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hkuhk.sharepoint.com/sites/ldl/Shared Documents/Learning Biases in HKSL L2 Acq by Hearing Learners/"/>
    </mc:Choice>
  </mc:AlternateContent>
  <xr:revisionPtr revIDLastSave="4240" documentId="8_{098DB0BE-130C-463F-8721-B72A7E621125}" xr6:coauthVersionLast="47" xr6:coauthVersionMax="47" xr10:uidLastSave="{CB34F169-C51B-42BD-ABA5-52CBF0704550}"/>
  <bookViews>
    <workbookView xWindow="-120" yWindow="-120" windowWidth="20730" windowHeight="11310" firstSheet="3" activeTab="3" xr2:uid="{3D139797-A6BE-44B4-8907-B0C59A887CA3}"/>
  </bookViews>
  <sheets>
    <sheet name="filtered" sheetId="2" r:id="rId1"/>
    <sheet name="DO_NOT_USE_loopSheet" sheetId="6" state="hidden" r:id="rId2"/>
    <sheet name="loopSheet (2)" sheetId="8" r:id="rId3"/>
    <sheet name="flagSheet" sheetId="7" r:id="rId4"/>
    <sheet name="original" sheetId="1" r:id="rId5"/>
    <sheet name="QualtricsID" sheetId="3" r:id="rId6"/>
    <sheet name="renamer" sheetId="9" r:id="rId7"/>
    <sheet name="signDistro" sheetId="10" r:id="rId8"/>
    <sheet name="Suggestion1" sheetId="13" r:id="rId9"/>
  </sheets>
  <definedNames>
    <definedName name="_xlnm._FilterDatabase" localSheetId="1" hidden="1">DO_NOT_USE_loopSheet!$F$1:$F$975</definedName>
    <definedName name="_xlnm._FilterDatabase" localSheetId="0" hidden="1">filtered!$A$1:$V$981</definedName>
    <definedName name="_xlnm._FilterDatabase" localSheetId="3" hidden="1">flagSheet!$A$1:$G$976</definedName>
    <definedName name="_xlnm._FilterDatabase" localSheetId="2" hidden="1">'loopSheet (2)'!$A$1:$I$973</definedName>
    <definedName name="_xlnm._FilterDatabase" localSheetId="4" hidden="1">original!$A$1:$Q$976</definedName>
    <definedName name="_xlnm._FilterDatabase" localSheetId="7" hidden="1">signDistro!$A$1:$H$981</definedName>
  </definedNames>
  <calcPr calcId="191028"/>
  <pivotCaches>
    <pivotCache cacheId="12898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7" l="1"/>
  <c r="C263" i="7"/>
  <c r="E649" i="8"/>
  <c r="E881" i="8"/>
  <c r="E944" i="8"/>
  <c r="E685" i="8"/>
  <c r="E27" i="8"/>
  <c r="E196" i="8"/>
  <c r="E934" i="8"/>
  <c r="E187" i="8"/>
  <c r="E422" i="8"/>
  <c r="E742" i="8"/>
  <c r="E607" i="8"/>
  <c r="E283" i="8"/>
  <c r="E906" i="8"/>
  <c r="E807" i="8"/>
  <c r="E840" i="8"/>
  <c r="E113" i="8"/>
  <c r="E404" i="8"/>
  <c r="E836" i="8"/>
  <c r="E868" i="8"/>
  <c r="E38" i="8"/>
  <c r="E748" i="8"/>
  <c r="E84" i="8"/>
  <c r="E479" i="8"/>
  <c r="E825" i="8"/>
  <c r="E30" i="8"/>
  <c r="E460" i="8"/>
  <c r="E192" i="8"/>
  <c r="E600" i="8"/>
  <c r="E667" i="8"/>
  <c r="E782" i="8"/>
  <c r="E746" i="8"/>
  <c r="E670" i="8"/>
  <c r="E81" i="8"/>
  <c r="E505" i="8"/>
  <c r="E528" i="8"/>
  <c r="E372" i="8"/>
  <c r="E826" i="8"/>
  <c r="E724" i="8"/>
  <c r="E636" i="8"/>
  <c r="E883" i="8"/>
  <c r="E966" i="8"/>
  <c r="E779" i="8"/>
  <c r="E459" i="8"/>
  <c r="E26" i="8"/>
  <c r="E535" i="8"/>
  <c r="E420" i="8"/>
  <c r="E229" i="8"/>
  <c r="E186" i="8"/>
  <c r="E936" i="8"/>
  <c r="E24" i="8"/>
  <c r="E581" i="8"/>
  <c r="E445" i="8"/>
  <c r="E417" i="8"/>
  <c r="E559" i="8"/>
  <c r="E173" i="8"/>
  <c r="E159" i="8"/>
  <c r="E839" i="8"/>
  <c r="E664" i="8"/>
  <c r="E954" i="8"/>
  <c r="E240" i="8"/>
  <c r="E546" i="8"/>
  <c r="E949" i="8"/>
  <c r="E638" i="8"/>
  <c r="E429" i="8"/>
  <c r="E843" i="8"/>
  <c r="E947" i="8"/>
  <c r="E19" i="8"/>
  <c r="E621" i="8"/>
  <c r="E179" i="8"/>
  <c r="E969" i="8"/>
  <c r="E136" i="8"/>
  <c r="E62" i="8"/>
  <c r="E557" i="8"/>
  <c r="E819" i="8"/>
  <c r="E813" i="8"/>
  <c r="E285" i="8"/>
  <c r="E426" i="8"/>
  <c r="E302" i="8"/>
  <c r="E798" i="8"/>
  <c r="E33" i="8"/>
  <c r="E655" i="8"/>
  <c r="E199" i="8"/>
  <c r="E335" i="8"/>
  <c r="E565" i="8"/>
  <c r="E709" i="8"/>
  <c r="E529" i="8"/>
  <c r="E823" i="8"/>
  <c r="E736" i="8"/>
  <c r="E950" i="8"/>
  <c r="E848" i="8"/>
  <c r="E686" i="8"/>
  <c r="E619" i="8"/>
  <c r="E150" i="8"/>
  <c r="E231" i="8"/>
  <c r="E578" i="8"/>
  <c r="E407" i="8"/>
  <c r="E741" i="8"/>
  <c r="E8" i="8"/>
  <c r="E213" i="8"/>
  <c r="E288" i="8"/>
  <c r="E543" i="8"/>
  <c r="E800" i="8"/>
  <c r="E762" i="8"/>
  <c r="E156" i="8"/>
  <c r="E205" i="8"/>
  <c r="E138" i="8"/>
  <c r="E640" i="8"/>
  <c r="E781" i="8"/>
  <c r="E339" i="8"/>
  <c r="E191" i="8"/>
  <c r="E933" i="8"/>
  <c r="E178" i="8"/>
  <c r="E627" i="8"/>
  <c r="E732" i="8"/>
  <c r="E428" i="8"/>
  <c r="E153" i="8"/>
  <c r="E346" i="8"/>
  <c r="E215" i="8"/>
  <c r="E586" i="8"/>
  <c r="E470" i="8"/>
  <c r="E341" i="8"/>
  <c r="E175" i="8"/>
  <c r="E637" i="8"/>
  <c r="E569" i="8"/>
  <c r="E134" i="8"/>
  <c r="E899" i="8"/>
  <c r="E411" i="8"/>
  <c r="E414" i="8"/>
  <c r="E120" i="8"/>
  <c r="E783" i="8"/>
  <c r="E847" i="8"/>
  <c r="E712" i="8"/>
  <c r="E286" i="8"/>
  <c r="E416" i="8"/>
  <c r="E551" i="8"/>
  <c r="E558" i="8"/>
  <c r="E917" i="8"/>
  <c r="E714" i="8"/>
  <c r="E99" i="8"/>
  <c r="E935" i="8"/>
  <c r="E545" i="8"/>
  <c r="E696" i="8"/>
  <c r="E927" i="8"/>
  <c r="E878" i="8"/>
  <c r="E623" i="8"/>
  <c r="E719" i="8"/>
  <c r="E744" i="8"/>
  <c r="E526" i="8"/>
  <c r="E701" i="8"/>
  <c r="E812" i="8"/>
  <c r="E759" i="8"/>
  <c r="E948" i="8"/>
  <c r="E455" i="8"/>
  <c r="E869" i="8"/>
  <c r="E59" i="8"/>
  <c r="E668" i="8"/>
  <c r="E69" i="8"/>
  <c r="E751" i="8"/>
  <c r="E110" i="8"/>
  <c r="E851" i="8"/>
  <c r="E723" i="8"/>
  <c r="E962" i="8"/>
  <c r="E18" i="8"/>
  <c r="E461" i="8"/>
  <c r="E713" i="8"/>
  <c r="E385" i="8"/>
  <c r="E130" i="8"/>
  <c r="E268" i="8"/>
  <c r="E102" i="8"/>
  <c r="E770" i="8"/>
  <c r="E35" i="8"/>
  <c r="E269" i="8"/>
  <c r="E301" i="8"/>
  <c r="E550" i="8"/>
  <c r="E473" i="8"/>
  <c r="E436" i="8"/>
  <c r="E197" i="8"/>
  <c r="E688" i="8"/>
  <c r="E487" i="8"/>
  <c r="E828" i="8"/>
  <c r="E340" i="8"/>
  <c r="E118" i="8"/>
  <c r="E520" i="8"/>
  <c r="E214" i="8"/>
  <c r="E711" i="8"/>
  <c r="E818" i="8"/>
  <c r="E237" i="8"/>
  <c r="E463" i="8"/>
  <c r="E785" i="8"/>
  <c r="E251" i="8"/>
  <c r="E48" i="8"/>
  <c r="E406" i="8"/>
  <c r="E889" i="8"/>
  <c r="E835" i="8"/>
  <c r="E659" i="8"/>
  <c r="E334" i="8"/>
  <c r="E599" i="8"/>
  <c r="E795" i="8"/>
  <c r="E661" i="8"/>
  <c r="E275" i="8"/>
  <c r="E148" i="8"/>
  <c r="E55" i="8"/>
  <c r="E393" i="8"/>
  <c r="E472" i="8"/>
  <c r="E274" i="8"/>
  <c r="E646" i="8"/>
  <c r="E46" i="8"/>
  <c r="E345" i="8"/>
  <c r="E92" i="8"/>
  <c r="E727" i="8"/>
  <c r="E261" i="8"/>
  <c r="E571" i="8"/>
  <c r="E319" i="8"/>
  <c r="E963" i="8"/>
  <c r="E358" i="8"/>
  <c r="E474" i="8"/>
  <c r="E204" i="8"/>
  <c r="E731" i="8"/>
  <c r="E171" i="8"/>
  <c r="E506" i="8"/>
  <c r="E462" i="8"/>
  <c r="E389" i="8"/>
  <c r="E674" i="8"/>
  <c r="E678" i="8"/>
  <c r="E366" i="8"/>
  <c r="E923" i="8"/>
  <c r="E647" i="8"/>
  <c r="E161" i="8"/>
  <c r="E911" i="8"/>
  <c r="E408" i="8"/>
  <c r="E568" i="8"/>
  <c r="E861" i="8"/>
  <c r="E87" i="8"/>
  <c r="E478" i="8"/>
  <c r="E811" i="8"/>
  <c r="E434" i="8"/>
  <c r="E41" i="8"/>
  <c r="E259" i="8"/>
  <c r="E488" i="8"/>
  <c r="E854" i="8"/>
  <c r="E255" i="8"/>
  <c r="E90" i="8"/>
  <c r="E296" i="8"/>
  <c r="E673" i="8"/>
  <c r="E227" i="8"/>
  <c r="E810" i="8"/>
  <c r="E941" i="8"/>
  <c r="E788" i="8"/>
  <c r="E700" i="8"/>
  <c r="E312" i="8"/>
  <c r="E645" i="8"/>
  <c r="E37" i="8"/>
  <c r="E503" i="8"/>
  <c r="E561" i="8"/>
  <c r="E498" i="8"/>
  <c r="E75" i="8"/>
  <c r="E536" i="8"/>
  <c r="E753" i="8"/>
  <c r="E771" i="8"/>
  <c r="E277" i="8"/>
  <c r="E593" i="8"/>
  <c r="E733" i="8"/>
  <c r="E893" i="8"/>
  <c r="E3" i="8"/>
  <c r="E942" i="8"/>
  <c r="E383" i="8"/>
  <c r="E897" i="8"/>
  <c r="E504" i="8"/>
  <c r="E884" i="8"/>
  <c r="E730" i="8"/>
  <c r="E614" i="8"/>
  <c r="E641" i="8"/>
  <c r="E44" i="8"/>
  <c r="E109" i="8"/>
  <c r="E597" i="8"/>
  <c r="E951" i="8"/>
  <c r="E804" i="8"/>
  <c r="E866" i="8"/>
  <c r="E900" i="8"/>
  <c r="E244" i="8"/>
  <c r="E444" i="8"/>
  <c r="E967" i="8"/>
  <c r="E170" i="8"/>
  <c r="E454" i="8"/>
  <c r="E943" i="8"/>
  <c r="E103" i="8"/>
  <c r="E182" i="8"/>
  <c r="E898" i="8"/>
  <c r="E721" i="8"/>
  <c r="E466" i="8"/>
  <c r="E973" i="8"/>
  <c r="E675" i="8"/>
  <c r="E226" i="8"/>
  <c r="E904" i="8"/>
  <c r="E822" i="8"/>
  <c r="E262" i="8"/>
  <c r="E592" i="8"/>
  <c r="E369" i="8"/>
  <c r="E523" i="8"/>
  <c r="E598" i="8"/>
  <c r="E354" i="8"/>
  <c r="E925" i="8"/>
  <c r="E652" i="8"/>
  <c r="E832" i="8"/>
  <c r="E596" i="8"/>
  <c r="E808" i="8"/>
  <c r="E570" i="8"/>
  <c r="E234" i="8"/>
  <c r="E612" i="8"/>
  <c r="E415" i="8"/>
  <c r="E680" i="8"/>
  <c r="E313" i="8"/>
  <c r="E437" i="8"/>
  <c r="E501" i="8"/>
  <c r="E758" i="8"/>
  <c r="E802" i="8"/>
  <c r="E631" i="8"/>
  <c r="E365" i="8"/>
  <c r="E88" i="8"/>
  <c r="E556" i="8"/>
  <c r="E567" i="8"/>
  <c r="E141" i="8"/>
  <c r="E216" i="8"/>
  <c r="E440" i="8"/>
  <c r="E305" i="8"/>
  <c r="E490" i="8"/>
  <c r="E932" i="8"/>
  <c r="E916" i="8"/>
  <c r="E468" i="8"/>
  <c r="E151" i="8"/>
  <c r="E79" i="8"/>
  <c r="E516" i="8"/>
  <c r="E169" i="8"/>
  <c r="E471" i="8"/>
  <c r="E582" i="8"/>
  <c r="E698" i="8"/>
  <c r="E886" i="8"/>
  <c r="E329" i="8"/>
  <c r="E257" i="8"/>
  <c r="E209" i="8"/>
  <c r="E456" i="8"/>
  <c r="E2" i="8"/>
  <c r="E311" i="8"/>
  <c r="E303" i="8"/>
  <c r="E327" i="8"/>
  <c r="E572" i="8"/>
  <c r="E653" i="8"/>
  <c r="E167" i="8"/>
  <c r="E300" i="8"/>
  <c r="E43" i="8"/>
  <c r="E895" i="8"/>
  <c r="E589" i="8"/>
  <c r="E579" i="8"/>
  <c r="E419" i="8"/>
  <c r="E64" i="8"/>
  <c r="E644" i="8"/>
  <c r="E610" i="8"/>
  <c r="E367" i="8"/>
  <c r="E331" i="8"/>
  <c r="E803" i="8"/>
  <c r="E115" i="8"/>
  <c r="E290" i="8"/>
  <c r="E172" i="8"/>
  <c r="E657" i="8"/>
  <c r="E374" i="8"/>
  <c r="E793" i="8"/>
  <c r="E29" i="8"/>
  <c r="E625" i="8"/>
  <c r="E448" i="8"/>
  <c r="E278" i="8"/>
  <c r="E497" i="8"/>
  <c r="E193" i="8"/>
  <c r="E537" i="8"/>
  <c r="E677" i="8"/>
  <c r="E91" i="8"/>
  <c r="E100" i="8"/>
  <c r="E247" i="8"/>
  <c r="E722" i="8"/>
  <c r="E250" i="8"/>
  <c r="E105" i="8"/>
  <c r="E230" i="8"/>
  <c r="E885" i="8"/>
  <c r="E820" i="8"/>
  <c r="E139" i="8"/>
  <c r="E162" i="8"/>
  <c r="E233" i="8"/>
  <c r="E467" i="8"/>
  <c r="E875" i="8"/>
  <c r="E328" i="8"/>
  <c r="E379" i="8"/>
  <c r="E464" i="8"/>
  <c r="E388" i="8"/>
  <c r="E909" i="8"/>
  <c r="E580" i="8"/>
  <c r="E370" i="8"/>
  <c r="E427" i="8"/>
  <c r="E919" i="8"/>
  <c r="E845" i="8"/>
  <c r="E846" i="8"/>
  <c r="E838" i="8"/>
  <c r="E359" i="8"/>
  <c r="E584" i="8"/>
  <c r="E776" i="8"/>
  <c r="E377" i="8"/>
  <c r="E737" i="8"/>
  <c r="E309" i="8"/>
  <c r="E373" i="8"/>
  <c r="E760" i="8"/>
  <c r="E5" i="8"/>
  <c r="E160" i="8"/>
  <c r="E924" i="8"/>
  <c r="E629" i="8"/>
  <c r="E960" i="8"/>
  <c r="E180" i="8"/>
  <c r="E409" i="8"/>
  <c r="E423" i="8"/>
  <c r="E93" i="8"/>
  <c r="E228" i="8"/>
  <c r="E293" i="8"/>
  <c r="E7" i="8"/>
  <c r="E890" i="8"/>
  <c r="E588" i="8"/>
  <c r="E76" i="8"/>
  <c r="E946" i="8"/>
  <c r="E449" i="8"/>
  <c r="E124" i="8"/>
  <c r="E633" i="8"/>
  <c r="E343" i="8"/>
  <c r="E521" i="8"/>
  <c r="E538" i="8"/>
  <c r="E71" i="8"/>
  <c r="E220" i="8"/>
  <c r="E272" i="8"/>
  <c r="E513" i="8"/>
  <c r="E622" i="8"/>
  <c r="E401" i="8"/>
  <c r="E931" i="8"/>
  <c r="E281" i="8"/>
  <c r="E320" i="8"/>
  <c r="E874" i="8"/>
  <c r="E387" i="8"/>
  <c r="E127" i="8"/>
  <c r="E306" i="8"/>
  <c r="E11" i="8"/>
  <c r="E864" i="8"/>
  <c r="E939" i="8"/>
  <c r="E562" i="8"/>
  <c r="E575" i="8"/>
  <c r="E349" i="8"/>
  <c r="E63" i="8"/>
  <c r="E168" i="8"/>
  <c r="E849" i="8"/>
  <c r="E850" i="8"/>
  <c r="E743" i="8"/>
  <c r="E6" i="8"/>
  <c r="E458" i="8"/>
  <c r="E65" i="8"/>
  <c r="E658" i="8"/>
  <c r="E552" i="8"/>
  <c r="E691" i="8"/>
  <c r="E937" i="8"/>
  <c r="E971" i="8"/>
  <c r="E58" i="8"/>
  <c r="E687" i="8"/>
  <c r="E351" i="8"/>
  <c r="E585" i="8"/>
  <c r="E295" i="8"/>
  <c r="E666" i="8"/>
  <c r="E527" i="8"/>
  <c r="E96" i="8"/>
  <c r="E83" i="8"/>
  <c r="E77" i="8"/>
  <c r="E166" i="8"/>
  <c r="E780" i="8"/>
  <c r="E831" i="8"/>
  <c r="E841" i="8"/>
  <c r="E13" i="8"/>
  <c r="E111" i="8"/>
  <c r="E67" i="8"/>
  <c r="E430" i="8"/>
  <c r="E510" i="8"/>
  <c r="E52" i="8"/>
  <c r="E752" i="8"/>
  <c r="E718" i="8"/>
  <c r="E304" i="8"/>
  <c r="E735" i="8"/>
  <c r="E511" i="8"/>
  <c r="E342" i="8"/>
  <c r="E70" i="8"/>
  <c r="E149" i="8"/>
  <c r="E797" i="8"/>
  <c r="E57" i="8"/>
  <c r="E907" i="8"/>
  <c r="E620" i="8"/>
  <c r="E128" i="8"/>
  <c r="E318" i="8"/>
  <c r="E489" i="8"/>
  <c r="E816" i="8"/>
  <c r="E60" i="8"/>
  <c r="E39" i="8"/>
  <c r="E689" i="8"/>
  <c r="E910" i="8"/>
  <c r="E765" i="8"/>
  <c r="E245" i="8"/>
  <c r="E94" i="8"/>
  <c r="E518" i="8"/>
  <c r="E442" i="8"/>
  <c r="E863" i="8"/>
  <c r="E534" i="8"/>
  <c r="E163" i="8"/>
  <c r="E563" i="8"/>
  <c r="E870" i="8"/>
  <c r="E821" i="8"/>
  <c r="E856" i="8"/>
  <c r="E865" i="8"/>
  <c r="E740" i="8"/>
  <c r="E734" i="8"/>
  <c r="E469" i="8"/>
  <c r="E174" i="8"/>
  <c r="E577" i="8"/>
  <c r="E905" i="8"/>
  <c r="E142" i="8"/>
  <c r="E953" i="8"/>
  <c r="E353" i="8"/>
  <c r="E486" i="8"/>
  <c r="E177" i="8"/>
  <c r="E114" i="8"/>
  <c r="E908" i="8"/>
  <c r="E805" i="8"/>
  <c r="E17" i="8"/>
  <c r="E360" i="8"/>
  <c r="E871" i="8"/>
  <c r="E40" i="8"/>
  <c r="E940" i="8"/>
  <c r="E390" i="8"/>
  <c r="E53" i="8"/>
  <c r="E882" i="8"/>
  <c r="E243" i="8"/>
  <c r="E524" i="8"/>
  <c r="E424" i="8"/>
  <c r="E241" i="8"/>
  <c r="E133" i="8"/>
  <c r="E590" i="8"/>
  <c r="E56" i="8"/>
  <c r="E862" i="8"/>
  <c r="E23" i="8"/>
  <c r="E242" i="8"/>
  <c r="E827" i="8"/>
  <c r="E915" i="8"/>
  <c r="E705" i="8"/>
  <c r="E815" i="8"/>
  <c r="E787" i="8"/>
  <c r="E324" i="8"/>
  <c r="E338" i="8"/>
  <c r="E323" i="8"/>
  <c r="E68" i="8"/>
  <c r="E14" i="8"/>
  <c r="E254" i="8"/>
  <c r="E97" i="8"/>
  <c r="E554" i="8"/>
  <c r="E624" i="8"/>
  <c r="E566" i="8"/>
  <c r="E317" i="8"/>
  <c r="E952" i="8"/>
  <c r="E273" i="8"/>
  <c r="E512" i="8"/>
  <c r="E86" i="8"/>
  <c r="E789" i="8"/>
  <c r="E605" i="8"/>
  <c r="E560" i="8"/>
  <c r="E22" i="8"/>
  <c r="E246" i="8"/>
  <c r="E446" i="8"/>
  <c r="E208" i="8"/>
  <c r="E914" i="8"/>
  <c r="E595" i="8"/>
  <c r="E540" i="8"/>
  <c r="E155" i="8"/>
  <c r="E961" i="8"/>
  <c r="E773" i="8"/>
  <c r="E525" i="8"/>
  <c r="E617" i="8"/>
  <c r="E42" i="8"/>
  <c r="E397" i="8"/>
  <c r="E203" i="8"/>
  <c r="E654" i="8"/>
  <c r="E630" i="8"/>
  <c r="E82" i="8"/>
  <c r="E892" i="8"/>
  <c r="E54" i="8"/>
  <c r="E357" i="8"/>
  <c r="E165" i="8"/>
  <c r="E626" i="8"/>
  <c r="E398" i="8"/>
  <c r="E739" i="8"/>
  <c r="E184" i="8"/>
  <c r="E403" i="8"/>
  <c r="E392" i="8"/>
  <c r="E970" i="8"/>
  <c r="E264" i="8"/>
  <c r="E601" i="8"/>
  <c r="E263" i="8"/>
  <c r="E484" i="8"/>
  <c r="E61" i="8"/>
  <c r="E325" i="8"/>
  <c r="E72" i="8"/>
  <c r="E279" i="8"/>
  <c r="E972" i="8"/>
  <c r="E375" i="8"/>
  <c r="E756" i="8"/>
  <c r="E768" i="8"/>
  <c r="E267" i="8"/>
  <c r="E837" i="8"/>
  <c r="E396" i="8"/>
  <c r="E410" i="8"/>
  <c r="E211" i="8"/>
  <c r="E378" i="8"/>
  <c r="E49" i="8"/>
  <c r="E95" i="8"/>
  <c r="E842" i="8"/>
  <c r="E249" i="8"/>
  <c r="E777" i="8"/>
  <c r="E669" i="8"/>
  <c r="E316" i="8"/>
  <c r="E767" i="8"/>
  <c r="E665" i="8"/>
  <c r="E480" i="8"/>
  <c r="E574" i="8"/>
  <c r="E857" i="8"/>
  <c r="E25" i="8"/>
  <c r="E310" i="8"/>
  <c r="E754" i="8"/>
  <c r="E176" i="8"/>
  <c r="E747" i="8"/>
  <c r="E873" i="8"/>
  <c r="E140" i="8"/>
  <c r="E298" i="8"/>
  <c r="E326" i="8"/>
  <c r="E47" i="8"/>
  <c r="E395" i="8"/>
  <c r="E287" i="8"/>
  <c r="E476" i="8"/>
  <c r="E435" i="8"/>
  <c r="E830" i="8"/>
  <c r="E443" i="8"/>
  <c r="E922" i="8"/>
  <c r="E817" i="8"/>
  <c r="E717" i="8"/>
  <c r="E809" i="8"/>
  <c r="E223" i="8"/>
  <c r="E728" i="8"/>
  <c r="E210" i="8"/>
  <c r="E549" i="8"/>
  <c r="E912" i="8"/>
  <c r="E350" i="8"/>
  <c r="E202" i="8"/>
  <c r="E564" i="8"/>
  <c r="E432" i="8"/>
  <c r="E348" i="8"/>
  <c r="E315" i="8"/>
  <c r="E129" i="8"/>
  <c r="E266" i="8"/>
  <c r="E352" i="8"/>
  <c r="E260" i="8"/>
  <c r="E887" i="8"/>
  <c r="E125" i="8"/>
  <c r="E877" i="8"/>
  <c r="E697" i="8"/>
  <c r="E679" i="8"/>
  <c r="E101" i="8"/>
  <c r="E945" i="8"/>
  <c r="E483" i="8"/>
  <c r="E189" i="8"/>
  <c r="E207" i="8"/>
  <c r="E36" i="8"/>
  <c r="E920" i="8"/>
  <c r="E639" i="8"/>
  <c r="E695" i="8"/>
  <c r="E651" i="8"/>
  <c r="E896" i="8"/>
  <c r="E684" i="8"/>
  <c r="E289" i="8"/>
  <c r="E194" i="8"/>
  <c r="E265" i="8"/>
  <c r="E308" i="8"/>
  <c r="E270" i="8"/>
  <c r="E143" i="8"/>
  <c r="E587" i="8"/>
  <c r="E609" i="8"/>
  <c r="E707" i="8"/>
  <c r="E530" i="8"/>
  <c r="E531" i="8"/>
  <c r="E222" i="8"/>
  <c r="E337" i="8"/>
  <c r="E694" i="8"/>
  <c r="E603" i="8"/>
  <c r="E284" i="8"/>
  <c r="E681" i="8"/>
  <c r="E50" i="8"/>
  <c r="E66" i="8"/>
  <c r="E382" i="8"/>
  <c r="E438" i="8"/>
  <c r="E573" i="8"/>
  <c r="E716" i="8"/>
  <c r="E632" i="8"/>
  <c r="E965" i="8"/>
  <c r="E361" i="8"/>
  <c r="E555" i="8"/>
  <c r="E188" i="8"/>
  <c r="E219" i="8"/>
  <c r="E720" i="8"/>
  <c r="E676" i="8"/>
  <c r="E634" i="8"/>
  <c r="E706" i="8"/>
  <c r="E628" i="8"/>
  <c r="E380" i="8"/>
  <c r="E515" i="8"/>
  <c r="E690" i="8"/>
  <c r="E294" i="8"/>
  <c r="E201" i="8"/>
  <c r="E126" i="8"/>
  <c r="E794" i="8"/>
  <c r="E704" i="8"/>
  <c r="E796" i="8"/>
  <c r="E682" i="8"/>
  <c r="E958" i="8"/>
  <c r="E239" i="8"/>
  <c r="E702" i="8"/>
  <c r="E928" i="8"/>
  <c r="E477" i="8"/>
  <c r="E533" i="8"/>
  <c r="E956" i="8"/>
  <c r="E282" i="8"/>
  <c r="E921" i="8"/>
  <c r="E959" i="8"/>
  <c r="E594" i="8"/>
  <c r="E238" i="8"/>
  <c r="E433" i="8"/>
  <c r="E131" i="8"/>
  <c r="E371" i="8"/>
  <c r="E51" i="8"/>
  <c r="E21" i="8"/>
  <c r="E333" i="8"/>
  <c r="E314" i="8"/>
  <c r="E217" i="8"/>
  <c r="E656" i="8"/>
  <c r="E547" i="8"/>
  <c r="E888" i="8"/>
  <c r="E901" i="8"/>
  <c r="E132" i="8"/>
  <c r="E185" i="8"/>
  <c r="E116" i="8"/>
  <c r="E879" i="8"/>
  <c r="E604" i="8"/>
  <c r="E606" i="8"/>
  <c r="E583" i="8"/>
  <c r="E806" i="8"/>
  <c r="E499" i="8"/>
  <c r="E792" i="8"/>
  <c r="E500" i="8"/>
  <c r="E541" i="8"/>
  <c r="E256" i="8"/>
  <c r="E672" i="8"/>
  <c r="E32" i="8"/>
  <c r="E957" i="8"/>
  <c r="E9" i="8"/>
  <c r="E344" i="8"/>
  <c r="E576" i="8"/>
  <c r="E145" i="8"/>
  <c r="E164" i="8"/>
  <c r="E508" i="8"/>
  <c r="E710" i="8"/>
  <c r="E400" i="8"/>
  <c r="E364" i="8"/>
  <c r="E708" i="8"/>
  <c r="E539" i="8"/>
  <c r="E894" i="8"/>
  <c r="E89" i="8"/>
  <c r="E699" i="8"/>
  <c r="E368" i="8"/>
  <c r="E693" i="8"/>
  <c r="E451" i="8"/>
  <c r="E391" i="8"/>
  <c r="E253" i="8"/>
  <c r="E45" i="8"/>
  <c r="E292" i="8"/>
  <c r="E386" i="8"/>
  <c r="E252" i="8"/>
  <c r="E336" i="8"/>
  <c r="E683" i="8"/>
  <c r="E507" i="8"/>
  <c r="E692" i="8"/>
  <c r="E703" i="8"/>
  <c r="E147" i="8"/>
  <c r="E106" i="8"/>
  <c r="E402" i="8"/>
  <c r="E522" i="8"/>
  <c r="E418" i="8"/>
  <c r="E384" i="8"/>
  <c r="E642" i="8"/>
  <c r="E74" i="8"/>
  <c r="E224" i="8"/>
  <c r="E778" i="8"/>
  <c r="E772" i="8"/>
  <c r="E903" i="8"/>
  <c r="E902" i="8"/>
  <c r="E258" i="8"/>
  <c r="E880" i="8"/>
  <c r="E938" i="8"/>
  <c r="E493" i="8"/>
  <c r="E452" i="8"/>
  <c r="E648" i="8"/>
  <c r="E774" i="8"/>
  <c r="E16" i="8"/>
  <c r="E671" i="8"/>
  <c r="E834" i="8"/>
  <c r="E611" i="8"/>
  <c r="E183" i="8"/>
  <c r="E347" i="8"/>
  <c r="E496" i="8"/>
  <c r="E450" i="8"/>
  <c r="E613" i="8"/>
  <c r="E833" i="8"/>
  <c r="E766" i="8"/>
  <c r="E801" i="8"/>
  <c r="E330" i="8"/>
  <c r="E519" i="8"/>
  <c r="E763" i="8"/>
  <c r="E332" i="8"/>
  <c r="E297" i="8"/>
  <c r="E121" i="8"/>
  <c r="E769" i="8"/>
  <c r="E761" i="8"/>
  <c r="E757" i="8"/>
  <c r="E532" i="8"/>
  <c r="E725" i="8"/>
  <c r="E135" i="8"/>
  <c r="E15" i="8"/>
  <c r="E280" i="8"/>
  <c r="E276" i="8"/>
  <c r="E775" i="8"/>
  <c r="E544" i="8"/>
  <c r="E190" i="8"/>
  <c r="E663" i="8"/>
  <c r="E218" i="8"/>
  <c r="E291" i="8"/>
  <c r="E913" i="8"/>
  <c r="E502" i="8"/>
  <c r="E494" i="8"/>
  <c r="E509" i="8"/>
  <c r="E591" i="8"/>
  <c r="E405" i="8"/>
  <c r="E517" i="8"/>
  <c r="E322" i="8"/>
  <c r="E299" i="8"/>
  <c r="E123" i="8"/>
  <c r="E80" i="8"/>
  <c r="E98" i="8"/>
  <c r="E122" i="8"/>
  <c r="E413" i="8"/>
  <c r="E321" i="8"/>
  <c r="E271" i="8"/>
  <c r="E867" i="8"/>
  <c r="E814" i="8"/>
  <c r="E855" i="8"/>
  <c r="E643" i="8"/>
  <c r="E152" i="8"/>
  <c r="E34" i="8"/>
  <c r="E431" i="8"/>
  <c r="E158" i="8"/>
  <c r="E381" i="8"/>
  <c r="E964" i="8"/>
  <c r="E394" i="8"/>
  <c r="E786" i="8"/>
  <c r="E356" i="8"/>
  <c r="E829" i="8"/>
  <c r="E755" i="8"/>
  <c r="E745" i="8"/>
  <c r="E20" i="8"/>
  <c r="E548" i="8"/>
  <c r="E376" i="8"/>
  <c r="E859" i="8"/>
  <c r="E485" i="8"/>
  <c r="E144" i="8"/>
  <c r="E876" i="8"/>
  <c r="E608" i="8"/>
  <c r="E307" i="8"/>
  <c r="E200" i="8"/>
  <c r="E891" i="8"/>
  <c r="E799" i="8"/>
  <c r="E232" i="8"/>
  <c r="E738" i="8"/>
  <c r="E553" i="8"/>
  <c r="E355" i="8"/>
  <c r="E784" i="8"/>
  <c r="E12" i="8"/>
  <c r="E968" i="8"/>
  <c r="E235" i="8"/>
  <c r="E112" i="8"/>
  <c r="E221" i="8"/>
  <c r="E453" i="8"/>
  <c r="E154" i="8"/>
  <c r="E206" i="8"/>
  <c r="E119" i="8"/>
  <c r="E4" i="8"/>
  <c r="E726" i="8"/>
  <c r="E441" i="8"/>
  <c r="E146" i="8"/>
  <c r="E73" i="8"/>
  <c r="E930" i="8"/>
  <c r="E750" i="8"/>
  <c r="E85" i="8"/>
  <c r="E764" i="8"/>
  <c r="E447" i="8"/>
  <c r="E195" i="8"/>
  <c r="E10" i="8"/>
  <c r="E181" i="8"/>
  <c r="E78" i="8"/>
  <c r="E31" i="8"/>
  <c r="E491" i="8"/>
  <c r="E514" i="8"/>
  <c r="E104" i="8"/>
  <c r="E729" i="8"/>
  <c r="E212" i="8"/>
  <c r="E107" i="8"/>
  <c r="E475" i="8"/>
  <c r="E117" i="8"/>
  <c r="E749" i="8"/>
  <c r="E660" i="8"/>
  <c r="E618" i="8"/>
  <c r="E457" i="8"/>
  <c r="E852" i="8"/>
  <c r="E616" i="8"/>
  <c r="E844" i="8"/>
  <c r="E860" i="8"/>
  <c r="E872" i="8"/>
  <c r="E929" i="8"/>
  <c r="E853" i="8"/>
  <c r="E363" i="8"/>
  <c r="E602" i="8"/>
  <c r="E955" i="8"/>
  <c r="E421" i="8"/>
  <c r="E858" i="8"/>
  <c r="E236" i="8"/>
  <c r="E824" i="8"/>
  <c r="E495" i="8"/>
  <c r="E248" i="8"/>
  <c r="E28" i="8"/>
  <c r="E481" i="8"/>
  <c r="E926" i="8"/>
  <c r="E492" i="8"/>
  <c r="E137" i="8"/>
  <c r="E790" i="8"/>
  <c r="E650" i="8"/>
  <c r="E465" i="8"/>
  <c r="E225" i="8"/>
  <c r="E198" i="8"/>
  <c r="E635" i="8"/>
  <c r="E542" i="8"/>
  <c r="E157" i="8"/>
  <c r="E662" i="8"/>
  <c r="E482" i="8"/>
  <c r="E615" i="8"/>
  <c r="E918" i="8"/>
  <c r="E439" i="8"/>
  <c r="E108" i="8"/>
  <c r="E715" i="8"/>
  <c r="E425" i="8"/>
  <c r="E412" i="8"/>
  <c r="E362" i="8"/>
  <c r="E791" i="8"/>
  <c r="E399" i="8"/>
  <c r="H612" i="7"/>
  <c r="A513" i="7"/>
  <c r="B513" i="7" s="1"/>
  <c r="A514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2" i="7"/>
  <c r="A4" i="7"/>
  <c r="A5" i="7"/>
  <c r="A6" i="7"/>
  <c r="A7" i="7"/>
  <c r="A8" i="7"/>
  <c r="A9" i="7"/>
  <c r="A10" i="7"/>
  <c r="A11" i="7"/>
  <c r="A12" i="7"/>
  <c r="A14" i="7"/>
  <c r="A15" i="7"/>
  <c r="A16" i="7"/>
  <c r="B16" i="7" s="1"/>
  <c r="A17" i="7"/>
  <c r="A18" i="7"/>
  <c r="A19" i="7"/>
  <c r="A21" i="7"/>
  <c r="A20" i="7"/>
  <c r="A22" i="7"/>
  <c r="A23" i="7"/>
  <c r="C23" i="7" s="1"/>
  <c r="A24" i="7"/>
  <c r="A25" i="7"/>
  <c r="A26" i="7"/>
  <c r="A27" i="7"/>
  <c r="A28" i="7"/>
  <c r="A29" i="7"/>
  <c r="A30" i="7"/>
  <c r="A31" i="7"/>
  <c r="A32" i="7"/>
  <c r="A33" i="7"/>
  <c r="A34" i="7"/>
  <c r="A36" i="7"/>
  <c r="A35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C52" i="7" s="1"/>
  <c r="A53" i="7"/>
  <c r="A54" i="7"/>
  <c r="A55" i="7"/>
  <c r="A56" i="7"/>
  <c r="A57" i="7"/>
  <c r="A58" i="7"/>
  <c r="C58" i="7" s="1"/>
  <c r="A59" i="7"/>
  <c r="A60" i="7"/>
  <c r="A61" i="7"/>
  <c r="A62" i="7"/>
  <c r="A63" i="7"/>
  <c r="A64" i="7"/>
  <c r="A65" i="7"/>
  <c r="A67" i="7"/>
  <c r="A66" i="7"/>
  <c r="A68" i="7"/>
  <c r="A69" i="7"/>
  <c r="A70" i="7"/>
  <c r="A71" i="7"/>
  <c r="A72" i="7"/>
  <c r="A74" i="7"/>
  <c r="A73" i="7"/>
  <c r="C73" i="7" s="1"/>
  <c r="A75" i="7"/>
  <c r="A76" i="7"/>
  <c r="A77" i="7"/>
  <c r="A78" i="7"/>
  <c r="A79" i="7"/>
  <c r="A80" i="7"/>
  <c r="A81" i="7"/>
  <c r="B81" i="7" s="1"/>
  <c r="A82" i="7"/>
  <c r="A83" i="7"/>
  <c r="A84" i="7"/>
  <c r="A85" i="7"/>
  <c r="C85" i="7" s="1"/>
  <c r="A86" i="7"/>
  <c r="A87" i="7"/>
  <c r="A88" i="7"/>
  <c r="A89" i="7"/>
  <c r="A90" i="7"/>
  <c r="A91" i="7"/>
  <c r="A92" i="7"/>
  <c r="A93" i="7"/>
  <c r="A94" i="7"/>
  <c r="A95" i="7"/>
  <c r="A96" i="7"/>
  <c r="B96" i="7" s="1"/>
  <c r="A97" i="7"/>
  <c r="A98" i="7"/>
  <c r="A100" i="7"/>
  <c r="A99" i="7"/>
  <c r="C99" i="7" s="1"/>
  <c r="A101" i="7"/>
  <c r="A102" i="7"/>
  <c r="A103" i="7"/>
  <c r="A104" i="7"/>
  <c r="A105" i="7"/>
  <c r="A106" i="7"/>
  <c r="C106" i="7" s="1"/>
  <c r="A107" i="7"/>
  <c r="B107" i="7" s="1"/>
  <c r="A108" i="7"/>
  <c r="A109" i="7"/>
  <c r="A110" i="7"/>
  <c r="A111" i="7"/>
  <c r="A112" i="7"/>
  <c r="C112" i="7" s="1"/>
  <c r="A113" i="7"/>
  <c r="A114" i="7"/>
  <c r="A115" i="7"/>
  <c r="A116" i="7"/>
  <c r="A117" i="7"/>
  <c r="A118" i="7"/>
  <c r="A121" i="7"/>
  <c r="A119" i="7"/>
  <c r="A120" i="7"/>
  <c r="A122" i="7"/>
  <c r="A123" i="7"/>
  <c r="A125" i="7"/>
  <c r="A124" i="7"/>
  <c r="A126" i="7"/>
  <c r="A127" i="7"/>
  <c r="A128" i="7"/>
  <c r="C128" i="7" s="1"/>
  <c r="A129" i="7"/>
  <c r="A130" i="7"/>
  <c r="A131" i="7"/>
  <c r="A132" i="7"/>
  <c r="A133" i="7"/>
  <c r="A134" i="7"/>
  <c r="A135" i="7"/>
  <c r="A136" i="7"/>
  <c r="A137" i="7"/>
  <c r="A139" i="7"/>
  <c r="A138" i="7"/>
  <c r="A140" i="7"/>
  <c r="A142" i="7"/>
  <c r="A141" i="7"/>
  <c r="A143" i="7"/>
  <c r="A144" i="7"/>
  <c r="A145" i="7"/>
  <c r="A146" i="7"/>
  <c r="A147" i="7"/>
  <c r="A148" i="7"/>
  <c r="A149" i="7"/>
  <c r="C149" i="7" s="1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3" i="7"/>
  <c r="A172" i="7"/>
  <c r="A174" i="7"/>
  <c r="A175" i="7"/>
  <c r="A176" i="7"/>
  <c r="A177" i="7"/>
  <c r="A178" i="7"/>
  <c r="C178" i="7" s="1"/>
  <c r="A179" i="7"/>
  <c r="A180" i="7"/>
  <c r="A181" i="7"/>
  <c r="A182" i="7"/>
  <c r="A183" i="7"/>
  <c r="A184" i="7"/>
  <c r="C184" i="7" s="1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C200" i="7" s="1"/>
  <c r="A201" i="7"/>
  <c r="A202" i="7"/>
  <c r="A203" i="7"/>
  <c r="A204" i="7"/>
  <c r="A205" i="7"/>
  <c r="A206" i="7"/>
  <c r="C206" i="7" s="1"/>
  <c r="A207" i="7"/>
  <c r="A208" i="7"/>
  <c r="A209" i="7"/>
  <c r="A210" i="7"/>
  <c r="A211" i="7"/>
  <c r="A212" i="7"/>
  <c r="C212" i="7" s="1"/>
  <c r="A213" i="7"/>
  <c r="A214" i="7"/>
  <c r="A215" i="7"/>
  <c r="A218" i="7"/>
  <c r="A216" i="7"/>
  <c r="A217" i="7"/>
  <c r="A219" i="7"/>
  <c r="A220" i="7"/>
  <c r="A221" i="7"/>
  <c r="A222" i="7"/>
  <c r="A223" i="7"/>
  <c r="A224" i="7"/>
  <c r="A225" i="7"/>
  <c r="A226" i="7"/>
  <c r="A227" i="7"/>
  <c r="C227" i="7" s="1"/>
  <c r="A228" i="7"/>
  <c r="A229" i="7"/>
  <c r="A231" i="7"/>
  <c r="A230" i="7"/>
  <c r="A232" i="7"/>
  <c r="A233" i="7"/>
  <c r="C233" i="7" s="1"/>
  <c r="A234" i="7"/>
  <c r="A235" i="7"/>
  <c r="A236" i="7"/>
  <c r="A237" i="7"/>
  <c r="A238" i="7"/>
  <c r="A239" i="7"/>
  <c r="B239" i="7" s="1"/>
  <c r="A240" i="7"/>
  <c r="A241" i="7"/>
  <c r="A242" i="7"/>
  <c r="A243" i="7"/>
  <c r="A244" i="7"/>
  <c r="A245" i="7"/>
  <c r="A250" i="7"/>
  <c r="A251" i="7"/>
  <c r="A252" i="7"/>
  <c r="A253" i="7"/>
  <c r="A246" i="7"/>
  <c r="A247" i="7"/>
  <c r="A248" i="7"/>
  <c r="A249" i="7"/>
  <c r="A254" i="7"/>
  <c r="A255" i="7"/>
  <c r="C255" i="7" s="1"/>
  <c r="A256" i="7"/>
  <c r="A257" i="7"/>
  <c r="A258" i="7"/>
  <c r="B258" i="7" s="1"/>
  <c r="A259" i="7"/>
  <c r="A260" i="7"/>
  <c r="A261" i="7"/>
  <c r="A262" i="7"/>
  <c r="A263" i="7"/>
  <c r="A265" i="7"/>
  <c r="A264" i="7"/>
  <c r="A266" i="7"/>
  <c r="A267" i="7"/>
  <c r="A268" i="7"/>
  <c r="A269" i="7"/>
  <c r="A270" i="7"/>
  <c r="A271" i="7"/>
  <c r="A272" i="7"/>
  <c r="A273" i="7"/>
  <c r="A274" i="7"/>
  <c r="A275" i="7"/>
  <c r="A276" i="7"/>
  <c r="C276" i="7" s="1"/>
  <c r="A277" i="7"/>
  <c r="A278" i="7"/>
  <c r="A279" i="7"/>
  <c r="A281" i="7"/>
  <c r="A280" i="7"/>
  <c r="A282" i="7"/>
  <c r="A284" i="7"/>
  <c r="A283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300" i="7"/>
  <c r="A299" i="7"/>
  <c r="A301" i="7"/>
  <c r="A302" i="7"/>
  <c r="A303" i="7"/>
  <c r="A304" i="7"/>
  <c r="A305" i="7"/>
  <c r="C305" i="7" s="1"/>
  <c r="A306" i="7"/>
  <c r="A307" i="7"/>
  <c r="A309" i="7"/>
  <c r="A308" i="7"/>
  <c r="A311" i="7"/>
  <c r="A310" i="7"/>
  <c r="C310" i="7" s="1"/>
  <c r="A313" i="7"/>
  <c r="A312" i="7"/>
  <c r="A314" i="7"/>
  <c r="A315" i="7"/>
  <c r="A316" i="7"/>
  <c r="A317" i="7"/>
  <c r="A318" i="7"/>
  <c r="A319" i="7"/>
  <c r="A320" i="7"/>
  <c r="A321" i="7"/>
  <c r="A322" i="7"/>
  <c r="B322" i="7" s="1"/>
  <c r="A323" i="7"/>
  <c r="A325" i="7"/>
  <c r="A324" i="7"/>
  <c r="A326" i="7"/>
  <c r="A327" i="7"/>
  <c r="C327" i="7" s="1"/>
  <c r="A328" i="7"/>
  <c r="A329" i="7"/>
  <c r="A330" i="7"/>
  <c r="A331" i="7"/>
  <c r="A332" i="7"/>
  <c r="A976" i="7"/>
  <c r="C976" i="7" s="1"/>
  <c r="A333" i="7"/>
  <c r="A334" i="7"/>
  <c r="A336" i="7"/>
  <c r="A335" i="7"/>
  <c r="A337" i="7"/>
  <c r="A338" i="7"/>
  <c r="C338" i="7" s="1"/>
  <c r="A339" i="7"/>
  <c r="A340" i="7"/>
  <c r="A341" i="7"/>
  <c r="A342" i="7"/>
  <c r="A343" i="7"/>
  <c r="A344" i="7"/>
  <c r="A345" i="7"/>
  <c r="A347" i="7"/>
  <c r="A346" i="7"/>
  <c r="A348" i="7"/>
  <c r="A349" i="7"/>
  <c r="A350" i="7"/>
  <c r="A353" i="7"/>
  <c r="A352" i="7"/>
  <c r="A354" i="7"/>
  <c r="C354" i="7" s="1"/>
  <c r="A355" i="7"/>
  <c r="A356" i="7"/>
  <c r="A357" i="7"/>
  <c r="A358" i="7"/>
  <c r="A359" i="7"/>
  <c r="A360" i="7"/>
  <c r="C360" i="7" s="1"/>
  <c r="A361" i="7"/>
  <c r="A362" i="7"/>
  <c r="A363" i="7"/>
  <c r="A364" i="7"/>
  <c r="A365" i="7"/>
  <c r="A366" i="7"/>
  <c r="C366" i="7" s="1"/>
  <c r="A367" i="7"/>
  <c r="A368" i="7"/>
  <c r="A369" i="7"/>
  <c r="A370" i="7"/>
  <c r="B370" i="7" s="1"/>
  <c r="A372" i="7"/>
  <c r="A371" i="7"/>
  <c r="A373" i="7"/>
  <c r="A374" i="7"/>
  <c r="A375" i="7"/>
  <c r="A376" i="7"/>
  <c r="A377" i="7"/>
  <c r="A378" i="7"/>
  <c r="A379" i="7"/>
  <c r="A380" i="7"/>
  <c r="A381" i="7"/>
  <c r="A382" i="7"/>
  <c r="C382" i="7" s="1"/>
  <c r="A383" i="7"/>
  <c r="A384" i="7"/>
  <c r="A385" i="7"/>
  <c r="A387" i="7"/>
  <c r="A386" i="7"/>
  <c r="A388" i="7"/>
  <c r="A389" i="7"/>
  <c r="A391" i="7"/>
  <c r="A390" i="7"/>
  <c r="A2" i="7"/>
  <c r="A392" i="7"/>
  <c r="A393" i="7"/>
  <c r="A394" i="7"/>
  <c r="A395" i="7"/>
  <c r="A396" i="7"/>
  <c r="A397" i="7"/>
  <c r="B397" i="7" s="1"/>
  <c r="A398" i="7"/>
  <c r="A400" i="7"/>
  <c r="A399" i="7"/>
  <c r="A401" i="7"/>
  <c r="A402" i="7"/>
  <c r="C402" i="7" s="1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C431" i="7" s="1"/>
  <c r="A432" i="7"/>
  <c r="A433" i="7"/>
  <c r="A434" i="7"/>
  <c r="A435" i="7"/>
  <c r="A436" i="7"/>
  <c r="C436" i="7" s="1"/>
  <c r="A437" i="7"/>
  <c r="A438" i="7"/>
  <c r="A440" i="7"/>
  <c r="A439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C452" i="7" s="1"/>
  <c r="A571" i="7"/>
  <c r="A689" i="7"/>
  <c r="A803" i="7"/>
  <c r="A918" i="7"/>
  <c r="A929" i="7"/>
  <c r="A941" i="7"/>
  <c r="C941" i="7" s="1"/>
  <c r="A952" i="7"/>
  <c r="A963" i="7"/>
  <c r="A975" i="7"/>
  <c r="A464" i="7"/>
  <c r="A475" i="7"/>
  <c r="A487" i="7"/>
  <c r="C487" i="7" s="1"/>
  <c r="A499" i="7"/>
  <c r="A488" i="7"/>
  <c r="A510" i="7"/>
  <c r="A522" i="7"/>
  <c r="A533" i="7"/>
  <c r="A546" i="7"/>
  <c r="A557" i="7"/>
  <c r="A570" i="7"/>
  <c r="A583" i="7"/>
  <c r="C583" i="7" s="1"/>
  <c r="A594" i="7"/>
  <c r="A605" i="7"/>
  <c r="A619" i="7"/>
  <c r="A606" i="7"/>
  <c r="A630" i="7"/>
  <c r="A642" i="7"/>
  <c r="A653" i="7"/>
  <c r="C653" i="7" s="1"/>
  <c r="A665" i="7"/>
  <c r="A676" i="7"/>
  <c r="A688" i="7"/>
  <c r="A702" i="7"/>
  <c r="B702" i="7" s="1"/>
  <c r="A690" i="7"/>
  <c r="A691" i="7"/>
  <c r="C691" i="7" s="1"/>
  <c r="A713" i="7"/>
  <c r="A724" i="7"/>
  <c r="A735" i="7"/>
  <c r="A746" i="7"/>
  <c r="A757" i="7"/>
  <c r="A768" i="7"/>
  <c r="C768" i="7" s="1"/>
  <c r="A779" i="7"/>
  <c r="A791" i="7"/>
  <c r="A802" i="7"/>
  <c r="A814" i="7"/>
  <c r="A825" i="7"/>
  <c r="A836" i="7"/>
  <c r="A847" i="7"/>
  <c r="A860" i="7"/>
  <c r="A871" i="7"/>
  <c r="A882" i="7"/>
  <c r="A893" i="7"/>
  <c r="A906" i="7"/>
  <c r="A917" i="7"/>
  <c r="A919" i="7"/>
  <c r="A920" i="7"/>
  <c r="A921" i="7"/>
  <c r="C921" i="7" s="1"/>
  <c r="A922" i="7"/>
  <c r="A923" i="7"/>
  <c r="A924" i="7"/>
  <c r="A925" i="7"/>
  <c r="B925" i="7" s="1"/>
  <c r="A926" i="7"/>
  <c r="A927" i="7"/>
  <c r="A928" i="7"/>
  <c r="A930" i="7"/>
  <c r="A931" i="7"/>
  <c r="A933" i="7"/>
  <c r="A932" i="7"/>
  <c r="A934" i="7"/>
  <c r="A935" i="7"/>
  <c r="A936" i="7"/>
  <c r="A937" i="7"/>
  <c r="A938" i="7"/>
  <c r="B938" i="7" s="1"/>
  <c r="A939" i="7"/>
  <c r="A940" i="7"/>
  <c r="A942" i="7"/>
  <c r="A943" i="7"/>
  <c r="A944" i="7"/>
  <c r="C944" i="7" s="1"/>
  <c r="A945" i="7"/>
  <c r="A946" i="7"/>
  <c r="A947" i="7"/>
  <c r="A948" i="7"/>
  <c r="A949" i="7"/>
  <c r="A950" i="7"/>
  <c r="A951" i="7"/>
  <c r="A953" i="7"/>
  <c r="A954" i="7"/>
  <c r="A955" i="7"/>
  <c r="A956" i="7"/>
  <c r="B956" i="7" s="1"/>
  <c r="A957" i="7"/>
  <c r="A958" i="7"/>
  <c r="A959" i="7"/>
  <c r="A960" i="7"/>
  <c r="A961" i="7"/>
  <c r="A962" i="7"/>
  <c r="A964" i="7"/>
  <c r="A965" i="7"/>
  <c r="A966" i="7"/>
  <c r="A967" i="7"/>
  <c r="A968" i="7"/>
  <c r="A969" i="7"/>
  <c r="A971" i="7"/>
  <c r="A970" i="7"/>
  <c r="A972" i="7"/>
  <c r="A973" i="7"/>
  <c r="A974" i="7"/>
  <c r="A453" i="7"/>
  <c r="C453" i="7" s="1"/>
  <c r="A454" i="7"/>
  <c r="A455" i="7"/>
  <c r="A456" i="7"/>
  <c r="A457" i="7"/>
  <c r="A458" i="7"/>
  <c r="A459" i="7"/>
  <c r="C459" i="7" s="1"/>
  <c r="A461" i="7"/>
  <c r="A460" i="7"/>
  <c r="A462" i="7"/>
  <c r="A463" i="7"/>
  <c r="A465" i="7"/>
  <c r="A466" i="7"/>
  <c r="A467" i="7"/>
  <c r="A468" i="7"/>
  <c r="C468" i="7" s="1"/>
  <c r="A469" i="7"/>
  <c r="A470" i="7"/>
  <c r="A471" i="7"/>
  <c r="A472" i="7"/>
  <c r="A473" i="7"/>
  <c r="A474" i="7"/>
  <c r="A476" i="7"/>
  <c r="A477" i="7"/>
  <c r="A478" i="7"/>
  <c r="A480" i="7"/>
  <c r="A479" i="7"/>
  <c r="A481" i="7"/>
  <c r="A482" i="7"/>
  <c r="A483" i="7"/>
  <c r="C483" i="7" s="1"/>
  <c r="A484" i="7"/>
  <c r="A485" i="7"/>
  <c r="A486" i="7"/>
  <c r="A489" i="7"/>
  <c r="A490" i="7"/>
  <c r="A491" i="7"/>
  <c r="A492" i="7"/>
  <c r="A493" i="7"/>
  <c r="A494" i="7"/>
  <c r="A495" i="7"/>
  <c r="A496" i="7"/>
  <c r="A497" i="7"/>
  <c r="A498" i="7"/>
  <c r="A500" i="7"/>
  <c r="A501" i="7"/>
  <c r="C501" i="7" s="1"/>
  <c r="A502" i="7"/>
  <c r="A503" i="7"/>
  <c r="A504" i="7"/>
  <c r="A505" i="7"/>
  <c r="A506" i="7"/>
  <c r="A507" i="7"/>
  <c r="A508" i="7"/>
  <c r="A509" i="7"/>
  <c r="A511" i="7"/>
  <c r="A512" i="7"/>
  <c r="A515" i="7"/>
  <c r="A516" i="7"/>
  <c r="C516" i="7" s="1"/>
  <c r="A517" i="7"/>
  <c r="A518" i="7"/>
  <c r="A519" i="7"/>
  <c r="A520" i="7"/>
  <c r="A521" i="7"/>
  <c r="A523" i="7"/>
  <c r="A524" i="7"/>
  <c r="A525" i="7"/>
  <c r="A526" i="7"/>
  <c r="A527" i="7"/>
  <c r="A528" i="7"/>
  <c r="A529" i="7"/>
  <c r="A530" i="7"/>
  <c r="A531" i="7"/>
  <c r="A532" i="7"/>
  <c r="C532" i="7" s="1"/>
  <c r="A534" i="7"/>
  <c r="A535" i="7"/>
  <c r="A536" i="7"/>
  <c r="A537" i="7"/>
  <c r="A538" i="7"/>
  <c r="A539" i="7"/>
  <c r="A541" i="7"/>
  <c r="A540" i="7"/>
  <c r="A542" i="7"/>
  <c r="A543" i="7"/>
  <c r="A545" i="7"/>
  <c r="A544" i="7"/>
  <c r="A547" i="7"/>
  <c r="A548" i="7"/>
  <c r="A549" i="7"/>
  <c r="A550" i="7"/>
  <c r="A551" i="7"/>
  <c r="A552" i="7"/>
  <c r="A553" i="7"/>
  <c r="A554" i="7"/>
  <c r="A555" i="7"/>
  <c r="A556" i="7"/>
  <c r="C556" i="7" s="1"/>
  <c r="A558" i="7"/>
  <c r="A560" i="7"/>
  <c r="A559" i="7"/>
  <c r="A561" i="7"/>
  <c r="A562" i="7"/>
  <c r="A563" i="7"/>
  <c r="A564" i="7"/>
  <c r="A565" i="7"/>
  <c r="A566" i="7"/>
  <c r="A568" i="7"/>
  <c r="A569" i="7"/>
  <c r="A572" i="7"/>
  <c r="A573" i="7"/>
  <c r="A574" i="7"/>
  <c r="A575" i="7"/>
  <c r="C575" i="7" s="1"/>
  <c r="A576" i="7"/>
  <c r="A577" i="7"/>
  <c r="A578" i="7"/>
  <c r="A579" i="7"/>
  <c r="A580" i="7"/>
  <c r="C580" i="7" s="1"/>
  <c r="A582" i="7"/>
  <c r="A581" i="7"/>
  <c r="A584" i="7"/>
  <c r="A585" i="7"/>
  <c r="A586" i="7"/>
  <c r="A587" i="7"/>
  <c r="C587" i="7" s="1"/>
  <c r="A588" i="7"/>
  <c r="A589" i="7"/>
  <c r="A590" i="7"/>
  <c r="A591" i="7"/>
  <c r="A592" i="7"/>
  <c r="A593" i="7"/>
  <c r="A595" i="7"/>
  <c r="A596" i="7"/>
  <c r="A597" i="7"/>
  <c r="A598" i="7"/>
  <c r="A599" i="7"/>
  <c r="A600" i="7"/>
  <c r="A601" i="7"/>
  <c r="A602" i="7"/>
  <c r="C602" i="7" s="1"/>
  <c r="A603" i="7"/>
  <c r="A604" i="7"/>
  <c r="A608" i="7"/>
  <c r="A607" i="7"/>
  <c r="A609" i="7"/>
  <c r="A610" i="7"/>
  <c r="A611" i="7"/>
  <c r="C611" i="7" s="1"/>
  <c r="A612" i="7"/>
  <c r="A613" i="7"/>
  <c r="A614" i="7"/>
  <c r="A616" i="7"/>
  <c r="A615" i="7"/>
  <c r="A617" i="7"/>
  <c r="A618" i="7"/>
  <c r="A620" i="7"/>
  <c r="C620" i="7" s="1"/>
  <c r="A621" i="7"/>
  <c r="C621" i="7" s="1"/>
  <c r="A622" i="7"/>
  <c r="A623" i="7"/>
  <c r="A624" i="7"/>
  <c r="A625" i="7"/>
  <c r="A626" i="7"/>
  <c r="A627" i="7"/>
  <c r="C627" i="7" s="1"/>
  <c r="A628" i="7"/>
  <c r="A629" i="7"/>
  <c r="A631" i="7"/>
  <c r="A632" i="7"/>
  <c r="A633" i="7"/>
  <c r="A634" i="7"/>
  <c r="A635" i="7"/>
  <c r="A637" i="7"/>
  <c r="A636" i="7"/>
  <c r="A638" i="7"/>
  <c r="C638" i="7" s="1"/>
  <c r="A639" i="7"/>
  <c r="A640" i="7"/>
  <c r="A641" i="7"/>
  <c r="A643" i="7"/>
  <c r="A644" i="7"/>
  <c r="A645" i="7"/>
  <c r="A646" i="7"/>
  <c r="A647" i="7"/>
  <c r="A648" i="7"/>
  <c r="A649" i="7"/>
  <c r="A650" i="7"/>
  <c r="C650" i="7" s="1"/>
  <c r="A651" i="7"/>
  <c r="C651" i="7" s="1"/>
  <c r="A652" i="7"/>
  <c r="A654" i="7"/>
  <c r="A655" i="7"/>
  <c r="A657" i="7"/>
  <c r="A656" i="7"/>
  <c r="A658" i="7"/>
  <c r="A659" i="7"/>
  <c r="A660" i="7"/>
  <c r="C660" i="7" s="1"/>
  <c r="A661" i="7"/>
  <c r="A662" i="7"/>
  <c r="A663" i="7"/>
  <c r="A664" i="7"/>
  <c r="A666" i="7"/>
  <c r="A667" i="7"/>
  <c r="C667" i="7" s="1"/>
  <c r="A668" i="7"/>
  <c r="A669" i="7"/>
  <c r="C669" i="7" s="1"/>
  <c r="A670" i="7"/>
  <c r="A671" i="7"/>
  <c r="A672" i="7"/>
  <c r="A673" i="7"/>
  <c r="A674" i="7"/>
  <c r="A675" i="7"/>
  <c r="A677" i="7"/>
  <c r="A678" i="7"/>
  <c r="C678" i="7" s="1"/>
  <c r="A679" i="7"/>
  <c r="A681" i="7"/>
  <c r="A680" i="7"/>
  <c r="C680" i="7" s="1"/>
  <c r="A682" i="7"/>
  <c r="A683" i="7"/>
  <c r="A684" i="7"/>
  <c r="A685" i="7"/>
  <c r="A686" i="7"/>
  <c r="A687" i="7"/>
  <c r="A692" i="7"/>
  <c r="A693" i="7"/>
  <c r="C693" i="7" s="1"/>
  <c r="A694" i="7"/>
  <c r="C694" i="7" s="1"/>
  <c r="A695" i="7"/>
  <c r="A696" i="7"/>
  <c r="A697" i="7"/>
  <c r="A698" i="7"/>
  <c r="A699" i="7"/>
  <c r="A700" i="7"/>
  <c r="C700" i="7" s="1"/>
  <c r="A701" i="7"/>
  <c r="A703" i="7"/>
  <c r="A704" i="7"/>
  <c r="A705" i="7"/>
  <c r="A706" i="7"/>
  <c r="A707" i="7"/>
  <c r="A708" i="7"/>
  <c r="A709" i="7"/>
  <c r="A710" i="7"/>
  <c r="A711" i="7"/>
  <c r="C711" i="7" s="1"/>
  <c r="A712" i="7"/>
  <c r="A714" i="7"/>
  <c r="A715" i="7"/>
  <c r="A716" i="7"/>
  <c r="A717" i="7"/>
  <c r="A718" i="7"/>
  <c r="A719" i="7"/>
  <c r="A720" i="7"/>
  <c r="A721" i="7"/>
  <c r="A722" i="7"/>
  <c r="A723" i="7"/>
  <c r="C723" i="7" s="1"/>
  <c r="A725" i="7"/>
  <c r="C725" i="7" s="1"/>
  <c r="A726" i="7"/>
  <c r="A727" i="7"/>
  <c r="A728" i="7"/>
  <c r="A729" i="7"/>
  <c r="A730" i="7"/>
  <c r="A731" i="7"/>
  <c r="A732" i="7"/>
  <c r="A733" i="7"/>
  <c r="C733" i="7" s="1"/>
  <c r="A734" i="7"/>
  <c r="A736" i="7"/>
  <c r="A737" i="7"/>
  <c r="A738" i="7"/>
  <c r="B738" i="7" s="1"/>
  <c r="A739" i="7"/>
  <c r="A740" i="7"/>
  <c r="C740" i="7" s="1"/>
  <c r="A741" i="7"/>
  <c r="A742" i="7"/>
  <c r="C742" i="7" s="1"/>
  <c r="A743" i="7"/>
  <c r="A744" i="7"/>
  <c r="A745" i="7"/>
  <c r="A747" i="7"/>
  <c r="A748" i="7"/>
  <c r="A749" i="7"/>
  <c r="A750" i="7"/>
  <c r="A751" i="7"/>
  <c r="C751" i="7" s="1"/>
  <c r="A752" i="7"/>
  <c r="A753" i="7"/>
  <c r="A754" i="7"/>
  <c r="C754" i="7" s="1"/>
  <c r="A755" i="7"/>
  <c r="A756" i="7"/>
  <c r="A758" i="7"/>
  <c r="A759" i="7"/>
  <c r="A760" i="7"/>
  <c r="A761" i="7"/>
  <c r="A762" i="7"/>
  <c r="A763" i="7"/>
  <c r="C763" i="7" s="1"/>
  <c r="A764" i="7"/>
  <c r="C764" i="7" s="1"/>
  <c r="A765" i="7"/>
  <c r="A766" i="7"/>
  <c r="A767" i="7"/>
  <c r="A769" i="7"/>
  <c r="A770" i="7"/>
  <c r="A771" i="7"/>
  <c r="C771" i="7" s="1"/>
  <c r="A772" i="7"/>
  <c r="A773" i="7"/>
  <c r="A774" i="7"/>
  <c r="A775" i="7"/>
  <c r="A776" i="7"/>
  <c r="A777" i="7"/>
  <c r="A778" i="7"/>
  <c r="A780" i="7"/>
  <c r="A781" i="7"/>
  <c r="A782" i="7"/>
  <c r="C782" i="7" s="1"/>
  <c r="A783" i="7"/>
  <c r="A785" i="7"/>
  <c r="A784" i="7"/>
  <c r="A786" i="7"/>
  <c r="A787" i="7"/>
  <c r="A788" i="7"/>
  <c r="A789" i="7"/>
  <c r="A790" i="7"/>
  <c r="A792" i="7"/>
  <c r="A793" i="7"/>
  <c r="A794" i="7"/>
  <c r="C794" i="7" s="1"/>
  <c r="A795" i="7"/>
  <c r="C795" i="7" s="1"/>
  <c r="A796" i="7"/>
  <c r="A797" i="7"/>
  <c r="A798" i="7"/>
  <c r="A799" i="7"/>
  <c r="A800" i="7"/>
  <c r="A801" i="7"/>
  <c r="A804" i="7"/>
  <c r="A805" i="7"/>
  <c r="C805" i="7" s="1"/>
  <c r="A806" i="7"/>
  <c r="A807" i="7"/>
  <c r="A808" i="7"/>
  <c r="A809" i="7"/>
  <c r="A810" i="7"/>
  <c r="A811" i="7"/>
  <c r="C811" i="7" s="1"/>
  <c r="A812" i="7"/>
  <c r="A813" i="7"/>
  <c r="C813" i="7" s="1"/>
  <c r="A815" i="7"/>
  <c r="A816" i="7"/>
  <c r="A817" i="7"/>
  <c r="A818" i="7"/>
  <c r="A819" i="7"/>
  <c r="A820" i="7"/>
  <c r="A821" i="7"/>
  <c r="A822" i="7"/>
  <c r="A823" i="7"/>
  <c r="A824" i="7"/>
  <c r="A826" i="7"/>
  <c r="C826" i="7" s="1"/>
  <c r="A827" i="7"/>
  <c r="A828" i="7"/>
  <c r="A829" i="7"/>
  <c r="A830" i="7"/>
  <c r="A831" i="7"/>
  <c r="A832" i="7"/>
  <c r="A833" i="7"/>
  <c r="A834" i="7"/>
  <c r="C834" i="7" s="1"/>
  <c r="A835" i="7"/>
  <c r="C835" i="7" s="1"/>
  <c r="A837" i="7"/>
  <c r="A838" i="7"/>
  <c r="A839" i="7"/>
  <c r="A840" i="7"/>
  <c r="B840" i="7" s="1"/>
  <c r="A841" i="7"/>
  <c r="A842" i="7"/>
  <c r="A843" i="7"/>
  <c r="A844" i="7"/>
  <c r="A845" i="7"/>
  <c r="A846" i="7"/>
  <c r="A849" i="7"/>
  <c r="A848" i="7"/>
  <c r="C848" i="7" s="1"/>
  <c r="A850" i="7"/>
  <c r="A851" i="7"/>
  <c r="A852" i="7"/>
  <c r="A853" i="7"/>
  <c r="A855" i="7"/>
  <c r="A854" i="7"/>
  <c r="A856" i="7"/>
  <c r="B856" i="7" s="1"/>
  <c r="A857" i="7"/>
  <c r="A858" i="7"/>
  <c r="A859" i="7"/>
  <c r="A861" i="7"/>
  <c r="A862" i="7"/>
  <c r="A863" i="7"/>
  <c r="A864" i="7"/>
  <c r="C864" i="7" s="1"/>
  <c r="A865" i="7"/>
  <c r="C865" i="7" s="1"/>
  <c r="A866" i="7"/>
  <c r="A867" i="7"/>
  <c r="A868" i="7"/>
  <c r="A869" i="7"/>
  <c r="A870" i="7"/>
  <c r="C870" i="7" s="1"/>
  <c r="A872" i="7"/>
  <c r="B872" i="7" s="1"/>
  <c r="A873" i="7"/>
  <c r="A874" i="7"/>
  <c r="A875" i="7"/>
  <c r="A876" i="7"/>
  <c r="A877" i="7"/>
  <c r="A878" i="7"/>
  <c r="C878" i="7" s="1"/>
  <c r="A879" i="7"/>
  <c r="A880" i="7"/>
  <c r="A881" i="7"/>
  <c r="A883" i="7"/>
  <c r="A884" i="7"/>
  <c r="A885" i="7"/>
  <c r="A886" i="7"/>
  <c r="A887" i="7"/>
  <c r="C887" i="7" s="1"/>
  <c r="A888" i="7"/>
  <c r="A889" i="7"/>
  <c r="A890" i="7"/>
  <c r="A891" i="7"/>
  <c r="A892" i="7"/>
  <c r="A895" i="7"/>
  <c r="A894" i="7"/>
  <c r="C894" i="7" s="1"/>
  <c r="A896" i="7"/>
  <c r="C896" i="7" s="1"/>
  <c r="A897" i="7"/>
  <c r="A898" i="7"/>
  <c r="A899" i="7"/>
  <c r="A900" i="7"/>
  <c r="A901" i="7"/>
  <c r="C901" i="7" s="1"/>
  <c r="A902" i="7"/>
  <c r="B902" i="7" s="1"/>
  <c r="A904" i="7"/>
  <c r="A903" i="7"/>
  <c r="C903" i="7" s="1"/>
  <c r="A905" i="7"/>
  <c r="A907" i="7"/>
  <c r="A908" i="7"/>
  <c r="A909" i="7"/>
  <c r="A910" i="7"/>
  <c r="C910" i="7" s="1"/>
  <c r="A911" i="7"/>
  <c r="A912" i="7"/>
  <c r="A913" i="7"/>
  <c r="A914" i="7"/>
  <c r="A915" i="7"/>
  <c r="A916" i="7"/>
  <c r="A351" i="7"/>
  <c r="C351" i="7" s="1"/>
  <c r="A567" i="7"/>
  <c r="A13" i="7"/>
  <c r="A3" i="7"/>
  <c r="C3" i="7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2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U981" i="2"/>
  <c r="U79" i="2"/>
  <c r="U87" i="2"/>
  <c r="U197" i="2"/>
  <c r="U228" i="2"/>
  <c r="U395" i="2"/>
  <c r="U515" i="2"/>
  <c r="U533" i="2"/>
  <c r="U534" i="2"/>
  <c r="U535" i="2"/>
  <c r="U536" i="2"/>
  <c r="U537" i="2"/>
  <c r="U538" i="2"/>
  <c r="U539" i="2"/>
  <c r="U540" i="2"/>
  <c r="U665" i="2"/>
  <c r="U38" i="2"/>
  <c r="U65" i="2"/>
  <c r="U3" i="2"/>
  <c r="U4" i="2"/>
  <c r="U5" i="2"/>
  <c r="U6" i="2"/>
  <c r="U7" i="2"/>
  <c r="U8" i="2"/>
  <c r="U9" i="2"/>
  <c r="U10" i="2"/>
  <c r="U11" i="2"/>
  <c r="U12" i="2"/>
  <c r="U13" i="2"/>
  <c r="U17" i="2"/>
  <c r="U2" i="2"/>
  <c r="U14" i="2"/>
  <c r="U15" i="2"/>
  <c r="U16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80" i="2"/>
  <c r="U81" i="2"/>
  <c r="U82" i="2"/>
  <c r="U83" i="2"/>
  <c r="U84" i="2"/>
  <c r="U85" i="2"/>
  <c r="U86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8" i="2"/>
  <c r="U187" i="2"/>
  <c r="U189" i="2"/>
  <c r="U190" i="2"/>
  <c r="U191" i="2"/>
  <c r="U192" i="2"/>
  <c r="U193" i="2"/>
  <c r="U194" i="2"/>
  <c r="U195" i="2"/>
  <c r="U196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53" i="2"/>
  <c r="U254" i="2"/>
  <c r="U255" i="2"/>
  <c r="U256" i="2"/>
  <c r="U249" i="2"/>
  <c r="U250" i="2"/>
  <c r="U251" i="2"/>
  <c r="U252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7" i="2"/>
  <c r="U338" i="2"/>
  <c r="U340" i="2"/>
  <c r="U339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979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7" i="2"/>
  <c r="U426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66" i="2"/>
  <c r="U562" i="2"/>
  <c r="U563" i="2"/>
  <c r="U564" i="2"/>
  <c r="U565" i="2"/>
  <c r="U566" i="2"/>
  <c r="U567" i="2"/>
  <c r="U568" i="2"/>
  <c r="U569" i="2"/>
  <c r="U570" i="2"/>
  <c r="U571" i="2"/>
  <c r="U572" i="2"/>
  <c r="U467" i="2"/>
  <c r="U573" i="2"/>
  <c r="U574" i="2"/>
  <c r="U575" i="2"/>
  <c r="U576" i="2"/>
  <c r="U577" i="2"/>
  <c r="U578" i="2"/>
  <c r="U579" i="2"/>
  <c r="U580" i="2"/>
  <c r="U581" i="2"/>
  <c r="U582" i="2"/>
  <c r="U468" i="2"/>
  <c r="U583" i="2"/>
  <c r="U584" i="2"/>
  <c r="U585" i="2"/>
  <c r="U586" i="2"/>
  <c r="U587" i="2"/>
  <c r="U588" i="2"/>
  <c r="U589" i="2"/>
  <c r="U590" i="2"/>
  <c r="U591" i="2"/>
  <c r="U592" i="2"/>
  <c r="U593" i="2"/>
  <c r="U469" i="2"/>
  <c r="U470" i="2"/>
  <c r="U594" i="2"/>
  <c r="U595" i="2"/>
  <c r="U596" i="2"/>
  <c r="U597" i="2"/>
  <c r="U598" i="2"/>
  <c r="U599" i="2"/>
  <c r="U600" i="2"/>
  <c r="U601" i="2"/>
  <c r="U602" i="2"/>
  <c r="U603" i="2"/>
  <c r="U471" i="2"/>
  <c r="U604" i="2"/>
  <c r="U605" i="2"/>
  <c r="U606" i="2"/>
  <c r="U607" i="2"/>
  <c r="U608" i="2"/>
  <c r="U609" i="2"/>
  <c r="U610" i="2"/>
  <c r="U611" i="2"/>
  <c r="U612" i="2"/>
  <c r="U613" i="2"/>
  <c r="U472" i="2"/>
  <c r="U614" i="2"/>
  <c r="U615" i="2"/>
  <c r="U616" i="2"/>
  <c r="U618" i="2"/>
  <c r="U619" i="2"/>
  <c r="U620" i="2"/>
  <c r="U621" i="2"/>
  <c r="U622" i="2"/>
  <c r="U623" i="2"/>
  <c r="U624" i="2"/>
  <c r="U473" i="2"/>
  <c r="U625" i="2"/>
  <c r="U626" i="2"/>
  <c r="U627" i="2"/>
  <c r="U628" i="2"/>
  <c r="U629" i="2"/>
  <c r="U630" i="2"/>
  <c r="U631" i="2"/>
  <c r="U632" i="2"/>
  <c r="U633" i="2"/>
  <c r="U634" i="2"/>
  <c r="U47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475" i="2"/>
  <c r="U647" i="2"/>
  <c r="U648" i="2"/>
  <c r="U649" i="2"/>
  <c r="U650" i="2"/>
  <c r="U651" i="2"/>
  <c r="U652" i="2"/>
  <c r="U653" i="2"/>
  <c r="U654" i="2"/>
  <c r="U655" i="2"/>
  <c r="U656" i="2"/>
  <c r="U476" i="2"/>
  <c r="U657" i="2"/>
  <c r="U659" i="2"/>
  <c r="U658" i="2"/>
  <c r="U660" i="2"/>
  <c r="U661" i="2"/>
  <c r="U662" i="2"/>
  <c r="U663" i="2"/>
  <c r="U664" i="2"/>
  <c r="U980" i="2"/>
  <c r="U666" i="2"/>
  <c r="U667" i="2"/>
  <c r="U458" i="2"/>
  <c r="U477" i="2"/>
  <c r="U668" i="2"/>
  <c r="U669" i="2"/>
  <c r="U670" i="2"/>
  <c r="U671" i="2"/>
  <c r="U672" i="2"/>
  <c r="U673" i="2"/>
  <c r="U674" i="2"/>
  <c r="U675" i="2"/>
  <c r="U676" i="2"/>
  <c r="U677" i="2"/>
  <c r="U678" i="2"/>
  <c r="U478" i="2"/>
  <c r="U679" i="2"/>
  <c r="U680" i="2"/>
  <c r="U681" i="2"/>
  <c r="U682" i="2"/>
  <c r="U683" i="2"/>
  <c r="U684" i="2"/>
  <c r="U685" i="2"/>
  <c r="U686" i="2"/>
  <c r="U687" i="2"/>
  <c r="U688" i="2"/>
  <c r="U479" i="2"/>
  <c r="U689" i="2"/>
  <c r="U690" i="2"/>
  <c r="U691" i="2"/>
  <c r="U692" i="2"/>
  <c r="U693" i="2"/>
  <c r="U694" i="2"/>
  <c r="U695" i="2"/>
  <c r="U696" i="2"/>
  <c r="U697" i="2"/>
  <c r="U698" i="2"/>
  <c r="U480" i="2"/>
  <c r="U481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482" i="2"/>
  <c r="U711" i="2"/>
  <c r="U712" i="2"/>
  <c r="U713" i="2"/>
  <c r="U714" i="2"/>
  <c r="U715" i="2"/>
  <c r="U716" i="2"/>
  <c r="U717" i="2"/>
  <c r="U718" i="2"/>
  <c r="U719" i="2"/>
  <c r="U720" i="2"/>
  <c r="U483" i="2"/>
  <c r="U721" i="2"/>
  <c r="U722" i="2"/>
  <c r="U723" i="2"/>
  <c r="U724" i="2"/>
  <c r="U725" i="2"/>
  <c r="U726" i="2"/>
  <c r="U727" i="2"/>
  <c r="U728" i="2"/>
  <c r="U729" i="2"/>
  <c r="U730" i="2"/>
  <c r="U731" i="2"/>
  <c r="U484" i="2"/>
  <c r="U732" i="2"/>
  <c r="U733" i="2"/>
  <c r="U734" i="2"/>
  <c r="U735" i="2"/>
  <c r="U736" i="2"/>
  <c r="U737" i="2"/>
  <c r="U738" i="2"/>
  <c r="U739" i="2"/>
  <c r="U740" i="2"/>
  <c r="U741" i="2"/>
  <c r="U485" i="2"/>
  <c r="U742" i="2"/>
  <c r="U743" i="2"/>
  <c r="U744" i="2"/>
  <c r="U745" i="2"/>
  <c r="U746" i="2"/>
  <c r="U747" i="2"/>
  <c r="U748" i="2"/>
  <c r="U749" i="2"/>
  <c r="U750" i="2"/>
  <c r="U751" i="2"/>
  <c r="U752" i="2"/>
  <c r="U486" i="2"/>
  <c r="U753" i="2"/>
  <c r="U754" i="2"/>
  <c r="U755" i="2"/>
  <c r="U756" i="2"/>
  <c r="U757" i="2"/>
  <c r="U758" i="2"/>
  <c r="U759" i="2"/>
  <c r="U760" i="2"/>
  <c r="U761" i="2"/>
  <c r="U762" i="2"/>
  <c r="U487" i="2"/>
  <c r="U763" i="2"/>
  <c r="U764" i="2"/>
  <c r="U765" i="2"/>
  <c r="U766" i="2"/>
  <c r="U767" i="2"/>
  <c r="U768" i="2"/>
  <c r="U769" i="2"/>
  <c r="U770" i="2"/>
  <c r="U771" i="2"/>
  <c r="U772" i="2"/>
  <c r="U773" i="2"/>
  <c r="U459" i="2"/>
  <c r="U488" i="2"/>
  <c r="U489" i="2"/>
  <c r="U490" i="2"/>
  <c r="U774" i="2"/>
  <c r="U775" i="2"/>
  <c r="U776" i="2"/>
  <c r="U777" i="2"/>
  <c r="U778" i="2"/>
  <c r="U779" i="2"/>
  <c r="U780" i="2"/>
  <c r="U781" i="2"/>
  <c r="U782" i="2"/>
  <c r="U783" i="2"/>
  <c r="U491" i="2"/>
  <c r="U784" i="2"/>
  <c r="U785" i="2"/>
  <c r="U786" i="2"/>
  <c r="U787" i="2"/>
  <c r="U788" i="2"/>
  <c r="U789" i="2"/>
  <c r="U790" i="2"/>
  <c r="U791" i="2"/>
  <c r="U792" i="2"/>
  <c r="U793" i="2"/>
  <c r="U492" i="2"/>
  <c r="U794" i="2"/>
  <c r="U795" i="2"/>
  <c r="U796" i="2"/>
  <c r="U797" i="2"/>
  <c r="U798" i="2"/>
  <c r="U799" i="2"/>
  <c r="U800" i="2"/>
  <c r="U801" i="2"/>
  <c r="U802" i="2"/>
  <c r="U803" i="2"/>
  <c r="U493" i="2"/>
  <c r="U804" i="2"/>
  <c r="U805" i="2"/>
  <c r="U806" i="2"/>
  <c r="U807" i="2"/>
  <c r="U808" i="2"/>
  <c r="U809" i="2"/>
  <c r="U810" i="2"/>
  <c r="U811" i="2"/>
  <c r="U812" i="2"/>
  <c r="U813" i="2"/>
  <c r="U494" i="2"/>
  <c r="U814" i="2"/>
  <c r="U815" i="2"/>
  <c r="U816" i="2"/>
  <c r="U817" i="2"/>
  <c r="U818" i="2"/>
  <c r="U819" i="2"/>
  <c r="U820" i="2"/>
  <c r="U821" i="2"/>
  <c r="U822" i="2"/>
  <c r="U823" i="2"/>
  <c r="U495" i="2"/>
  <c r="U824" i="2"/>
  <c r="U825" i="2"/>
  <c r="U826" i="2"/>
  <c r="U827" i="2"/>
  <c r="U828" i="2"/>
  <c r="U829" i="2"/>
  <c r="U830" i="2"/>
  <c r="U831" i="2"/>
  <c r="U832" i="2"/>
  <c r="U833" i="2"/>
  <c r="U496" i="2"/>
  <c r="U834" i="2"/>
  <c r="U835" i="2"/>
  <c r="U836" i="2"/>
  <c r="U837" i="2"/>
  <c r="U838" i="2"/>
  <c r="U839" i="2"/>
  <c r="U840" i="2"/>
  <c r="U841" i="2"/>
  <c r="U842" i="2"/>
  <c r="U843" i="2"/>
  <c r="U497" i="2"/>
  <c r="U844" i="2"/>
  <c r="U845" i="2"/>
  <c r="U846" i="2"/>
  <c r="U847" i="2"/>
  <c r="U848" i="2"/>
  <c r="U849" i="2"/>
  <c r="U850" i="2"/>
  <c r="U851" i="2"/>
  <c r="U852" i="2"/>
  <c r="U853" i="2"/>
  <c r="U498" i="2"/>
  <c r="U854" i="2"/>
  <c r="U855" i="2"/>
  <c r="U856" i="2"/>
  <c r="U857" i="2"/>
  <c r="U858" i="2"/>
  <c r="U859" i="2"/>
  <c r="U860" i="2"/>
  <c r="U861" i="2"/>
  <c r="U862" i="2"/>
  <c r="U863" i="2"/>
  <c r="U864" i="2"/>
  <c r="U499" i="2"/>
  <c r="U865" i="2"/>
  <c r="U866" i="2"/>
  <c r="U867" i="2"/>
  <c r="U868" i="2"/>
  <c r="U869" i="2"/>
  <c r="U870" i="2"/>
  <c r="U871" i="2"/>
  <c r="U872" i="2"/>
  <c r="U873" i="2"/>
  <c r="U874" i="2"/>
  <c r="U460" i="2"/>
  <c r="U500" i="2"/>
  <c r="U875" i="2"/>
  <c r="U876" i="2"/>
  <c r="U877" i="2"/>
  <c r="U878" i="2"/>
  <c r="U879" i="2"/>
  <c r="U880" i="2"/>
  <c r="U881" i="2"/>
  <c r="U882" i="2"/>
  <c r="U883" i="2"/>
  <c r="U884" i="2"/>
  <c r="U501" i="2"/>
  <c r="U885" i="2"/>
  <c r="U886" i="2"/>
  <c r="U887" i="2"/>
  <c r="U888" i="2"/>
  <c r="U889" i="2"/>
  <c r="U890" i="2"/>
  <c r="U891" i="2"/>
  <c r="U892" i="2"/>
  <c r="U893" i="2"/>
  <c r="U894" i="2"/>
  <c r="U502" i="2"/>
  <c r="U895" i="2"/>
  <c r="U896" i="2"/>
  <c r="U897" i="2"/>
  <c r="U898" i="2"/>
  <c r="U899" i="2"/>
  <c r="U900" i="2"/>
  <c r="U901" i="2"/>
  <c r="U902" i="2"/>
  <c r="U903" i="2"/>
  <c r="U904" i="2"/>
  <c r="U503" i="2"/>
  <c r="U905" i="2"/>
  <c r="U906" i="2"/>
  <c r="U907" i="2"/>
  <c r="U908" i="2"/>
  <c r="U909" i="2"/>
  <c r="U910" i="2"/>
  <c r="U911" i="2"/>
  <c r="U912" i="2"/>
  <c r="U913" i="2"/>
  <c r="U914" i="2"/>
  <c r="U50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505" i="2"/>
  <c r="U927" i="2"/>
  <c r="U928" i="2"/>
  <c r="U929" i="2"/>
  <c r="U930" i="2"/>
  <c r="U931" i="2"/>
  <c r="U932" i="2"/>
  <c r="U933" i="2"/>
  <c r="U934" i="2"/>
  <c r="U935" i="2"/>
  <c r="U936" i="2"/>
  <c r="U506" i="2"/>
  <c r="U937" i="2"/>
  <c r="U938" i="2"/>
  <c r="U939" i="2"/>
  <c r="U940" i="2"/>
  <c r="U941" i="2"/>
  <c r="U942" i="2"/>
  <c r="U943" i="2"/>
  <c r="U944" i="2"/>
  <c r="U945" i="2"/>
  <c r="U946" i="2"/>
  <c r="U507" i="2"/>
  <c r="U947" i="2"/>
  <c r="U948" i="2"/>
  <c r="U949" i="2"/>
  <c r="U950" i="2"/>
  <c r="U951" i="2"/>
  <c r="U952" i="2"/>
  <c r="U953" i="2"/>
  <c r="U954" i="2"/>
  <c r="U955" i="2"/>
  <c r="U956" i="2"/>
  <c r="U508" i="2"/>
  <c r="U957" i="2"/>
  <c r="U958" i="2"/>
  <c r="U959" i="2"/>
  <c r="U960" i="2"/>
  <c r="U961" i="2"/>
  <c r="U962" i="2"/>
  <c r="U963" i="2"/>
  <c r="U964" i="2"/>
  <c r="U967" i="2"/>
  <c r="U965" i="2"/>
  <c r="U966" i="2"/>
  <c r="U968" i="2"/>
  <c r="U509" i="2"/>
  <c r="U969" i="2"/>
  <c r="U970" i="2"/>
  <c r="U971" i="2"/>
  <c r="U972" i="2"/>
  <c r="U973" i="2"/>
  <c r="U974" i="2"/>
  <c r="U975" i="2"/>
  <c r="U976" i="2"/>
  <c r="U977" i="2"/>
  <c r="U978" i="2"/>
  <c r="U461" i="2"/>
  <c r="U510" i="2"/>
  <c r="U511" i="2"/>
  <c r="U512" i="2"/>
  <c r="U513" i="2"/>
  <c r="U514" i="2"/>
  <c r="U516" i="2"/>
  <c r="U517" i="2"/>
  <c r="U518" i="2"/>
  <c r="U519" i="2"/>
  <c r="U462" i="2"/>
  <c r="U520" i="2"/>
  <c r="U521" i="2"/>
  <c r="U522" i="2"/>
  <c r="U523" i="2"/>
  <c r="U524" i="2"/>
  <c r="U525" i="2"/>
  <c r="U526" i="2"/>
  <c r="U527" i="2"/>
  <c r="U528" i="2"/>
  <c r="U529" i="2"/>
  <c r="U530" i="2"/>
  <c r="U463" i="2"/>
  <c r="U531" i="2"/>
  <c r="U532" i="2"/>
  <c r="U464" i="2"/>
  <c r="U541" i="2"/>
  <c r="U542" i="2"/>
  <c r="U543" i="2"/>
  <c r="U544" i="2"/>
  <c r="U545" i="2"/>
  <c r="U546" i="2"/>
  <c r="U547" i="2"/>
  <c r="U548" i="2"/>
  <c r="U549" i="2"/>
  <c r="U550" i="2"/>
  <c r="U465" i="2"/>
  <c r="U551" i="2"/>
  <c r="U552" i="2"/>
  <c r="U553" i="2"/>
  <c r="U554" i="2"/>
  <c r="U555" i="2"/>
  <c r="U556" i="2"/>
  <c r="U557" i="2"/>
  <c r="U558" i="2"/>
  <c r="U559" i="2"/>
  <c r="U560" i="2"/>
  <c r="U561" i="2"/>
  <c r="U336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" i="2"/>
  <c r="C513" i="7" l="1"/>
  <c r="C567" i="7"/>
  <c r="B567" i="7"/>
  <c r="C912" i="7"/>
  <c r="B912" i="7"/>
  <c r="C888" i="7"/>
  <c r="B888" i="7"/>
  <c r="C881" i="7"/>
  <c r="B881" i="7"/>
  <c r="C873" i="7"/>
  <c r="B873" i="7"/>
  <c r="C857" i="7"/>
  <c r="B857" i="7"/>
  <c r="C842" i="7"/>
  <c r="B842" i="7"/>
  <c r="C831" i="7"/>
  <c r="B831" i="7"/>
  <c r="B822" i="7"/>
  <c r="C822" i="7"/>
  <c r="C818" i="7"/>
  <c r="B818" i="7"/>
  <c r="B809" i="7"/>
  <c r="C809" i="7"/>
  <c r="C801" i="7"/>
  <c r="B801" i="7"/>
  <c r="C799" i="7"/>
  <c r="B799" i="7"/>
  <c r="B790" i="7"/>
  <c r="C790" i="7"/>
  <c r="C786" i="7"/>
  <c r="B786" i="7"/>
  <c r="C777" i="7"/>
  <c r="B777" i="7"/>
  <c r="C769" i="7"/>
  <c r="B769" i="7"/>
  <c r="C760" i="7"/>
  <c r="B760" i="7"/>
  <c r="C747" i="7"/>
  <c r="B747" i="7"/>
  <c r="C731" i="7"/>
  <c r="B731" i="7"/>
  <c r="C729" i="7"/>
  <c r="B729" i="7"/>
  <c r="C716" i="7"/>
  <c r="B716" i="7"/>
  <c r="C707" i="7"/>
  <c r="B707" i="7"/>
  <c r="C698" i="7"/>
  <c r="B698" i="7"/>
  <c r="C686" i="7"/>
  <c r="B686" i="7"/>
  <c r="C673" i="7"/>
  <c r="B673" i="7"/>
  <c r="C658" i="7"/>
  <c r="B658" i="7"/>
  <c r="C657" i="7"/>
  <c r="B657" i="7"/>
  <c r="C643" i="7"/>
  <c r="B643" i="7"/>
  <c r="C634" i="7"/>
  <c r="B634" i="7"/>
  <c r="C625" i="7"/>
  <c r="B625" i="7"/>
  <c r="C615" i="7"/>
  <c r="B615" i="7"/>
  <c r="C598" i="7"/>
  <c r="B598" i="7"/>
  <c r="C585" i="7"/>
  <c r="B585" i="7"/>
  <c r="C565" i="7"/>
  <c r="B565" i="7"/>
  <c r="C561" i="7"/>
  <c r="B561" i="7"/>
  <c r="C549" i="7"/>
  <c r="B549" i="7"/>
  <c r="C973" i="7"/>
  <c r="B973" i="7"/>
  <c r="C960" i="7"/>
  <c r="B960" i="7"/>
  <c r="C943" i="7"/>
  <c r="B943" i="7"/>
  <c r="C930" i="7"/>
  <c r="B930" i="7"/>
  <c r="C871" i="7"/>
  <c r="B871" i="7"/>
  <c r="C860" i="7"/>
  <c r="B860" i="7"/>
  <c r="B814" i="7"/>
  <c r="C814" i="7"/>
  <c r="B522" i="7"/>
  <c r="C522" i="7"/>
  <c r="C444" i="7"/>
  <c r="B444" i="7"/>
  <c r="C429" i="7"/>
  <c r="B429" i="7"/>
  <c r="C417" i="7"/>
  <c r="B417" i="7"/>
  <c r="B413" i="7"/>
  <c r="C413" i="7"/>
  <c r="C401" i="7"/>
  <c r="B401" i="7"/>
  <c r="C391" i="7"/>
  <c r="B391" i="7"/>
  <c r="B387" i="7"/>
  <c r="C387" i="7"/>
  <c r="C375" i="7"/>
  <c r="B375" i="7"/>
  <c r="C374" i="7"/>
  <c r="B374" i="7"/>
  <c r="B369" i="7"/>
  <c r="C369" i="7"/>
  <c r="B361" i="7"/>
  <c r="C361" i="7"/>
  <c r="B352" i="7"/>
  <c r="C352" i="7"/>
  <c r="B349" i="7"/>
  <c r="C349" i="7"/>
  <c r="C346" i="7"/>
  <c r="B346" i="7"/>
  <c r="B333" i="7"/>
  <c r="C333" i="7"/>
  <c r="C319" i="7"/>
  <c r="B319" i="7"/>
  <c r="B314" i="7"/>
  <c r="C314" i="7"/>
  <c r="B306" i="7"/>
  <c r="C306" i="7"/>
  <c r="C303" i="7"/>
  <c r="B303" i="7"/>
  <c r="C291" i="7"/>
  <c r="B291" i="7"/>
  <c r="B286" i="7"/>
  <c r="C286" i="7"/>
  <c r="C275" i="7"/>
  <c r="B275" i="7"/>
  <c r="B263" i="7"/>
  <c r="C252" i="7"/>
  <c r="B252" i="7"/>
  <c r="C251" i="7"/>
  <c r="B251" i="7"/>
  <c r="C221" i="7"/>
  <c r="B221" i="7"/>
  <c r="C192" i="7"/>
  <c r="B192" i="7"/>
  <c r="C176" i="7"/>
  <c r="B176" i="7"/>
  <c r="C164" i="7"/>
  <c r="B164" i="7"/>
  <c r="B155" i="7"/>
  <c r="C155" i="7"/>
  <c r="C148" i="7"/>
  <c r="B148" i="7"/>
  <c r="C136" i="7"/>
  <c r="B136" i="7"/>
  <c r="B127" i="7"/>
  <c r="C127" i="7"/>
  <c r="C120" i="7"/>
  <c r="B120" i="7"/>
  <c r="C119" i="7"/>
  <c r="B119" i="7"/>
  <c r="C93" i="7"/>
  <c r="B93" i="7"/>
  <c r="C67" i="7"/>
  <c r="B67" i="7"/>
  <c r="C50" i="7"/>
  <c r="B50" i="7"/>
  <c r="C38" i="7"/>
  <c r="B38" i="7"/>
  <c r="B31" i="7"/>
  <c r="C31" i="7"/>
  <c r="B30" i="7"/>
  <c r="C30" i="7"/>
  <c r="B22" i="7"/>
  <c r="C9" i="7"/>
  <c r="B9" i="7"/>
  <c r="B7" i="7"/>
  <c r="C7" i="7"/>
  <c r="C913" i="7"/>
  <c r="B913" i="7"/>
  <c r="B909" i="7"/>
  <c r="C909" i="7"/>
  <c r="C900" i="7"/>
  <c r="B900" i="7"/>
  <c r="B891" i="7"/>
  <c r="C891" i="7"/>
  <c r="C883" i="7"/>
  <c r="B883" i="7"/>
  <c r="C874" i="7"/>
  <c r="B874" i="7"/>
  <c r="B869" i="7"/>
  <c r="C869" i="7"/>
  <c r="C861" i="7"/>
  <c r="B861" i="7"/>
  <c r="C852" i="7"/>
  <c r="B852" i="7"/>
  <c r="C849" i="7"/>
  <c r="B849" i="7"/>
  <c r="C843" i="7"/>
  <c r="B843" i="7"/>
  <c r="B839" i="7"/>
  <c r="C839" i="7"/>
  <c r="C830" i="7"/>
  <c r="B830" i="7"/>
  <c r="B821" i="7"/>
  <c r="C821" i="7"/>
  <c r="C817" i="7"/>
  <c r="B817" i="7"/>
  <c r="C812" i="7"/>
  <c r="B812" i="7"/>
  <c r="C808" i="7"/>
  <c r="B808" i="7"/>
  <c r="C804" i="7"/>
  <c r="B804" i="7"/>
  <c r="C798" i="7"/>
  <c r="B798" i="7"/>
  <c r="C789" i="7"/>
  <c r="B789" i="7"/>
  <c r="B784" i="7"/>
  <c r="C784" i="7"/>
  <c r="C781" i="7"/>
  <c r="B781" i="7"/>
  <c r="C776" i="7"/>
  <c r="B776" i="7"/>
  <c r="C772" i="7"/>
  <c r="B772" i="7"/>
  <c r="B767" i="7"/>
  <c r="C767" i="7"/>
  <c r="C759" i="7"/>
  <c r="B759" i="7"/>
  <c r="B750" i="7"/>
  <c r="C750" i="7"/>
  <c r="B745" i="7"/>
  <c r="C745" i="7"/>
  <c r="C741" i="7"/>
  <c r="B741" i="7"/>
  <c r="C737" i="7"/>
  <c r="B737" i="7"/>
  <c r="C732" i="7"/>
  <c r="B732" i="7"/>
  <c r="B728" i="7"/>
  <c r="C728" i="7"/>
  <c r="C719" i="7"/>
  <c r="B719" i="7"/>
  <c r="C715" i="7"/>
  <c r="B715" i="7"/>
  <c r="C710" i="7"/>
  <c r="B710" i="7"/>
  <c r="C706" i="7"/>
  <c r="B706" i="7"/>
  <c r="B701" i="7"/>
  <c r="C701" i="7"/>
  <c r="B697" i="7"/>
  <c r="C697" i="7"/>
  <c r="B685" i="7"/>
  <c r="C685" i="7"/>
  <c r="B677" i="7"/>
  <c r="C677" i="7"/>
  <c r="C672" i="7"/>
  <c r="B672" i="7"/>
  <c r="B668" i="7"/>
  <c r="C668" i="7"/>
  <c r="C663" i="7"/>
  <c r="B663" i="7"/>
  <c r="C659" i="7"/>
  <c r="B659" i="7"/>
  <c r="C655" i="7"/>
  <c r="B655" i="7"/>
  <c r="C646" i="7"/>
  <c r="B646" i="7"/>
  <c r="C641" i="7"/>
  <c r="B641" i="7"/>
  <c r="C636" i="7"/>
  <c r="B636" i="7"/>
  <c r="C633" i="7"/>
  <c r="B633" i="7"/>
  <c r="C628" i="7"/>
  <c r="B628" i="7"/>
  <c r="B624" i="7"/>
  <c r="C624" i="7"/>
  <c r="C616" i="7"/>
  <c r="B616" i="7"/>
  <c r="B608" i="7"/>
  <c r="C608" i="7"/>
  <c r="C601" i="7"/>
  <c r="B601" i="7"/>
  <c r="C597" i="7"/>
  <c r="B597" i="7"/>
  <c r="C592" i="7"/>
  <c r="B592" i="7"/>
  <c r="C588" i="7"/>
  <c r="B588" i="7"/>
  <c r="C584" i="7"/>
  <c r="B584" i="7"/>
  <c r="C579" i="7"/>
  <c r="B579" i="7"/>
  <c r="C569" i="7"/>
  <c r="B569" i="7"/>
  <c r="C564" i="7"/>
  <c r="B564" i="7"/>
  <c r="C559" i="7"/>
  <c r="B559" i="7"/>
  <c r="C555" i="7"/>
  <c r="B555" i="7"/>
  <c r="C551" i="7"/>
  <c r="B551" i="7"/>
  <c r="C547" i="7"/>
  <c r="B547" i="7"/>
  <c r="B542" i="7"/>
  <c r="C542" i="7"/>
  <c r="C538" i="7"/>
  <c r="B538" i="7"/>
  <c r="C534" i="7"/>
  <c r="B534" i="7"/>
  <c r="C529" i="7"/>
  <c r="B529" i="7"/>
  <c r="C525" i="7"/>
  <c r="B525" i="7"/>
  <c r="C520" i="7"/>
  <c r="B520" i="7"/>
  <c r="C511" i="7"/>
  <c r="B511" i="7"/>
  <c r="C506" i="7"/>
  <c r="B506" i="7"/>
  <c r="C502" i="7"/>
  <c r="B502" i="7"/>
  <c r="C497" i="7"/>
  <c r="B497" i="7"/>
  <c r="C493" i="7"/>
  <c r="B493" i="7"/>
  <c r="C489" i="7"/>
  <c r="B489" i="7"/>
  <c r="B480" i="7"/>
  <c r="C480" i="7"/>
  <c r="C474" i="7"/>
  <c r="B474" i="7"/>
  <c r="C470" i="7"/>
  <c r="B470" i="7"/>
  <c r="C466" i="7"/>
  <c r="B466" i="7"/>
  <c r="B460" i="7"/>
  <c r="C460" i="7"/>
  <c r="C457" i="7"/>
  <c r="B457" i="7"/>
  <c r="B970" i="7"/>
  <c r="C970" i="7"/>
  <c r="C967" i="7"/>
  <c r="B967" i="7"/>
  <c r="C962" i="7"/>
  <c r="B962" i="7"/>
  <c r="C958" i="7"/>
  <c r="B958" i="7"/>
  <c r="B954" i="7"/>
  <c r="C954" i="7"/>
  <c r="C949" i="7"/>
  <c r="B949" i="7"/>
  <c r="C945" i="7"/>
  <c r="B945" i="7"/>
  <c r="B940" i="7"/>
  <c r="C940" i="7"/>
  <c r="C936" i="7"/>
  <c r="B936" i="7"/>
  <c r="C933" i="7"/>
  <c r="B933" i="7"/>
  <c r="C927" i="7"/>
  <c r="B927" i="7"/>
  <c r="B923" i="7"/>
  <c r="C923" i="7"/>
  <c r="C919" i="7"/>
  <c r="B919" i="7"/>
  <c r="C882" i="7"/>
  <c r="B882" i="7"/>
  <c r="C836" i="7"/>
  <c r="B836" i="7"/>
  <c r="C791" i="7"/>
  <c r="B791" i="7"/>
  <c r="C746" i="7"/>
  <c r="B746" i="7"/>
  <c r="C676" i="7"/>
  <c r="B676" i="7"/>
  <c r="C630" i="7"/>
  <c r="B630" i="7"/>
  <c r="C594" i="7"/>
  <c r="B594" i="7"/>
  <c r="C546" i="7"/>
  <c r="B546" i="7"/>
  <c r="C488" i="7"/>
  <c r="B488" i="7"/>
  <c r="C464" i="7"/>
  <c r="B464" i="7"/>
  <c r="B689" i="7"/>
  <c r="C689" i="7"/>
  <c r="C450" i="7"/>
  <c r="B450" i="7"/>
  <c r="C446" i="7"/>
  <c r="B446" i="7"/>
  <c r="C442" i="7"/>
  <c r="B442" i="7"/>
  <c r="B438" i="7"/>
  <c r="C438" i="7"/>
  <c r="C434" i="7"/>
  <c r="B434" i="7"/>
  <c r="B427" i="7"/>
  <c r="C427" i="7"/>
  <c r="C423" i="7"/>
  <c r="B423" i="7"/>
  <c r="C419" i="7"/>
  <c r="B419" i="7"/>
  <c r="C415" i="7"/>
  <c r="B415" i="7"/>
  <c r="B411" i="7"/>
  <c r="C411" i="7"/>
  <c r="C407" i="7"/>
  <c r="B407" i="7"/>
  <c r="C403" i="7"/>
  <c r="B403" i="7"/>
  <c r="B400" i="7"/>
  <c r="C400" i="7"/>
  <c r="C395" i="7"/>
  <c r="B395" i="7"/>
  <c r="C2" i="7"/>
  <c r="B2" i="7"/>
  <c r="C388" i="7"/>
  <c r="B388" i="7"/>
  <c r="B384" i="7"/>
  <c r="C384" i="7"/>
  <c r="C380" i="7"/>
  <c r="B380" i="7"/>
  <c r="C376" i="7"/>
  <c r="B376" i="7"/>
  <c r="C371" i="7"/>
  <c r="B371" i="7"/>
  <c r="C368" i="7"/>
  <c r="B368" i="7"/>
  <c r="C364" i="7"/>
  <c r="B364" i="7"/>
  <c r="C356" i="7"/>
  <c r="B356" i="7"/>
  <c r="C353" i="7"/>
  <c r="B353" i="7"/>
  <c r="C348" i="7"/>
  <c r="B348" i="7"/>
  <c r="C344" i="7"/>
  <c r="B344" i="7"/>
  <c r="C340" i="7"/>
  <c r="B340" i="7"/>
  <c r="C335" i="7"/>
  <c r="B335" i="7"/>
  <c r="C329" i="7"/>
  <c r="B329" i="7"/>
  <c r="C324" i="7"/>
  <c r="B324" i="7"/>
  <c r="C321" i="7"/>
  <c r="B321" i="7"/>
  <c r="C317" i="7"/>
  <c r="B317" i="7"/>
  <c r="C312" i="7"/>
  <c r="B312" i="7"/>
  <c r="C308" i="7"/>
  <c r="B308" i="7"/>
  <c r="C301" i="7"/>
  <c r="B301" i="7"/>
  <c r="C297" i="7"/>
  <c r="B297" i="7"/>
  <c r="C293" i="7"/>
  <c r="B293" i="7"/>
  <c r="C289" i="7"/>
  <c r="B289" i="7"/>
  <c r="C285" i="7"/>
  <c r="B285" i="7"/>
  <c r="C280" i="7"/>
  <c r="B280" i="7"/>
  <c r="C277" i="7"/>
  <c r="B277" i="7"/>
  <c r="C273" i="7"/>
  <c r="B273" i="7"/>
  <c r="C269" i="7"/>
  <c r="B269" i="7"/>
  <c r="C264" i="7"/>
  <c r="B264" i="7"/>
  <c r="C261" i="7"/>
  <c r="B261" i="7"/>
  <c r="C257" i="7"/>
  <c r="B257" i="7"/>
  <c r="C249" i="7"/>
  <c r="B249" i="7"/>
  <c r="C253" i="7"/>
  <c r="B253" i="7"/>
  <c r="C245" i="7"/>
  <c r="B245" i="7"/>
  <c r="C241" i="7"/>
  <c r="B241" i="7"/>
  <c r="C237" i="7"/>
  <c r="B237" i="7"/>
  <c r="C229" i="7"/>
  <c r="B229" i="7"/>
  <c r="C222" i="7"/>
  <c r="B222" i="7"/>
  <c r="C217" i="7"/>
  <c r="B217" i="7"/>
  <c r="C214" i="7"/>
  <c r="B214" i="7"/>
  <c r="C210" i="7"/>
  <c r="B210" i="7"/>
  <c r="C202" i="7"/>
  <c r="B202" i="7"/>
  <c r="C198" i="7"/>
  <c r="B198" i="7"/>
  <c r="C194" i="7"/>
  <c r="B194" i="7"/>
  <c r="C190" i="7"/>
  <c r="B190" i="7"/>
  <c r="C186" i="7"/>
  <c r="B186" i="7"/>
  <c r="C182" i="7"/>
  <c r="B182" i="7"/>
  <c r="C174" i="7"/>
  <c r="B174" i="7"/>
  <c r="C170" i="7"/>
  <c r="B170" i="7"/>
  <c r="C166" i="7"/>
  <c r="B166" i="7"/>
  <c r="C162" i="7"/>
  <c r="B162" i="7"/>
  <c r="C158" i="7"/>
  <c r="B158" i="7"/>
  <c r="C154" i="7"/>
  <c r="B154" i="7"/>
  <c r="C150" i="7"/>
  <c r="B150" i="7"/>
  <c r="C146" i="7"/>
  <c r="B146" i="7"/>
  <c r="C141" i="7"/>
  <c r="B141" i="7"/>
  <c r="C139" i="7"/>
  <c r="B139" i="7"/>
  <c r="C134" i="7"/>
  <c r="B134" i="7"/>
  <c r="C130" i="7"/>
  <c r="B130" i="7"/>
  <c r="C126" i="7"/>
  <c r="B126" i="7"/>
  <c r="C122" i="7"/>
  <c r="B122" i="7"/>
  <c r="C118" i="7"/>
  <c r="B118" i="7"/>
  <c r="C114" i="7"/>
  <c r="B114" i="7"/>
  <c r="C110" i="7"/>
  <c r="B110" i="7"/>
  <c r="C102" i="7"/>
  <c r="B102" i="7"/>
  <c r="C98" i="7"/>
  <c r="B98" i="7"/>
  <c r="C94" i="7"/>
  <c r="B94" i="7"/>
  <c r="C90" i="7"/>
  <c r="B90" i="7"/>
  <c r="C86" i="7"/>
  <c r="B86" i="7"/>
  <c r="C83" i="7"/>
  <c r="B83" i="7"/>
  <c r="C76" i="7"/>
  <c r="B76" i="7"/>
  <c r="C72" i="7"/>
  <c r="B72" i="7"/>
  <c r="C68" i="7"/>
  <c r="B68" i="7"/>
  <c r="C64" i="7"/>
  <c r="B64" i="7"/>
  <c r="C60" i="7"/>
  <c r="B60" i="7"/>
  <c r="C56" i="7"/>
  <c r="B56" i="7"/>
  <c r="C48" i="7"/>
  <c r="B48" i="7"/>
  <c r="C44" i="7"/>
  <c r="B44" i="7"/>
  <c r="C40" i="7"/>
  <c r="B40" i="7"/>
  <c r="C35" i="7"/>
  <c r="B35" i="7"/>
  <c r="C32" i="7"/>
  <c r="B32" i="7"/>
  <c r="C28" i="7"/>
  <c r="B28" i="7"/>
  <c r="B24" i="7"/>
  <c r="C24" i="7"/>
  <c r="C21" i="7"/>
  <c r="B21" i="7"/>
  <c r="C11" i="7"/>
  <c r="B11" i="7"/>
  <c r="B903" i="7"/>
  <c r="B483" i="7"/>
  <c r="B941" i="7"/>
  <c r="B976" i="7"/>
  <c r="B206" i="7"/>
  <c r="C856" i="7"/>
  <c r="B3" i="7"/>
  <c r="C916" i="7"/>
  <c r="B916" i="7"/>
  <c r="C908" i="7"/>
  <c r="B908" i="7"/>
  <c r="C904" i="7"/>
  <c r="B904" i="7"/>
  <c r="C899" i="7"/>
  <c r="B899" i="7"/>
  <c r="C890" i="7"/>
  <c r="B890" i="7"/>
  <c r="C886" i="7"/>
  <c r="B886" i="7"/>
  <c r="C877" i="7"/>
  <c r="B877" i="7"/>
  <c r="C868" i="7"/>
  <c r="B868" i="7"/>
  <c r="C859" i="7"/>
  <c r="B859" i="7"/>
  <c r="C854" i="7"/>
  <c r="B854" i="7"/>
  <c r="C851" i="7"/>
  <c r="B851" i="7"/>
  <c r="C846" i="7"/>
  <c r="B846" i="7"/>
  <c r="C838" i="7"/>
  <c r="B838" i="7"/>
  <c r="C833" i="7"/>
  <c r="B833" i="7"/>
  <c r="C829" i="7"/>
  <c r="B829" i="7"/>
  <c r="C824" i="7"/>
  <c r="B824" i="7"/>
  <c r="C820" i="7"/>
  <c r="B820" i="7"/>
  <c r="C816" i="7"/>
  <c r="B816" i="7"/>
  <c r="C807" i="7"/>
  <c r="B807" i="7"/>
  <c r="C797" i="7"/>
  <c r="B797" i="7"/>
  <c r="C793" i="7"/>
  <c r="B793" i="7"/>
  <c r="C788" i="7"/>
  <c r="B788" i="7"/>
  <c r="C785" i="7"/>
  <c r="B785" i="7"/>
  <c r="C780" i="7"/>
  <c r="B780" i="7"/>
  <c r="C775" i="7"/>
  <c r="B775" i="7"/>
  <c r="C766" i="7"/>
  <c r="B766" i="7"/>
  <c r="C762" i="7"/>
  <c r="B762" i="7"/>
  <c r="C758" i="7"/>
  <c r="B758" i="7"/>
  <c r="C753" i="7"/>
  <c r="B753" i="7"/>
  <c r="C749" i="7"/>
  <c r="B749" i="7"/>
  <c r="C744" i="7"/>
  <c r="B744" i="7"/>
  <c r="C736" i="7"/>
  <c r="B736" i="7"/>
  <c r="C727" i="7"/>
  <c r="B727" i="7"/>
  <c r="C722" i="7"/>
  <c r="B722" i="7"/>
  <c r="C718" i="7"/>
  <c r="B718" i="7"/>
  <c r="C714" i="7"/>
  <c r="B714" i="7"/>
  <c r="B709" i="7"/>
  <c r="C709" i="7"/>
  <c r="C705" i="7"/>
  <c r="B705" i="7"/>
  <c r="C696" i="7"/>
  <c r="B696" i="7"/>
  <c r="C692" i="7"/>
  <c r="B692" i="7"/>
  <c r="C684" i="7"/>
  <c r="B684" i="7"/>
  <c r="C681" i="7"/>
  <c r="B681" i="7"/>
  <c r="C675" i="7"/>
  <c r="B675" i="7"/>
  <c r="B671" i="7"/>
  <c r="C671" i="7"/>
  <c r="C662" i="7"/>
  <c r="B662" i="7"/>
  <c r="B654" i="7"/>
  <c r="C654" i="7"/>
  <c r="C649" i="7"/>
  <c r="B649" i="7"/>
  <c r="C645" i="7"/>
  <c r="B645" i="7"/>
  <c r="B640" i="7"/>
  <c r="C640" i="7"/>
  <c r="C637" i="7"/>
  <c r="B637" i="7"/>
  <c r="C632" i="7"/>
  <c r="B632" i="7"/>
  <c r="C623" i="7"/>
  <c r="B623" i="7"/>
  <c r="C618" i="7"/>
  <c r="B618" i="7"/>
  <c r="C614" i="7"/>
  <c r="B614" i="7"/>
  <c r="B610" i="7"/>
  <c r="C610" i="7"/>
  <c r="C604" i="7"/>
  <c r="B604" i="7"/>
  <c r="B600" i="7"/>
  <c r="C600" i="7"/>
  <c r="C596" i="7"/>
  <c r="B596" i="7"/>
  <c r="C591" i="7"/>
  <c r="B591" i="7"/>
  <c r="C581" i="7"/>
  <c r="B581" i="7"/>
  <c r="C578" i="7"/>
  <c r="B578" i="7"/>
  <c r="C574" i="7"/>
  <c r="B574" i="7"/>
  <c r="C568" i="7"/>
  <c r="B568" i="7"/>
  <c r="C563" i="7"/>
  <c r="B563" i="7"/>
  <c r="C560" i="7"/>
  <c r="B560" i="7"/>
  <c r="C554" i="7"/>
  <c r="B554" i="7"/>
  <c r="C550" i="7"/>
  <c r="B550" i="7"/>
  <c r="C544" i="7"/>
  <c r="B544" i="7"/>
  <c r="C540" i="7"/>
  <c r="B540" i="7"/>
  <c r="C537" i="7"/>
  <c r="B537" i="7"/>
  <c r="B528" i="7"/>
  <c r="C528" i="7"/>
  <c r="C524" i="7"/>
  <c r="B524" i="7"/>
  <c r="C519" i="7"/>
  <c r="B519" i="7"/>
  <c r="C515" i="7"/>
  <c r="B515" i="7"/>
  <c r="B509" i="7"/>
  <c r="C509" i="7"/>
  <c r="C505" i="7"/>
  <c r="B505" i="7"/>
  <c r="B496" i="7"/>
  <c r="C496" i="7"/>
  <c r="C492" i="7"/>
  <c r="B492" i="7"/>
  <c r="C486" i="7"/>
  <c r="B486" i="7"/>
  <c r="C482" i="7"/>
  <c r="B482" i="7"/>
  <c r="B478" i="7"/>
  <c r="C478" i="7"/>
  <c r="C473" i="7"/>
  <c r="B473" i="7"/>
  <c r="C469" i="7"/>
  <c r="B469" i="7"/>
  <c r="B465" i="7"/>
  <c r="C465" i="7"/>
  <c r="C461" i="7"/>
  <c r="B461" i="7"/>
  <c r="C456" i="7"/>
  <c r="B456" i="7"/>
  <c r="C974" i="7"/>
  <c r="B974" i="7"/>
  <c r="B971" i="7"/>
  <c r="C971" i="7"/>
  <c r="C966" i="7"/>
  <c r="B966" i="7"/>
  <c r="C961" i="7"/>
  <c r="B961" i="7"/>
  <c r="C957" i="7"/>
  <c r="B957" i="7"/>
  <c r="C953" i="7"/>
  <c r="B953" i="7"/>
  <c r="C948" i="7"/>
  <c r="B948" i="7"/>
  <c r="C939" i="7"/>
  <c r="B939" i="7"/>
  <c r="C935" i="7"/>
  <c r="B935" i="7"/>
  <c r="C931" i="7"/>
  <c r="B931" i="7"/>
  <c r="C926" i="7"/>
  <c r="B926" i="7"/>
  <c r="C922" i="7"/>
  <c r="B922" i="7"/>
  <c r="C917" i="7"/>
  <c r="B917" i="7"/>
  <c r="B825" i="7"/>
  <c r="C825" i="7"/>
  <c r="C779" i="7"/>
  <c r="B779" i="7"/>
  <c r="C735" i="7"/>
  <c r="B735" i="7"/>
  <c r="C690" i="7"/>
  <c r="B690" i="7"/>
  <c r="B665" i="7"/>
  <c r="C665" i="7"/>
  <c r="C606" i="7"/>
  <c r="B606" i="7"/>
  <c r="B533" i="7"/>
  <c r="C533" i="7"/>
  <c r="C499" i="7"/>
  <c r="B499" i="7"/>
  <c r="C975" i="7"/>
  <c r="B975" i="7"/>
  <c r="C929" i="7"/>
  <c r="B929" i="7"/>
  <c r="B571" i="7"/>
  <c r="C571" i="7"/>
  <c r="C449" i="7"/>
  <c r="B449" i="7"/>
  <c r="C445" i="7"/>
  <c r="B445" i="7"/>
  <c r="B441" i="7"/>
  <c r="C441" i="7"/>
  <c r="C437" i="7"/>
  <c r="B437" i="7"/>
  <c r="C430" i="7"/>
  <c r="B430" i="7"/>
  <c r="B426" i="7"/>
  <c r="C426" i="7"/>
  <c r="C422" i="7"/>
  <c r="B422" i="7"/>
  <c r="C418" i="7"/>
  <c r="B418" i="7"/>
  <c r="C414" i="7"/>
  <c r="B414" i="7"/>
  <c r="C410" i="7"/>
  <c r="B410" i="7"/>
  <c r="C406" i="7"/>
  <c r="B406" i="7"/>
  <c r="C398" i="7"/>
  <c r="B398" i="7"/>
  <c r="C394" i="7"/>
  <c r="B394" i="7"/>
  <c r="C390" i="7"/>
  <c r="B390" i="7"/>
  <c r="C386" i="7"/>
  <c r="B386" i="7"/>
  <c r="C383" i="7"/>
  <c r="B383" i="7"/>
  <c r="C379" i="7"/>
  <c r="B379" i="7"/>
  <c r="C372" i="7"/>
  <c r="B372" i="7"/>
  <c r="C367" i="7"/>
  <c r="B367" i="7"/>
  <c r="C363" i="7"/>
  <c r="B363" i="7"/>
  <c r="C359" i="7"/>
  <c r="B359" i="7"/>
  <c r="C355" i="7"/>
  <c r="B355" i="7"/>
  <c r="C343" i="7"/>
  <c r="B343" i="7"/>
  <c r="C339" i="7"/>
  <c r="B339" i="7"/>
  <c r="C336" i="7"/>
  <c r="B336" i="7"/>
  <c r="B332" i="7"/>
  <c r="C332" i="7"/>
  <c r="C328" i="7"/>
  <c r="B328" i="7"/>
  <c r="C325" i="7"/>
  <c r="B325" i="7"/>
  <c r="C320" i="7"/>
  <c r="B320" i="7"/>
  <c r="C316" i="7"/>
  <c r="B316" i="7"/>
  <c r="C313" i="7"/>
  <c r="B313" i="7"/>
  <c r="C309" i="7"/>
  <c r="B309" i="7"/>
  <c r="C304" i="7"/>
  <c r="B304" i="7"/>
  <c r="C299" i="7"/>
  <c r="B299" i="7"/>
  <c r="B296" i="7"/>
  <c r="C296" i="7"/>
  <c r="B292" i="7"/>
  <c r="C292" i="7"/>
  <c r="C288" i="7"/>
  <c r="B288" i="7"/>
  <c r="C283" i="7"/>
  <c r="B283" i="7"/>
  <c r="C281" i="7"/>
  <c r="B281" i="7"/>
  <c r="C272" i="7"/>
  <c r="B272" i="7"/>
  <c r="C268" i="7"/>
  <c r="B268" i="7"/>
  <c r="C265" i="7"/>
  <c r="B265" i="7"/>
  <c r="C260" i="7"/>
  <c r="B260" i="7"/>
  <c r="C256" i="7"/>
  <c r="B256" i="7"/>
  <c r="C248" i="7"/>
  <c r="B248" i="7"/>
  <c r="C244" i="7"/>
  <c r="B244" i="7"/>
  <c r="C240" i="7"/>
  <c r="B240" i="7"/>
  <c r="C236" i="7"/>
  <c r="B236" i="7"/>
  <c r="C232" i="7"/>
  <c r="B232" i="7"/>
  <c r="B228" i="7"/>
  <c r="C228" i="7"/>
  <c r="C225" i="7"/>
  <c r="B225" i="7"/>
  <c r="C216" i="7"/>
  <c r="B216" i="7"/>
  <c r="C213" i="7"/>
  <c r="B213" i="7"/>
  <c r="C209" i="7"/>
  <c r="B209" i="7"/>
  <c r="C205" i="7"/>
  <c r="B205" i="7"/>
  <c r="B201" i="7"/>
  <c r="C201" i="7"/>
  <c r="C197" i="7"/>
  <c r="B197" i="7"/>
  <c r="C193" i="7"/>
  <c r="B193" i="7"/>
  <c r="C189" i="7"/>
  <c r="B189" i="7"/>
  <c r="C185" i="7"/>
  <c r="B185" i="7"/>
  <c r="C181" i="7"/>
  <c r="B181" i="7"/>
  <c r="C177" i="7"/>
  <c r="B177" i="7"/>
  <c r="B172" i="7"/>
  <c r="C172" i="7"/>
  <c r="C169" i="7"/>
  <c r="B169" i="7"/>
  <c r="C165" i="7"/>
  <c r="B165" i="7"/>
  <c r="C161" i="7"/>
  <c r="B161" i="7"/>
  <c r="C157" i="7"/>
  <c r="B157" i="7"/>
  <c r="C153" i="7"/>
  <c r="B153" i="7"/>
  <c r="C145" i="7"/>
  <c r="B145" i="7"/>
  <c r="C142" i="7"/>
  <c r="B142" i="7"/>
  <c r="C137" i="7"/>
  <c r="B137" i="7"/>
  <c r="C133" i="7"/>
  <c r="B133" i="7"/>
  <c r="C129" i="7"/>
  <c r="B129" i="7"/>
  <c r="C124" i="7"/>
  <c r="B124" i="7"/>
  <c r="C117" i="7"/>
  <c r="B117" i="7"/>
  <c r="C113" i="7"/>
  <c r="B113" i="7"/>
  <c r="C109" i="7"/>
  <c r="B109" i="7"/>
  <c r="C105" i="7"/>
  <c r="B105" i="7"/>
  <c r="C101" i="7"/>
  <c r="B101" i="7"/>
  <c r="C97" i="7"/>
  <c r="B97" i="7"/>
  <c r="C89" i="7"/>
  <c r="B89" i="7"/>
  <c r="C82" i="7"/>
  <c r="B82" i="7"/>
  <c r="C79" i="7"/>
  <c r="B79" i="7"/>
  <c r="C75" i="7"/>
  <c r="B75" i="7"/>
  <c r="C71" i="7"/>
  <c r="B71" i="7"/>
  <c r="C66" i="7"/>
  <c r="B66" i="7"/>
  <c r="C63" i="7"/>
  <c r="B63" i="7"/>
  <c r="C59" i="7"/>
  <c r="B59" i="7"/>
  <c r="C55" i="7"/>
  <c r="B55" i="7"/>
  <c r="C51" i="7"/>
  <c r="B51" i="7"/>
  <c r="C47" i="7"/>
  <c r="B47" i="7"/>
  <c r="C43" i="7"/>
  <c r="B43" i="7"/>
  <c r="C39" i="7"/>
  <c r="B39" i="7"/>
  <c r="B36" i="7"/>
  <c r="C36" i="7"/>
  <c r="C27" i="7"/>
  <c r="B27" i="7"/>
  <c r="B19" i="7"/>
  <c r="C19" i="7"/>
  <c r="B15" i="7"/>
  <c r="C15" i="7"/>
  <c r="C10" i="7"/>
  <c r="B10" i="7"/>
  <c r="C6" i="7"/>
  <c r="B6" i="7"/>
  <c r="B351" i="7"/>
  <c r="B901" i="7"/>
  <c r="B887" i="7"/>
  <c r="B870" i="7"/>
  <c r="B848" i="7"/>
  <c r="B826" i="7"/>
  <c r="B771" i="7"/>
  <c r="B754" i="7"/>
  <c r="B700" i="7"/>
  <c r="B680" i="7"/>
  <c r="B627" i="7"/>
  <c r="B611" i="7"/>
  <c r="B575" i="7"/>
  <c r="B532" i="7"/>
  <c r="B468" i="7"/>
  <c r="B944" i="7"/>
  <c r="B402" i="7"/>
  <c r="B276" i="7"/>
  <c r="B149" i="7"/>
  <c r="B23" i="7"/>
  <c r="C902" i="7"/>
  <c r="C840" i="7"/>
  <c r="B13" i="7"/>
  <c r="C13" i="7"/>
  <c r="B915" i="7"/>
  <c r="C915" i="7"/>
  <c r="C911" i="7"/>
  <c r="B911" i="7"/>
  <c r="B907" i="7"/>
  <c r="C907" i="7"/>
  <c r="B898" i="7"/>
  <c r="C898" i="7"/>
  <c r="C895" i="7"/>
  <c r="B895" i="7"/>
  <c r="B889" i="7"/>
  <c r="C889" i="7"/>
  <c r="B885" i="7"/>
  <c r="C885" i="7"/>
  <c r="B880" i="7"/>
  <c r="C880" i="7"/>
  <c r="C876" i="7"/>
  <c r="B876" i="7"/>
  <c r="B867" i="7"/>
  <c r="C867" i="7"/>
  <c r="B863" i="7"/>
  <c r="C863" i="7"/>
  <c r="C858" i="7"/>
  <c r="B858" i="7"/>
  <c r="B855" i="7"/>
  <c r="C855" i="7"/>
  <c r="B850" i="7"/>
  <c r="C850" i="7"/>
  <c r="B845" i="7"/>
  <c r="C845" i="7"/>
  <c r="C841" i="7"/>
  <c r="B841" i="7"/>
  <c r="B837" i="7"/>
  <c r="C837" i="7"/>
  <c r="B832" i="7"/>
  <c r="C832" i="7"/>
  <c r="B828" i="7"/>
  <c r="C828" i="7"/>
  <c r="C823" i="7"/>
  <c r="B823" i="7"/>
  <c r="B819" i="7"/>
  <c r="C819" i="7"/>
  <c r="B815" i="7"/>
  <c r="C815" i="7"/>
  <c r="B810" i="7"/>
  <c r="C810" i="7"/>
  <c r="C806" i="7"/>
  <c r="B806" i="7"/>
  <c r="B800" i="7"/>
  <c r="C800" i="7"/>
  <c r="B796" i="7"/>
  <c r="C796" i="7"/>
  <c r="B792" i="7"/>
  <c r="C792" i="7"/>
  <c r="C787" i="7"/>
  <c r="B787" i="7"/>
  <c r="B783" i="7"/>
  <c r="C783" i="7"/>
  <c r="B778" i="7"/>
  <c r="C778" i="7"/>
  <c r="B774" i="7"/>
  <c r="C774" i="7"/>
  <c r="C770" i="7"/>
  <c r="B770" i="7"/>
  <c r="B765" i="7"/>
  <c r="C765" i="7"/>
  <c r="B761" i="7"/>
  <c r="C761" i="7"/>
  <c r="B756" i="7"/>
  <c r="C756" i="7"/>
  <c r="C752" i="7"/>
  <c r="B752" i="7"/>
  <c r="B748" i="7"/>
  <c r="C748" i="7"/>
  <c r="B743" i="7"/>
  <c r="C743" i="7"/>
  <c r="B739" i="7"/>
  <c r="C739" i="7"/>
  <c r="C734" i="7"/>
  <c r="B734" i="7"/>
  <c r="B730" i="7"/>
  <c r="C730" i="7"/>
  <c r="B726" i="7"/>
  <c r="C726" i="7"/>
  <c r="B721" i="7"/>
  <c r="C721" i="7"/>
  <c r="C717" i="7"/>
  <c r="B717" i="7"/>
  <c r="B712" i="7"/>
  <c r="C712" i="7"/>
  <c r="C708" i="7"/>
  <c r="B708" i="7"/>
  <c r="B704" i="7"/>
  <c r="C704" i="7"/>
  <c r="C699" i="7"/>
  <c r="B699" i="7"/>
  <c r="B695" i="7"/>
  <c r="C695" i="7"/>
  <c r="B687" i="7"/>
  <c r="C687" i="7"/>
  <c r="B683" i="7"/>
  <c r="C683" i="7"/>
  <c r="C679" i="7"/>
  <c r="B679" i="7"/>
  <c r="C674" i="7"/>
  <c r="B674" i="7"/>
  <c r="B670" i="7"/>
  <c r="C670" i="7"/>
  <c r="C666" i="7"/>
  <c r="B666" i="7"/>
  <c r="C661" i="7"/>
  <c r="B661" i="7"/>
  <c r="B656" i="7"/>
  <c r="C656" i="7"/>
  <c r="B652" i="7"/>
  <c r="C652" i="7"/>
  <c r="B648" i="7"/>
  <c r="C648" i="7"/>
  <c r="C644" i="7"/>
  <c r="B644" i="7"/>
  <c r="B639" i="7"/>
  <c r="C639" i="7"/>
  <c r="C635" i="7"/>
  <c r="B635" i="7"/>
  <c r="B631" i="7"/>
  <c r="C631" i="7"/>
  <c r="C626" i="7"/>
  <c r="B626" i="7"/>
  <c r="B622" i="7"/>
  <c r="C622" i="7"/>
  <c r="B617" i="7"/>
  <c r="C617" i="7"/>
  <c r="B613" i="7"/>
  <c r="C613" i="7"/>
  <c r="C609" i="7"/>
  <c r="B609" i="7"/>
  <c r="C603" i="7"/>
  <c r="B603" i="7"/>
  <c r="B599" i="7"/>
  <c r="C599" i="7"/>
  <c r="C595" i="7"/>
  <c r="B595" i="7"/>
  <c r="C590" i="7"/>
  <c r="B590" i="7"/>
  <c r="B586" i="7"/>
  <c r="C586" i="7"/>
  <c r="B582" i="7"/>
  <c r="C582" i="7"/>
  <c r="B577" i="7"/>
  <c r="C577" i="7"/>
  <c r="C573" i="7"/>
  <c r="B573" i="7"/>
  <c r="B566" i="7"/>
  <c r="C566" i="7"/>
  <c r="C562" i="7"/>
  <c r="B562" i="7"/>
  <c r="B558" i="7"/>
  <c r="C558" i="7"/>
  <c r="C553" i="7"/>
  <c r="B553" i="7"/>
  <c r="B545" i="7"/>
  <c r="C545" i="7"/>
  <c r="C541" i="7"/>
  <c r="B541" i="7"/>
  <c r="C536" i="7"/>
  <c r="B536" i="7"/>
  <c r="C531" i="7"/>
  <c r="B531" i="7"/>
  <c r="B527" i="7"/>
  <c r="C527" i="7"/>
  <c r="C523" i="7"/>
  <c r="B523" i="7"/>
  <c r="C518" i="7"/>
  <c r="B518" i="7"/>
  <c r="B514" i="7"/>
  <c r="C514" i="7"/>
  <c r="C508" i="7"/>
  <c r="B508" i="7"/>
  <c r="C504" i="7"/>
  <c r="B504" i="7"/>
  <c r="C500" i="7"/>
  <c r="B500" i="7"/>
  <c r="B495" i="7"/>
  <c r="C495" i="7"/>
  <c r="C491" i="7"/>
  <c r="B491" i="7"/>
  <c r="C485" i="7"/>
  <c r="B485" i="7"/>
  <c r="C481" i="7"/>
  <c r="B481" i="7"/>
  <c r="C477" i="7"/>
  <c r="B477" i="7"/>
  <c r="C472" i="7"/>
  <c r="B472" i="7"/>
  <c r="C463" i="7"/>
  <c r="B463" i="7"/>
  <c r="B896" i="7"/>
  <c r="B865" i="7"/>
  <c r="B794" i="7"/>
  <c r="B723" i="7"/>
  <c r="B650" i="7"/>
  <c r="B516" i="7"/>
  <c r="B453" i="7"/>
  <c r="B691" i="7"/>
  <c r="B431" i="7"/>
  <c r="B360" i="7"/>
  <c r="B305" i="7"/>
  <c r="B233" i="7"/>
  <c r="B178" i="7"/>
  <c r="B106" i="7"/>
  <c r="B52" i="7"/>
  <c r="C16" i="7"/>
  <c r="B914" i="7"/>
  <c r="C914" i="7"/>
  <c r="C905" i="7"/>
  <c r="B905" i="7"/>
  <c r="C897" i="7"/>
  <c r="B897" i="7"/>
  <c r="C892" i="7"/>
  <c r="B892" i="7"/>
  <c r="C884" i="7"/>
  <c r="B884" i="7"/>
  <c r="B879" i="7"/>
  <c r="C879" i="7"/>
  <c r="C875" i="7"/>
  <c r="B875" i="7"/>
  <c r="C866" i="7"/>
  <c r="B866" i="7"/>
  <c r="B862" i="7"/>
  <c r="C862" i="7"/>
  <c r="C853" i="7"/>
  <c r="B853" i="7"/>
  <c r="B844" i="7"/>
  <c r="C844" i="7"/>
  <c r="B910" i="7"/>
  <c r="B894" i="7"/>
  <c r="B878" i="7"/>
  <c r="B864" i="7"/>
  <c r="B834" i="7"/>
  <c r="B811" i="7"/>
  <c r="B763" i="7"/>
  <c r="B740" i="7"/>
  <c r="B693" i="7"/>
  <c r="B667" i="7"/>
  <c r="B620" i="7"/>
  <c r="B587" i="7"/>
  <c r="B501" i="7"/>
  <c r="B583" i="7"/>
  <c r="C872" i="7"/>
  <c r="C938" i="7"/>
  <c r="C455" i="7"/>
  <c r="B455" i="7"/>
  <c r="C969" i="7"/>
  <c r="B969" i="7"/>
  <c r="C965" i="7"/>
  <c r="B965" i="7"/>
  <c r="C951" i="7"/>
  <c r="B951" i="7"/>
  <c r="C947" i="7"/>
  <c r="B947" i="7"/>
  <c r="C934" i="7"/>
  <c r="B934" i="7"/>
  <c r="C906" i="7"/>
  <c r="B906" i="7"/>
  <c r="C724" i="7"/>
  <c r="B724" i="7"/>
  <c r="C619" i="7"/>
  <c r="B619" i="7"/>
  <c r="C570" i="7"/>
  <c r="B570" i="7"/>
  <c r="C963" i="7"/>
  <c r="B963" i="7"/>
  <c r="C918" i="7"/>
  <c r="B918" i="7"/>
  <c r="C448" i="7"/>
  <c r="B448" i="7"/>
  <c r="C439" i="7"/>
  <c r="B439" i="7"/>
  <c r="C433" i="7"/>
  <c r="B433" i="7"/>
  <c r="C425" i="7"/>
  <c r="B425" i="7"/>
  <c r="C421" i="7"/>
  <c r="B421" i="7"/>
  <c r="C409" i="7"/>
  <c r="B409" i="7"/>
  <c r="C405" i="7"/>
  <c r="B405" i="7"/>
  <c r="C393" i="7"/>
  <c r="B393" i="7"/>
  <c r="C378" i="7"/>
  <c r="B378" i="7"/>
  <c r="C362" i="7"/>
  <c r="B362" i="7"/>
  <c r="C358" i="7"/>
  <c r="B358" i="7"/>
  <c r="C350" i="7"/>
  <c r="B350" i="7"/>
  <c r="C347" i="7"/>
  <c r="B347" i="7"/>
  <c r="B342" i="7"/>
  <c r="C342" i="7"/>
  <c r="C334" i="7"/>
  <c r="B334" i="7"/>
  <c r="C331" i="7"/>
  <c r="B331" i="7"/>
  <c r="C323" i="7"/>
  <c r="B323" i="7"/>
  <c r="C315" i="7"/>
  <c r="B315" i="7"/>
  <c r="C307" i="7"/>
  <c r="B307" i="7"/>
  <c r="C300" i="7"/>
  <c r="B300" i="7"/>
  <c r="C295" i="7"/>
  <c r="B295" i="7"/>
  <c r="C287" i="7"/>
  <c r="B287" i="7"/>
  <c r="C284" i="7"/>
  <c r="B284" i="7"/>
  <c r="C279" i="7"/>
  <c r="B279" i="7"/>
  <c r="C271" i="7"/>
  <c r="B271" i="7"/>
  <c r="C267" i="7"/>
  <c r="B267" i="7"/>
  <c r="C259" i="7"/>
  <c r="B259" i="7"/>
  <c r="C247" i="7"/>
  <c r="B247" i="7"/>
  <c r="C243" i="7"/>
  <c r="B243" i="7"/>
  <c r="C235" i="7"/>
  <c r="B235" i="7"/>
  <c r="C230" i="7"/>
  <c r="B230" i="7"/>
  <c r="C224" i="7"/>
  <c r="B224" i="7"/>
  <c r="C220" i="7"/>
  <c r="B220" i="7"/>
  <c r="C218" i="7"/>
  <c r="B218" i="7"/>
  <c r="C208" i="7"/>
  <c r="B208" i="7"/>
  <c r="C204" i="7"/>
  <c r="B204" i="7"/>
  <c r="C196" i="7"/>
  <c r="B196" i="7"/>
  <c r="C188" i="7"/>
  <c r="B188" i="7"/>
  <c r="C180" i="7"/>
  <c r="B180" i="7"/>
  <c r="C173" i="7"/>
  <c r="B173" i="7"/>
  <c r="C168" i="7"/>
  <c r="B168" i="7"/>
  <c r="C160" i="7"/>
  <c r="B160" i="7"/>
  <c r="C156" i="7"/>
  <c r="B156" i="7"/>
  <c r="C152" i="7"/>
  <c r="B152" i="7"/>
  <c r="C144" i="7"/>
  <c r="B144" i="7"/>
  <c r="C140" i="7"/>
  <c r="B140" i="7"/>
  <c r="C132" i="7"/>
  <c r="B132" i="7"/>
  <c r="C125" i="7"/>
  <c r="B125" i="7"/>
  <c r="B116" i="7"/>
  <c r="C116" i="7"/>
  <c r="C108" i="7"/>
  <c r="B108" i="7"/>
  <c r="C104" i="7"/>
  <c r="B104" i="7"/>
  <c r="C92" i="7"/>
  <c r="B92" i="7"/>
  <c r="C88" i="7"/>
  <c r="B88" i="7"/>
  <c r="C78" i="7"/>
  <c r="B78" i="7"/>
  <c r="C70" i="7"/>
  <c r="B70" i="7"/>
  <c r="C62" i="7"/>
  <c r="B62" i="7"/>
  <c r="C54" i="7"/>
  <c r="B54" i="7"/>
  <c r="C46" i="7"/>
  <c r="B46" i="7"/>
  <c r="C42" i="7"/>
  <c r="B42" i="7"/>
  <c r="C34" i="7"/>
  <c r="B34" i="7"/>
  <c r="C26" i="7"/>
  <c r="B26" i="7"/>
  <c r="C18" i="7"/>
  <c r="B18" i="7"/>
  <c r="B14" i="7"/>
  <c r="C14" i="7"/>
  <c r="C5" i="7"/>
  <c r="B5" i="7"/>
  <c r="B813" i="7"/>
  <c r="B782" i="7"/>
  <c r="B751" i="7"/>
  <c r="B742" i="7"/>
  <c r="B711" i="7"/>
  <c r="B678" i="7"/>
  <c r="B669" i="7"/>
  <c r="B638" i="7"/>
  <c r="B580" i="7"/>
  <c r="B921" i="7"/>
  <c r="B653" i="7"/>
  <c r="B452" i="7"/>
  <c r="B382" i="7"/>
  <c r="B354" i="7"/>
  <c r="B327" i="7"/>
  <c r="B255" i="7"/>
  <c r="B227" i="7"/>
  <c r="B200" i="7"/>
  <c r="B128" i="7"/>
  <c r="B99" i="7"/>
  <c r="B73" i="7"/>
  <c r="C738" i="7"/>
  <c r="C956" i="7"/>
  <c r="C925" i="7"/>
  <c r="C702" i="7"/>
  <c r="C370" i="7"/>
  <c r="C239" i="7"/>
  <c r="C96" i="7"/>
  <c r="C827" i="7"/>
  <c r="B827" i="7"/>
  <c r="B773" i="7"/>
  <c r="C773" i="7"/>
  <c r="C755" i="7"/>
  <c r="B755" i="7"/>
  <c r="C720" i="7"/>
  <c r="B720" i="7"/>
  <c r="C703" i="7"/>
  <c r="B703" i="7"/>
  <c r="C682" i="7"/>
  <c r="B682" i="7"/>
  <c r="C664" i="7"/>
  <c r="B664" i="7"/>
  <c r="C647" i="7"/>
  <c r="B647" i="7"/>
  <c r="C629" i="7"/>
  <c r="B629" i="7"/>
  <c r="C612" i="7"/>
  <c r="B612" i="7"/>
  <c r="C607" i="7"/>
  <c r="B607" i="7"/>
  <c r="C593" i="7"/>
  <c r="B593" i="7"/>
  <c r="C589" i="7"/>
  <c r="B589" i="7"/>
  <c r="C576" i="7"/>
  <c r="B576" i="7"/>
  <c r="C572" i="7"/>
  <c r="B572" i="7"/>
  <c r="B835" i="7"/>
  <c r="B805" i="7"/>
  <c r="B795" i="7"/>
  <c r="B764" i="7"/>
  <c r="B733" i="7"/>
  <c r="B725" i="7"/>
  <c r="B694" i="7"/>
  <c r="B660" i="7"/>
  <c r="B651" i="7"/>
  <c r="B621" i="7"/>
  <c r="B602" i="7"/>
  <c r="B459" i="7"/>
  <c r="B768" i="7"/>
  <c r="B487" i="7"/>
  <c r="B436" i="7"/>
  <c r="B366" i="7"/>
  <c r="B338" i="7"/>
  <c r="B310" i="7"/>
  <c r="B212" i="7"/>
  <c r="B184" i="7"/>
  <c r="B112" i="7"/>
  <c r="B85" i="7"/>
  <c r="B58" i="7"/>
  <c r="C397" i="7"/>
  <c r="C81" i="7"/>
  <c r="C552" i="7"/>
  <c r="B552" i="7"/>
  <c r="C548" i="7"/>
  <c r="B548" i="7"/>
  <c r="C543" i="7"/>
  <c r="B543" i="7"/>
  <c r="C539" i="7"/>
  <c r="B539" i="7"/>
  <c r="C535" i="7"/>
  <c r="B535" i="7"/>
  <c r="C530" i="7"/>
  <c r="B530" i="7"/>
  <c r="C526" i="7"/>
  <c r="B526" i="7"/>
  <c r="C521" i="7"/>
  <c r="B521" i="7"/>
  <c r="C517" i="7"/>
  <c r="B517" i="7"/>
  <c r="C512" i="7"/>
  <c r="B512" i="7"/>
  <c r="C507" i="7"/>
  <c r="B507" i="7"/>
  <c r="C503" i="7"/>
  <c r="B503" i="7"/>
  <c r="C498" i="7"/>
  <c r="B498" i="7"/>
  <c r="C494" i="7"/>
  <c r="B494" i="7"/>
  <c r="C490" i="7"/>
  <c r="B490" i="7"/>
  <c r="C484" i="7"/>
  <c r="B484" i="7"/>
  <c r="C479" i="7"/>
  <c r="B479" i="7"/>
  <c r="C476" i="7"/>
  <c r="B476" i="7"/>
  <c r="C471" i="7"/>
  <c r="B471" i="7"/>
  <c r="C467" i="7"/>
  <c r="B467" i="7"/>
  <c r="C462" i="7"/>
  <c r="B462" i="7"/>
  <c r="C458" i="7"/>
  <c r="B458" i="7"/>
  <c r="C454" i="7"/>
  <c r="B454" i="7"/>
  <c r="C972" i="7"/>
  <c r="B972" i="7"/>
  <c r="C968" i="7"/>
  <c r="B968" i="7"/>
  <c r="C964" i="7"/>
  <c r="B964" i="7"/>
  <c r="C959" i="7"/>
  <c r="B959" i="7"/>
  <c r="C955" i="7"/>
  <c r="B955" i="7"/>
  <c r="C950" i="7"/>
  <c r="B950" i="7"/>
  <c r="C946" i="7"/>
  <c r="B946" i="7"/>
  <c r="C942" i="7"/>
  <c r="B942" i="7"/>
  <c r="C937" i="7"/>
  <c r="B937" i="7"/>
  <c r="C932" i="7"/>
  <c r="B932" i="7"/>
  <c r="C928" i="7"/>
  <c r="B928" i="7"/>
  <c r="C924" i="7"/>
  <c r="B924" i="7"/>
  <c r="C920" i="7"/>
  <c r="B920" i="7"/>
  <c r="C893" i="7"/>
  <c r="B893" i="7"/>
  <c r="C847" i="7"/>
  <c r="B847" i="7"/>
  <c r="C802" i="7"/>
  <c r="B802" i="7"/>
  <c r="C757" i="7"/>
  <c r="B757" i="7"/>
  <c r="C713" i="7"/>
  <c r="B713" i="7"/>
  <c r="C688" i="7"/>
  <c r="B688" i="7"/>
  <c r="C642" i="7"/>
  <c r="B642" i="7"/>
  <c r="C605" i="7"/>
  <c r="B605" i="7"/>
  <c r="C557" i="7"/>
  <c r="B557" i="7"/>
  <c r="C510" i="7"/>
  <c r="B510" i="7"/>
  <c r="C475" i="7"/>
  <c r="B475" i="7"/>
  <c r="C952" i="7"/>
  <c r="B952" i="7"/>
  <c r="C803" i="7"/>
  <c r="B803" i="7"/>
  <c r="C451" i="7"/>
  <c r="B451" i="7"/>
  <c r="C447" i="7"/>
  <c r="B447" i="7"/>
  <c r="C443" i="7"/>
  <c r="B443" i="7"/>
  <c r="C440" i="7"/>
  <c r="B440" i="7"/>
  <c r="C435" i="7"/>
  <c r="B435" i="7"/>
  <c r="C432" i="7"/>
  <c r="B432" i="7"/>
  <c r="C428" i="7"/>
  <c r="B428" i="7"/>
  <c r="C424" i="7"/>
  <c r="B424" i="7"/>
  <c r="C420" i="7"/>
  <c r="B420" i="7"/>
  <c r="C416" i="7"/>
  <c r="B416" i="7"/>
  <c r="C412" i="7"/>
  <c r="B412" i="7"/>
  <c r="C408" i="7"/>
  <c r="B408" i="7"/>
  <c r="C404" i="7"/>
  <c r="B404" i="7"/>
  <c r="C399" i="7"/>
  <c r="B399" i="7"/>
  <c r="C396" i="7"/>
  <c r="B396" i="7"/>
  <c r="C392" i="7"/>
  <c r="B392" i="7"/>
  <c r="C389" i="7"/>
  <c r="B389" i="7"/>
  <c r="C385" i="7"/>
  <c r="B385" i="7"/>
  <c r="C381" i="7"/>
  <c r="B381" i="7"/>
  <c r="C377" i="7"/>
  <c r="B377" i="7"/>
  <c r="C373" i="7"/>
  <c r="B373" i="7"/>
  <c r="C365" i="7"/>
  <c r="B365" i="7"/>
  <c r="C357" i="7"/>
  <c r="B357" i="7"/>
  <c r="B345" i="7"/>
  <c r="C345" i="7"/>
  <c r="C341" i="7"/>
  <c r="B341" i="7"/>
  <c r="C337" i="7"/>
  <c r="B337" i="7"/>
  <c r="C330" i="7"/>
  <c r="B330" i="7"/>
  <c r="C326" i="7"/>
  <c r="B326" i="7"/>
  <c r="B318" i="7"/>
  <c r="C318" i="7"/>
  <c r="C311" i="7"/>
  <c r="B311" i="7"/>
  <c r="C302" i="7"/>
  <c r="B302" i="7"/>
  <c r="B298" i="7"/>
  <c r="C298" i="7"/>
  <c r="C294" i="7"/>
  <c r="B294" i="7"/>
  <c r="B290" i="7"/>
  <c r="C290" i="7"/>
  <c r="B282" i="7"/>
  <c r="C282" i="7"/>
  <c r="C278" i="7"/>
  <c r="B278" i="7"/>
  <c r="C274" i="7"/>
  <c r="B274" i="7"/>
  <c r="B270" i="7"/>
  <c r="C270" i="7"/>
  <c r="C266" i="7"/>
  <c r="B266" i="7"/>
  <c r="C262" i="7"/>
  <c r="B262" i="7"/>
  <c r="B254" i="7"/>
  <c r="C254" i="7"/>
  <c r="B246" i="7"/>
  <c r="C246" i="7"/>
  <c r="C250" i="7"/>
  <c r="B250" i="7"/>
  <c r="B242" i="7"/>
  <c r="C242" i="7"/>
  <c r="C238" i="7"/>
  <c r="B238" i="7"/>
  <c r="B234" i="7"/>
  <c r="C234" i="7"/>
  <c r="C231" i="7"/>
  <c r="B231" i="7"/>
  <c r="B226" i="7"/>
  <c r="C226" i="7"/>
  <c r="B223" i="7"/>
  <c r="C223" i="7"/>
  <c r="B219" i="7"/>
  <c r="C219" i="7"/>
  <c r="C215" i="7"/>
  <c r="B215" i="7"/>
  <c r="C211" i="7"/>
  <c r="B211" i="7"/>
  <c r="B207" i="7"/>
  <c r="C207" i="7"/>
  <c r="C203" i="7"/>
  <c r="B203" i="7"/>
  <c r="C199" i="7"/>
  <c r="B199" i="7"/>
  <c r="B195" i="7"/>
  <c r="C195" i="7"/>
  <c r="B191" i="7"/>
  <c r="C191" i="7"/>
  <c r="B187" i="7"/>
  <c r="C187" i="7"/>
  <c r="C183" i="7"/>
  <c r="B183" i="7"/>
  <c r="B179" i="7"/>
  <c r="C179" i="7"/>
  <c r="C175" i="7"/>
  <c r="B175" i="7"/>
  <c r="B171" i="7"/>
  <c r="C171" i="7"/>
  <c r="C167" i="7"/>
  <c r="B167" i="7"/>
  <c r="B163" i="7"/>
  <c r="C163" i="7"/>
  <c r="B159" i="7"/>
  <c r="C159" i="7"/>
  <c r="C151" i="7"/>
  <c r="B151" i="7"/>
  <c r="C147" i="7"/>
  <c r="B147" i="7"/>
  <c r="B143" i="7"/>
  <c r="C143" i="7"/>
  <c r="C138" i="7"/>
  <c r="B138" i="7"/>
  <c r="C135" i="7"/>
  <c r="B135" i="7"/>
  <c r="B131" i="7"/>
  <c r="C131" i="7"/>
  <c r="B123" i="7"/>
  <c r="C123" i="7"/>
  <c r="C121" i="7"/>
  <c r="B121" i="7"/>
  <c r="B115" i="7"/>
  <c r="C115" i="7"/>
  <c r="C111" i="7"/>
  <c r="B111" i="7"/>
  <c r="C103" i="7"/>
  <c r="B103" i="7"/>
  <c r="C100" i="7"/>
  <c r="B100" i="7"/>
  <c r="C95" i="7"/>
  <c r="B95" i="7"/>
  <c r="B91" i="7"/>
  <c r="C91" i="7"/>
  <c r="C87" i="7"/>
  <c r="B87" i="7"/>
  <c r="C84" i="7"/>
  <c r="B84" i="7"/>
  <c r="B80" i="7"/>
  <c r="C80" i="7"/>
  <c r="B77" i="7"/>
  <c r="C77" i="7"/>
  <c r="C74" i="7"/>
  <c r="B74" i="7"/>
  <c r="C69" i="7"/>
  <c r="B69" i="7"/>
  <c r="C65" i="7"/>
  <c r="B65" i="7"/>
  <c r="B61" i="7"/>
  <c r="C61" i="7"/>
  <c r="C57" i="7"/>
  <c r="B57" i="7"/>
  <c r="C53" i="7"/>
  <c r="B53" i="7"/>
  <c r="B49" i="7"/>
  <c r="C49" i="7"/>
  <c r="B45" i="7"/>
  <c r="C45" i="7"/>
  <c r="C41" i="7"/>
  <c r="B41" i="7"/>
  <c r="C37" i="7"/>
  <c r="B37" i="7"/>
  <c r="C33" i="7"/>
  <c r="B33" i="7"/>
  <c r="C29" i="7"/>
  <c r="B29" i="7"/>
  <c r="C25" i="7"/>
  <c r="B25" i="7"/>
  <c r="C20" i="7"/>
  <c r="B20" i="7"/>
  <c r="C17" i="7"/>
  <c r="B17" i="7"/>
  <c r="C12" i="7"/>
  <c r="B12" i="7"/>
  <c r="C8" i="7"/>
  <c r="B8" i="7"/>
  <c r="C4" i="7"/>
  <c r="B4" i="7"/>
  <c r="B556" i="7"/>
  <c r="C322" i="7"/>
  <c r="C258" i="7"/>
  <c r="C10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Chik</author>
    <author>tc={373774B2-F750-4B79-8976-E35ACE2FC90B}</author>
    <author>tc={DF3D98BB-16E2-408B-84E9-330B634CA9B9}</author>
    <author>tc={0F132A57-A6BC-4988-A8CE-75CDEDAB3A12}</author>
    <author>tc={CEB02D2B-E76E-47E4-9B28-B4E855E55796}</author>
    <author>tc={EB705419-037E-4852-90BA-3FD5B6988C2C}</author>
  </authors>
  <commentList>
    <comment ref="E1" authorId="0" shapeId="0" xr:uid="{B6E6CE9C-F82E-4B1E-B1AA-4588821F413D}">
      <text>
        <r>
          <rPr>
            <b/>
            <sz val="12"/>
            <color rgb="FF000000"/>
            <rFont val="Tahoma"/>
            <family val="2"/>
          </rPr>
          <t xml:space="preserve">N - </t>
        </r>
        <r>
          <rPr>
            <sz val="12"/>
            <color rgb="FF000000"/>
            <rFont val="Tahoma"/>
            <family val="2"/>
          </rPr>
          <t xml:space="preserve">Mouth off (no mouth movement)
</t>
        </r>
        <r>
          <rPr>
            <b/>
            <sz val="12"/>
            <color rgb="FF000000"/>
            <rFont val="Tahoma"/>
            <family val="2"/>
          </rPr>
          <t xml:space="preserve">Y - </t>
        </r>
        <r>
          <rPr>
            <sz val="12"/>
            <color rgb="FF000000"/>
            <rFont val="Tahoma"/>
            <family val="2"/>
          </rPr>
          <t xml:space="preserve">Mouth on, non-word (mouth movements but not recognizably Cantonese)
</t>
        </r>
        <r>
          <rPr>
            <b/>
            <sz val="12"/>
            <color rgb="FF000000"/>
            <rFont val="Tahoma"/>
            <family val="2"/>
          </rPr>
          <t>W</t>
        </r>
        <r>
          <rPr>
            <sz val="12"/>
            <color rgb="FF000000"/>
            <rFont val="Tahoma"/>
            <family val="2"/>
          </rPr>
          <t xml:space="preserve"> - Mouth on, word (mouth movements and recognizably Cantonese)</t>
        </r>
      </text>
    </comment>
    <comment ref="J1" authorId="0" shapeId="0" xr:uid="{B147DF49-215E-4BC5-B16A-1BB9A41C064E}">
      <text>
        <r>
          <rPr>
            <b/>
            <sz val="9"/>
            <color indexed="81"/>
            <rFont val="Tahoma"/>
            <charset val="1"/>
          </rPr>
          <t>Aaron Chik:</t>
        </r>
        <r>
          <rPr>
            <sz val="9"/>
            <color indexed="81"/>
            <rFont val="Tahoma"/>
            <charset val="1"/>
          </rPr>
          <t xml:space="preserve">
N - Mouth off (no mouth movement)
Y - Mouth on, non-word (mouth movements but not recognizably Cantonese)
W - Mouth on, word (mouth movements and recognizably Cantonese)</t>
        </r>
      </text>
    </comment>
    <comment ref="F471" authorId="1" shapeId="0" xr:uid="{373774B2-F750-4B79-8976-E35ACE2FC90B}">
      <text>
        <t>[Threaded comment]
Your version of Excel allows you to read this threaded comment; however, any edits to it will get removed if the file is opened in a newer version of Excel. Learn more: https://go.microsoft.com/fwlink/?linkid=870924
Comment:
    Extra mvmt at the end</t>
      </text>
    </comment>
    <comment ref="F477" authorId="2" shapeId="0" xr:uid="{DF3D98BB-16E2-408B-84E9-330B634CA9B9}">
      <text>
        <t>[Threaded comment]
Your version of Excel allows you to read this threaded comment; however, any edits to it will get removed if the file is opened in a newer version of Excel. Learn more: https://go.microsoft.com/fwlink/?linkid=870924
Comment:
    Extra mvmt at the end</t>
      </text>
    </comment>
    <comment ref="F608" authorId="3" shapeId="0" xr:uid="{0F132A57-A6BC-4988-A8CE-75CDEDAB3A12}">
      <text>
        <t>[Threaded comment]
Your version of Excel allows you to read this threaded comment; however, any edits to it will get removed if the file is opened in a newer version of Excel. Learn more: https://go.microsoft.com/fwlink/?linkid=870924
Comment:
    Extra mvmt at the end</t>
      </text>
    </comment>
    <comment ref="F677" authorId="4" shapeId="0" xr:uid="{CEB02D2B-E76E-47E4-9B28-B4E855E55796}">
      <text>
        <t>[Threaded comment]
Your version of Excel allows you to read this threaded comment; however, any edits to it will get removed if the file is opened in a newer version of Excel. Learn more: https://go.microsoft.com/fwlink/?linkid=870924
Comment:
    Extra mvmt at the end</t>
      </text>
    </comment>
    <comment ref="F971" authorId="5" shapeId="0" xr:uid="{EB705419-037E-4852-90BA-3FD5B6988C2C}">
      <text>
        <t>[Threaded comment]
Your version of Excel allows you to read this threaded comment; however, any edits to it will get removed if the file is opened in a newer version of Excel. Learn more: https://go.microsoft.com/fwlink/?linkid=870924
Comment:
    Extra mvmt at the end</t>
      </text>
    </comment>
  </commentList>
</comments>
</file>

<file path=xl/sharedStrings.xml><?xml version="1.0" encoding="utf-8"?>
<sst xmlns="http://schemas.openxmlformats.org/spreadsheetml/2006/main" count="46050" uniqueCount="6205">
  <si>
    <t>ASLLEXcode</t>
  </si>
  <si>
    <t>NewNewFileName</t>
  </si>
  <si>
    <t>NewIdentifier</t>
  </si>
  <si>
    <t>EntryID</t>
  </si>
  <si>
    <t>Cantonese_Filtered</t>
  </si>
  <si>
    <t xml:space="preserve">Cantonese </t>
  </si>
  <si>
    <t>Arthur's Notes (from shoot)</t>
  </si>
  <si>
    <t>File number</t>
  </si>
  <si>
    <t>DH_1</t>
  </si>
  <si>
    <t>OH_1</t>
  </si>
  <si>
    <t>DH_2</t>
  </si>
  <si>
    <t>OH_2</t>
  </si>
  <si>
    <t>DH_3</t>
  </si>
  <si>
    <t>OH_3</t>
  </si>
  <si>
    <t>DH_4</t>
  </si>
  <si>
    <t>OH_4</t>
  </si>
  <si>
    <t>note</t>
  </si>
  <si>
    <t>ASLinTextbook</t>
  </si>
  <si>
    <t>ExceedFourChars</t>
  </si>
  <si>
    <t>RecSession</t>
  </si>
  <si>
    <t>URL</t>
  </si>
  <si>
    <t>REJECT</t>
  </si>
  <si>
    <t>B_01_011</t>
  </si>
  <si>
    <t>B_01_011-START-15CB-2.mp4</t>
  </si>
  <si>
    <t>B_01_011-START-15CB-2</t>
  </si>
  <si>
    <t>start</t>
  </si>
  <si>
    <t>開始</t>
  </si>
  <si>
    <t>x</t>
  </si>
  <si>
    <t>NONE</t>
  </si>
  <si>
    <t>B_01_012</t>
  </si>
  <si>
    <t>B_01_012-PUZZLED-0TCH-3.mp4</t>
  </si>
  <si>
    <t>B_01_012-PUZZLED-0TCH-3</t>
  </si>
  <si>
    <t>puzzled</t>
  </si>
  <si>
    <t>疑惑</t>
  </si>
  <si>
    <t>?</t>
  </si>
  <si>
    <t>i.between &gt; and ? ii.== confused</t>
  </si>
  <si>
    <t>B_01_013</t>
  </si>
  <si>
    <t>B_01_013-SURPRISE-16IQ-4.mp4</t>
  </si>
  <si>
    <t>B_01_013-SURPRISE-16IQ-4</t>
  </si>
  <si>
    <t>surprise</t>
  </si>
  <si>
    <t>驚喜</t>
  </si>
  <si>
    <t>C</t>
  </si>
  <si>
    <t>B_01_015</t>
  </si>
  <si>
    <t>B_01_015-HEARING_AID-0KL9-5.mp4</t>
  </si>
  <si>
    <t>B_01_015-HEARING_AID-0KL9-5</t>
  </si>
  <si>
    <t>hearing_aid</t>
  </si>
  <si>
    <t>助聽器</t>
  </si>
  <si>
    <t>L</t>
  </si>
  <si>
    <t>B_01_016</t>
  </si>
  <si>
    <t>B_01_016-BLIND-0TNI-6.mp4</t>
  </si>
  <si>
    <t>B_01_016-BLIND-0TNI-6</t>
  </si>
  <si>
    <t>blind</t>
  </si>
  <si>
    <t>盲</t>
  </si>
  <si>
    <t>P</t>
  </si>
  <si>
    <t>B_01_017</t>
  </si>
  <si>
    <t>B_01_017-BORED-0O5M-7.mp4</t>
  </si>
  <si>
    <t>B_01_017-BORED-0O5M-7</t>
  </si>
  <si>
    <t>bored</t>
  </si>
  <si>
    <t>悶</t>
  </si>
  <si>
    <t>J</t>
  </si>
  <si>
    <t>closing movement from C to J</t>
  </si>
  <si>
    <t>B_01_018</t>
  </si>
  <si>
    <t>B_01_018-RESPONSIBILITY-135C-8.mp4</t>
  </si>
  <si>
    <t>B_01_018-RESPONSIBILITY-135C-8</t>
  </si>
  <si>
    <t>responsibility</t>
  </si>
  <si>
    <t>責任</t>
  </si>
  <si>
    <t>,</t>
  </si>
  <si>
    <t>B_01_019</t>
  </si>
  <si>
    <t>B_01_019-BATH-0R4M-9.mp4</t>
  </si>
  <si>
    <t>B_01_019-BATH-0R4M-9</t>
  </si>
  <si>
    <t>bath</t>
  </si>
  <si>
    <t>沖涼</t>
  </si>
  <si>
    <t>6 6 in CUHK</t>
  </si>
  <si>
    <t>B_01_020</t>
  </si>
  <si>
    <t>B_01_020-SOME-0JG0-10.mp4</t>
  </si>
  <si>
    <t>B_01_020-SOME-0JG0-10</t>
  </si>
  <si>
    <t>some</t>
  </si>
  <si>
    <t>一些</t>
  </si>
  <si>
    <t>M</t>
  </si>
  <si>
    <t>B_01_022</t>
  </si>
  <si>
    <t>B_01_022-AWKWARD-0N1N-11.mp4</t>
  </si>
  <si>
    <t>B_01_022-AWKWARD-0N1N-11</t>
  </si>
  <si>
    <t>awkward</t>
  </si>
  <si>
    <t>尷尬</t>
  </si>
  <si>
    <t>Y</t>
  </si>
  <si>
    <t>B_01_023</t>
  </si>
  <si>
    <t>B_01_023-RELATIONSHIP-15ES-12.mp4</t>
  </si>
  <si>
    <t>B_01_023-RELATIONSHIP-15ES-12</t>
  </si>
  <si>
    <t>relationship</t>
  </si>
  <si>
    <t>關係</t>
  </si>
  <si>
    <t>O</t>
  </si>
  <si>
    <t>B_01_024</t>
  </si>
  <si>
    <t>B_01_024-FAVORITE-0PO0-13.mp4</t>
  </si>
  <si>
    <t>B_01_024-FAVORITE-0PO0-13</t>
  </si>
  <si>
    <t>favorite</t>
  </si>
  <si>
    <t>最鍾意</t>
  </si>
  <si>
    <t>B_01_025</t>
  </si>
  <si>
    <t>B_01_025-HUNT-0OIJ-14.mp4</t>
  </si>
  <si>
    <t>B_01_025-HUNT-0OIJ-14</t>
  </si>
  <si>
    <t>hunt</t>
  </si>
  <si>
    <t>打獵</t>
  </si>
  <si>
    <t>W</t>
  </si>
  <si>
    <t>B_01_026</t>
  </si>
  <si>
    <t>B_01_026-RUDE-0V4N-15.mp4</t>
  </si>
  <si>
    <t>B_01_026-RUDE-0V4N-15</t>
  </si>
  <si>
    <t>rude</t>
  </si>
  <si>
    <t>粗魯</t>
  </si>
  <si>
    <t>f</t>
  </si>
  <si>
    <t>B_01_027</t>
  </si>
  <si>
    <t>B_01_027-HEADACHE-161D-16.mp4</t>
  </si>
  <si>
    <t>B_01_027-HEADACHE-161D-16</t>
  </si>
  <si>
    <t>headache</t>
  </si>
  <si>
    <t>頭痛</t>
  </si>
  <si>
    <t>B</t>
  </si>
  <si>
    <t>B_01_028</t>
  </si>
  <si>
    <t>B_01_028-HONEST-1001-17.mp4</t>
  </si>
  <si>
    <t>B_01_028-HONEST-1001-17</t>
  </si>
  <si>
    <t>honest</t>
  </si>
  <si>
    <t>老實</t>
  </si>
  <si>
    <t>B_01_029</t>
  </si>
  <si>
    <t>B_01_029-CITY-0LUE-18.mp4</t>
  </si>
  <si>
    <t>B_01_029-CITY-0LUE-18</t>
  </si>
  <si>
    <t>city</t>
  </si>
  <si>
    <t>城市</t>
  </si>
  <si>
    <t>B_01_029--CITY2-0LUE-19.mp4</t>
  </si>
  <si>
    <t>B_01_029-^CITY2-0LUE-19</t>
  </si>
  <si>
    <t>^city2</t>
  </si>
  <si>
    <t>城市_2</t>
  </si>
  <si>
    <t>D</t>
  </si>
  <si>
    <t>or B B D D</t>
  </si>
  <si>
    <t>B_01_030</t>
  </si>
  <si>
    <t>B_01_030-TALL_2-16MO-20.mp4</t>
  </si>
  <si>
    <t>B_01_030-TALL_2-16MO-20</t>
  </si>
  <si>
    <t>tall_2</t>
  </si>
  <si>
    <t>高 （身體）</t>
  </si>
  <si>
    <t>:</t>
  </si>
  <si>
    <t>== tall_1</t>
  </si>
  <si>
    <t>B_01_032</t>
  </si>
  <si>
    <t>B_01_032-IMPOSSIBLE-0KC7-21.mp4</t>
  </si>
  <si>
    <t>B_01_032-IMPOSSIBLE-0KC7-21</t>
  </si>
  <si>
    <t>impossible</t>
  </si>
  <si>
    <t>冇可能</t>
  </si>
  <si>
    <t>B_01_033</t>
  </si>
  <si>
    <t>B_01_033-WARN-12R6-22.mp4</t>
  </si>
  <si>
    <t>B_01_033-WARN-12R6-22</t>
  </si>
  <si>
    <t>warn</t>
  </si>
  <si>
    <t>警告</t>
  </si>
  <si>
    <t>two takes</t>
  </si>
  <si>
    <t>B_01_034</t>
  </si>
  <si>
    <t>B_01_034-NEW_YORK-0V8G-23.mp4</t>
  </si>
  <si>
    <t>B_01_034-NEW_YORK-0V8G-23</t>
  </si>
  <si>
    <t>new_york</t>
  </si>
  <si>
    <t>紐約</t>
  </si>
  <si>
    <t>B_01_035</t>
  </si>
  <si>
    <t>B_01_035-HOCKEY-0PNI-24.mp4</t>
  </si>
  <si>
    <t>B_01_035-HOCKEY-0PNI-24</t>
  </si>
  <si>
    <t>hockey</t>
  </si>
  <si>
    <t>曲棍球</t>
  </si>
  <si>
    <t>B_01_036</t>
  </si>
  <si>
    <t>B_01_036-FLAG-0PEN-25.mp4</t>
  </si>
  <si>
    <t>B_01_036-FLAG-0PEN-25</t>
  </si>
  <si>
    <t>flag</t>
  </si>
  <si>
    <t>旗</t>
  </si>
  <si>
    <t>B_01_037</t>
  </si>
  <si>
    <t>B_01_037-FILM-15NR-26.mp4</t>
  </si>
  <si>
    <t>B_01_037-FILM-15NR-26</t>
  </si>
  <si>
    <t>film</t>
  </si>
  <si>
    <t>電影</t>
  </si>
  <si>
    <t>;</t>
  </si>
  <si>
    <t>-</t>
  </si>
  <si>
    <t>Cantonese identical with movies</t>
  </si>
  <si>
    <t>B_01_038</t>
  </si>
  <si>
    <t>B_01_038-LAST-0PO0-27.mp4</t>
  </si>
  <si>
    <t>B_01_038-LAST-0PO0-27</t>
  </si>
  <si>
    <t>last</t>
  </si>
  <si>
    <t>最後</t>
  </si>
  <si>
    <t>Cantonese identical with finally</t>
  </si>
  <si>
    <t>B_01_039</t>
  </si>
  <si>
    <t>B_01_039-VIDEOPHONE-12CM-28.mp4</t>
  </si>
  <si>
    <t>B_01_039-VIDEOPHONE-12CM-28</t>
  </si>
  <si>
    <t>videophone</t>
  </si>
  <si>
    <t>視訊電話</t>
  </si>
  <si>
    <t>B_01_040</t>
  </si>
  <si>
    <t>B_01_040-SHY-0O0L-29.mp4</t>
  </si>
  <si>
    <t>B_01_040-SHY-0O0L-29</t>
  </si>
  <si>
    <t>shy</t>
  </si>
  <si>
    <t>怕醜</t>
  </si>
  <si>
    <t>B_01_041</t>
  </si>
  <si>
    <t>B_01_041-LOOK_AT-0POR-30.mp4</t>
  </si>
  <si>
    <t>B_01_041-LOOK_AT-0POR-30</t>
  </si>
  <si>
    <t>look_at</t>
  </si>
  <si>
    <t>望住</t>
  </si>
  <si>
    <t>B_01_042</t>
  </si>
  <si>
    <t>B_01_042-LEARN-0MRO-31.mp4</t>
  </si>
  <si>
    <t>B_01_042-LEARN-0MRO-31</t>
  </si>
  <si>
    <t>learn</t>
  </si>
  <si>
    <t>學習</t>
  </si>
  <si>
    <t>y</t>
  </si>
  <si>
    <t>Cantonese identical with study</t>
  </si>
  <si>
    <t>B_01_043</t>
  </si>
  <si>
    <t>B_01_043-TRAFFIC-0JL4-32.mp4</t>
  </si>
  <si>
    <t>B_01_043-TRAFFIC-0JL4-32</t>
  </si>
  <si>
    <t>traffic</t>
  </si>
  <si>
    <t>交通</t>
  </si>
  <si>
    <t>B_01_044</t>
  </si>
  <si>
    <t>B_01_044-THREE-0JG9-33.mp4</t>
  </si>
  <si>
    <t>B_01_044-THREE-0JG9-33</t>
  </si>
  <si>
    <t>three</t>
  </si>
  <si>
    <t>三</t>
  </si>
  <si>
    <t>n</t>
  </si>
  <si>
    <t>B_01_044--THREE_2-0JG9-34.mp4</t>
  </si>
  <si>
    <t>B_01_044-^THREE_2-0JG9-34</t>
  </si>
  <si>
    <t>^three_2</t>
  </si>
  <si>
    <t>三_2</t>
  </si>
  <si>
    <t>j</t>
  </si>
  <si>
    <t>B_01_045</t>
  </si>
  <si>
    <t>B_01_045-PRINT-0NRH-35.mp4</t>
  </si>
  <si>
    <t>B_01_045-PRINT-0NRH-35</t>
  </si>
  <si>
    <t>print</t>
  </si>
  <si>
    <t>影印</t>
  </si>
  <si>
    <t>Cantonese identical with photocopy</t>
  </si>
  <si>
    <t>B_01_046</t>
  </si>
  <si>
    <t>B_01_046-MIND-0NU3-36.mp4</t>
  </si>
  <si>
    <t>B_01_046-MIND-0NU3-36</t>
  </si>
  <si>
    <t>mind</t>
  </si>
  <si>
    <t>心智</t>
  </si>
  <si>
    <t>== heart + brain</t>
  </si>
  <si>
    <t>B_01_047</t>
  </si>
  <si>
    <t>B_01_047-BODY-13LB-37.mp4</t>
  </si>
  <si>
    <t>B_01_047-BODY-13LB-37</t>
  </si>
  <si>
    <t>body</t>
  </si>
  <si>
    <t>身體</t>
  </si>
  <si>
    <t>B_01_048</t>
  </si>
  <si>
    <t/>
  </si>
  <si>
    <t>B_01_048-FINGERSPELL-0000-38</t>
  </si>
  <si>
    <t>fingerspell</t>
  </si>
  <si>
    <t>串字</t>
  </si>
  <si>
    <t>N/A</t>
  </si>
  <si>
    <t>B_01_049</t>
  </si>
  <si>
    <t>B_01_049-BECAUSE-0LN0-39.mp4</t>
  </si>
  <si>
    <t>B_01_049-BECAUSE-0LN0-39</t>
  </si>
  <si>
    <t>because</t>
  </si>
  <si>
    <t>因為</t>
  </si>
  <si>
    <t>B_01_050</t>
  </si>
  <si>
    <t>B_01_050-PILL-11F5-40.mp4</t>
  </si>
  <si>
    <t>B_01_050-PILL-11F5-40</t>
  </si>
  <si>
    <t>pill</t>
  </si>
  <si>
    <t>藥丸</t>
  </si>
  <si>
    <t>== medicine * 2</t>
  </si>
  <si>
    <t>B_01_051</t>
  </si>
  <si>
    <t>B_01_051-BAKE_2-0S74-41.mp4</t>
  </si>
  <si>
    <t>B_01_051-BAKE_2-0S74-41</t>
  </si>
  <si>
    <t>bake_2</t>
  </si>
  <si>
    <t>烤焗</t>
  </si>
  <si>
    <t>B_01_052</t>
  </si>
  <si>
    <t>B_01_052-GOOD-0MBT-42.mp4</t>
  </si>
  <si>
    <t>B_01_052-GOOD-0MBT-42</t>
  </si>
  <si>
    <t>good</t>
  </si>
  <si>
    <t>好</t>
  </si>
  <si>
    <t>B_01_053</t>
  </si>
  <si>
    <t>B_01_053-HOTEL-14AI-43.mp4</t>
  </si>
  <si>
    <t>B_01_053-HOTEL-14AI-43</t>
  </si>
  <si>
    <t>hotel</t>
  </si>
  <si>
    <t>酒店</t>
  </si>
  <si>
    <t>u</t>
  </si>
  <si>
    <t>B_01_055</t>
  </si>
  <si>
    <t>B_01_055-WRONG_1-14PF-44.mp4</t>
  </si>
  <si>
    <t>B_01_055-WRONG_1-14PF-44</t>
  </si>
  <si>
    <t>wrong_1</t>
  </si>
  <si>
    <t>錯</t>
  </si>
  <si>
    <t>B_01_056</t>
  </si>
  <si>
    <t>B_01_056-TYPE-0UHE-45.mp4</t>
  </si>
  <si>
    <t>B_01_056-TYPE-0UHE-45</t>
  </si>
  <si>
    <t>type</t>
  </si>
  <si>
    <t>種類</t>
  </si>
  <si>
    <t>B_01_057</t>
  </si>
  <si>
    <t>B_01_057-DOUBT-0OFN-46.mp4</t>
  </si>
  <si>
    <t>B_01_057-DOUBT-0OFN-46</t>
  </si>
  <si>
    <t>doubt</t>
  </si>
  <si>
    <t>懷疑</t>
  </si>
  <si>
    <t>file 0047</t>
  </si>
  <si>
    <t>Cantonese identical with suspect</t>
  </si>
  <si>
    <t>B_01_058</t>
  </si>
  <si>
    <t>B_01_058-JUDGE-0R6L-47.mp4</t>
  </si>
  <si>
    <t>B_01_058-JUDGE-0R6L-47</t>
  </si>
  <si>
    <t>judge</t>
  </si>
  <si>
    <t>法官</t>
  </si>
  <si>
    <t>two signs</t>
  </si>
  <si>
    <t>w</t>
  </si>
  <si>
    <t>w 6 3 6 in CUHK</t>
  </si>
  <si>
    <t>B_01_060</t>
  </si>
  <si>
    <t>B_01_060-PATIENT_1-0TE5-48.mp4</t>
  </si>
  <si>
    <t>B_01_060-PATIENT_1-0TE5-48</t>
  </si>
  <si>
    <t>patient_1</t>
  </si>
  <si>
    <t>病人</t>
  </si>
  <si>
    <t>B_01_061</t>
  </si>
  <si>
    <t>B_01_061-MUCH-0MBT-49.mp4</t>
  </si>
  <si>
    <t>B_01_061-MUCH-0MBT-49</t>
  </si>
  <si>
    <t>much</t>
  </si>
  <si>
    <t>好多</t>
  </si>
  <si>
    <t>B_01_062</t>
  </si>
  <si>
    <t>B_01_062-5_DOLLARS-0JKK-50.mp4</t>
  </si>
  <si>
    <t>B_01_062-5_DOLLARS-0JKK-50</t>
  </si>
  <si>
    <t>5_dollars</t>
  </si>
  <si>
    <t>五蚊</t>
  </si>
  <si>
    <t>&gt;</t>
  </si>
  <si>
    <t>B_01_063</t>
  </si>
  <si>
    <t>B_01_063-WRISTWATCH-0OIB-51.mp4</t>
  </si>
  <si>
    <t>B_01_063-WRISTWATCH-0OIB-51</t>
  </si>
  <si>
    <t>wristwatch</t>
  </si>
  <si>
    <t>手錶</t>
  </si>
  <si>
    <t>B_01_064</t>
  </si>
  <si>
    <t>B_01_064-BREAKDOWN-0KG6-52.mp4</t>
  </si>
  <si>
    <t>B_01_064-BREAKDOWN-0KG6-52</t>
  </si>
  <si>
    <t>breakdown</t>
  </si>
  <si>
    <t>分解</t>
  </si>
  <si>
    <t>=</t>
  </si>
  <si>
    <t>i.or = = U U 2 2 ii.some transition between = = and 2 2</t>
  </si>
  <si>
    <t>B_01_065</t>
  </si>
  <si>
    <t>B_01_065-BROTHER-0L75-53.mp4</t>
  </si>
  <si>
    <t>B_01_065-BROTHER-0L75-53</t>
  </si>
  <si>
    <t>brother</t>
  </si>
  <si>
    <t>哥哥</t>
  </si>
  <si>
    <t>N</t>
  </si>
  <si>
    <t>B_01_065-BROTHER-0NOV-54.mp4</t>
  </si>
  <si>
    <t>B_01_065-BROTHER-0NOV-54</t>
  </si>
  <si>
    <t>弟弟</t>
  </si>
  <si>
    <t>B_01_066</t>
  </si>
  <si>
    <t>B_01_066-PERSON-0JLQ-55.mp4</t>
  </si>
  <si>
    <t>B_01_066-PERSON-0JLQ-55</t>
  </si>
  <si>
    <t>person</t>
  </si>
  <si>
    <t>人</t>
  </si>
  <si>
    <t>B_01_067</t>
  </si>
  <si>
    <t>B_01_067-BUG-11VI-56.mp4</t>
  </si>
  <si>
    <t>B_01_067-BUG-11VI-56</t>
  </si>
  <si>
    <t>bug</t>
  </si>
  <si>
    <t>蟲</t>
  </si>
  <si>
    <t>== worm</t>
  </si>
  <si>
    <t>B_01_069</t>
  </si>
  <si>
    <t>B_01_069-SALT-17JT-57.mp4</t>
  </si>
  <si>
    <t>B_01_069-SALT-17JT-57</t>
  </si>
  <si>
    <t>salt</t>
  </si>
  <si>
    <t>鹽</t>
  </si>
  <si>
    <t>B_01_070</t>
  </si>
  <si>
    <t>B_01_070-ANGRY-0MPI-58.mp4</t>
  </si>
  <si>
    <t>B_01_070-ANGRY-0MPI-58</t>
  </si>
  <si>
    <t>angry</t>
  </si>
  <si>
    <t>嬲</t>
  </si>
  <si>
    <t>)</t>
  </si>
  <si>
    <t>B_01_071</t>
  </si>
  <si>
    <t>B_01_071-SERIOUS-0LLK-59.mp4</t>
  </si>
  <si>
    <t>B_01_071-SERIOUS-0LLK-59</t>
  </si>
  <si>
    <t>serious</t>
  </si>
  <si>
    <t>嚴重</t>
  </si>
  <si>
    <t>== something + important</t>
  </si>
  <si>
    <t>B_01_072</t>
  </si>
  <si>
    <t>B_01_072-SICK-0L8K-60.mp4</t>
  </si>
  <si>
    <t>B_01_072-SICK-0L8K-60</t>
  </si>
  <si>
    <t>sick</t>
  </si>
  <si>
    <t>唔舒服</t>
  </si>
  <si>
    <t>B_01_073</t>
  </si>
  <si>
    <t>B_01_073-CABBAGE-0Q9G-61.mp4</t>
  </si>
  <si>
    <t>B_01_073-CABBAGE-0Q9G-61</t>
  </si>
  <si>
    <t>cabbage</t>
  </si>
  <si>
    <t>椰菜</t>
  </si>
  <si>
    <t>A</t>
  </si>
  <si>
    <t>B_01_074</t>
  </si>
  <si>
    <t>B_01_074-MINUTE-0KG6-62.mp4</t>
  </si>
  <si>
    <t>B_01_074-MINUTE-0KG6-62</t>
  </si>
  <si>
    <t>minute</t>
  </si>
  <si>
    <t>分鐘</t>
  </si>
  <si>
    <t>B_01_076</t>
  </si>
  <si>
    <t>B_01_076-SPEAKERS-0LC7-63.mp4</t>
  </si>
  <si>
    <t>B_01_076-SPEAKERS-0LC7-63</t>
  </si>
  <si>
    <t>speakers</t>
  </si>
  <si>
    <t>喇叭</t>
  </si>
  <si>
    <t>B_01_077</t>
  </si>
  <si>
    <t>B_01_077-FATHER-0SHO-64.mp4</t>
  </si>
  <si>
    <t>B_01_077-FATHER-0SHO-64</t>
  </si>
  <si>
    <t>father</t>
  </si>
  <si>
    <t>爸爸</t>
  </si>
  <si>
    <t>B_01_078</t>
  </si>
  <si>
    <t>B_01_078-PREFER-0QUK-65.mp4</t>
  </si>
  <si>
    <t>B_01_078-PREFER-0QUK-65</t>
  </si>
  <si>
    <t>prefer</t>
  </si>
  <si>
    <t>比較鐘意</t>
  </si>
  <si>
    <t>two signs file0067 *A sentence "I prefer this than that."</t>
  </si>
  <si>
    <t>between x and &lt;</t>
  </si>
  <si>
    <t>B_01_078--PREFER_2-0K2F-66.mp4</t>
  </si>
  <si>
    <t>B_01_078-^PREFER_2-0K2F-66</t>
  </si>
  <si>
    <t>^prefer_2</t>
  </si>
  <si>
    <t>偏心</t>
  </si>
  <si>
    <t>For human</t>
  </si>
  <si>
    <t>B_01_079</t>
  </si>
  <si>
    <t>B_01_079-NOTHING-0KC7-67.mp4</t>
  </si>
  <si>
    <t>B_01_079-NOTHING-0KC7-67</t>
  </si>
  <si>
    <t>nothing</t>
  </si>
  <si>
    <t>冇嘢</t>
  </si>
  <si>
    <t>B_01_080</t>
  </si>
  <si>
    <t>B_01_080-CERTIFICATE-12Q9-68.mp4</t>
  </si>
  <si>
    <t>B_01_080-CERTIFICATE-12Q9-68</t>
  </si>
  <si>
    <t>certificate</t>
  </si>
  <si>
    <t>證書</t>
  </si>
  <si>
    <t>B_01_081</t>
  </si>
  <si>
    <t>B_01_081-IMPORTANT-14ED-69.mp4</t>
  </si>
  <si>
    <t>B_01_081-IMPORTANT-14ED-69</t>
  </si>
  <si>
    <t>important</t>
  </si>
  <si>
    <t>重要</t>
  </si>
  <si>
    <t>file0072</t>
  </si>
  <si>
    <t>B_01_082</t>
  </si>
  <si>
    <t>B_01_082-DELICIOUS-0MBT-70.mp4</t>
  </si>
  <si>
    <t>B_01_082-DELICIOUS-0MBT-70</t>
  </si>
  <si>
    <t>delicious</t>
  </si>
  <si>
    <t>好味</t>
  </si>
  <si>
    <t>B_01_083</t>
  </si>
  <si>
    <t>B_01_083-FRECKLES-15M0-71.mp4</t>
  </si>
  <si>
    <t>B_01_083-FRECKLES-15M0-71</t>
  </si>
  <si>
    <t>freckles</t>
  </si>
  <si>
    <t>雀斑</t>
  </si>
  <si>
    <t>between &gt; and ?</t>
  </si>
  <si>
    <t>B_01_084</t>
  </si>
  <si>
    <t>B_01_084-ENGAGEMENT-12G2-72.mp4</t>
  </si>
  <si>
    <t>B_01_084-ENGAGEMENT-12G2-72</t>
  </si>
  <si>
    <t>engagement</t>
  </si>
  <si>
    <t>訂婚</t>
  </si>
  <si>
    <t>two signs file0076</t>
  </si>
  <si>
    <t>== decide + marriage</t>
  </si>
  <si>
    <t>B_01_084--ENGAGEMENT_2-12G2-73.mp4</t>
  </si>
  <si>
    <t>B_01_084-^ENGAGEMENT_2-12G2-73</t>
  </si>
  <si>
    <t>^engagement_2</t>
  </si>
  <si>
    <t>訂婚_2</t>
  </si>
  <si>
    <t>B_01_086</t>
  </si>
  <si>
    <t>B_01_086-FARM-13TI-74.mp4</t>
  </si>
  <si>
    <t>B_01_086-FARM-13TI-74</t>
  </si>
  <si>
    <t>farm</t>
  </si>
  <si>
    <t>農場</t>
  </si>
  <si>
    <t>B_01_088</t>
  </si>
  <si>
    <t>B_01_088-WHICH-0L7A-75.mp4</t>
  </si>
  <si>
    <t>B_01_088-WHICH-0L7A-75</t>
  </si>
  <si>
    <t>which</t>
  </si>
  <si>
    <t>哪個</t>
  </si>
  <si>
    <t>B_01_089</t>
  </si>
  <si>
    <t>B_01_089-PEACE-0L4C-76.mp4</t>
  </si>
  <si>
    <t>B_01_089-PEACE-0L4C-76</t>
  </si>
  <si>
    <t>peace</t>
  </si>
  <si>
    <t>和平</t>
  </si>
  <si>
    <t>B_01_090</t>
  </si>
  <si>
    <t>B_01_090-SILLY-0K5R-77.mp4</t>
  </si>
  <si>
    <t>B_01_090-SILLY-0K5R-77</t>
  </si>
  <si>
    <t>silly</t>
  </si>
  <si>
    <t>傻</t>
  </si>
  <si>
    <t>file0080</t>
  </si>
  <si>
    <t>== stupid_1</t>
  </si>
  <si>
    <t>B_02_002</t>
  </si>
  <si>
    <t>B_02_002-EAT_1-166V-78.mp4</t>
  </si>
  <si>
    <t>B_02_002-EAT_1-166V-78</t>
  </si>
  <si>
    <t>eat_1</t>
  </si>
  <si>
    <t>食</t>
  </si>
  <si>
    <t>B_02_003</t>
  </si>
  <si>
    <t>B_02_003-ABOUT_2-0000-79</t>
  </si>
  <si>
    <t>about_2</t>
  </si>
  <si>
    <t>B_02_005</t>
  </si>
  <si>
    <t>B_02_005-POSSIBLE-0PO9-80.mp4</t>
  </si>
  <si>
    <t>B_02_005-POSSIBLE-0PO9-80</t>
  </si>
  <si>
    <t>possible</t>
  </si>
  <si>
    <t>有可能</t>
  </si>
  <si>
    <t>B_02_006</t>
  </si>
  <si>
    <t>B_02_006-BLACK-17MH-81.mp4</t>
  </si>
  <si>
    <t>B_02_006-BLACK-17MH-81</t>
  </si>
  <si>
    <t>black</t>
  </si>
  <si>
    <t>黑色</t>
  </si>
  <si>
    <t>b</t>
  </si>
  <si>
    <t>Y in CUHK</t>
  </si>
  <si>
    <t>B_02_007</t>
  </si>
  <si>
    <t>B_02_007-PLEASE-0QP3-82.mp4</t>
  </si>
  <si>
    <t>B_02_007-PLEASE-0QP3-82</t>
  </si>
  <si>
    <t>please</t>
  </si>
  <si>
    <t>欣慰</t>
  </si>
  <si>
    <t>B_02_008</t>
  </si>
  <si>
    <t>B_02_008-MOTHER-0MLT-83.mp4</t>
  </si>
  <si>
    <t>B_02_008-MOTHER-0MLT-83</t>
  </si>
  <si>
    <t>mother</t>
  </si>
  <si>
    <t>媽咪</t>
  </si>
  <si>
    <t>B_02_009</t>
  </si>
  <si>
    <t>B_02_009-SAME_1-162U-84.mp4</t>
  </si>
  <si>
    <t>B_02_009-SAME_1-162U-84</t>
  </si>
  <si>
    <t>same_1</t>
  </si>
  <si>
    <t>類似</t>
  </si>
  <si>
    <t>B_02_010</t>
  </si>
  <si>
    <t>B_02_010-GALLAUDET-0000-85</t>
  </si>
  <si>
    <t>gallaudet</t>
  </si>
  <si>
    <t>I</t>
  </si>
  <si>
    <t>closing movement from C to I</t>
  </si>
  <si>
    <t>B_02_012</t>
  </si>
  <si>
    <t>B_02_012-DRINK-167I-86.mp4</t>
  </si>
  <si>
    <t>B_02_012-DRINK-167I-86</t>
  </si>
  <si>
    <t>drink</t>
  </si>
  <si>
    <t>飲</t>
  </si>
  <si>
    <t>&lt;</t>
  </si>
  <si>
    <t>B_02_013</t>
  </si>
  <si>
    <t>B_02_013-SAME_2-0000-87</t>
  </si>
  <si>
    <t>same_2</t>
  </si>
  <si>
    <t>B_02_014</t>
  </si>
  <si>
    <t>B_02_014-SCARCELY-0NJU-88.mp4</t>
  </si>
  <si>
    <t>B_02_014-SCARCELY-0NJU-88</t>
  </si>
  <si>
    <t>scarcely</t>
  </si>
  <si>
    <t>幾乎不會</t>
  </si>
  <si>
    <t>opening movement from M to C</t>
  </si>
  <si>
    <t>B_02_015</t>
  </si>
  <si>
    <t>B_02_015-YEAR-0NJK-89.mp4</t>
  </si>
  <si>
    <t>B_02_015-YEAR-0NJK-89</t>
  </si>
  <si>
    <t>year</t>
  </si>
  <si>
    <t>年</t>
  </si>
  <si>
    <t>&gt; &gt; in CUHK</t>
  </si>
  <si>
    <t>B_02_016</t>
  </si>
  <si>
    <t>B_02_016-WAIT-0UQ9-90.mp4</t>
  </si>
  <si>
    <t>B_02_016-WAIT-0UQ9-90</t>
  </si>
  <si>
    <t>wait</t>
  </si>
  <si>
    <t>等</t>
  </si>
  <si>
    <t>file0091</t>
  </si>
  <si>
    <t>B_02_019</t>
  </si>
  <si>
    <t>B_02_019-SWALLOW-0L0U-91.mp4</t>
  </si>
  <si>
    <t>B_02_019-SWALLOW-0L0U-91</t>
  </si>
  <si>
    <t>swallow</t>
  </si>
  <si>
    <t>吞</t>
  </si>
  <si>
    <t>A or y</t>
  </si>
  <si>
    <t>B_02_020</t>
  </si>
  <si>
    <t>B_02_020-FRIDAY-0PGV-92.mp4</t>
  </si>
  <si>
    <t>B_02_020-FRIDAY-0PGV-92</t>
  </si>
  <si>
    <t>friday</t>
  </si>
  <si>
    <t>星期五</t>
  </si>
  <si>
    <t>B_02_021</t>
  </si>
  <si>
    <t>B_02_021-REALLY-0TOV-93.mp4</t>
  </si>
  <si>
    <t>B_02_021-REALLY-0TOV-93</t>
  </si>
  <si>
    <t>really</t>
  </si>
  <si>
    <t>真嘅</t>
  </si>
  <si>
    <t>B_02_022</t>
  </si>
  <si>
    <t>B_02_022-CONGRATULATIONS-0O3D-94.mp4</t>
  </si>
  <si>
    <t>B_02_022-CONGRATULATIONS-0O3D-94</t>
  </si>
  <si>
    <t>congratulations</t>
  </si>
  <si>
    <t>恭喜</t>
  </si>
  <si>
    <t>B_02_026</t>
  </si>
  <si>
    <t>B_02_026-HOSPITAL-14DB-95.mp4</t>
  </si>
  <si>
    <t>B_02_026-HOSPITAL-14DB-95</t>
  </si>
  <si>
    <t>hospital</t>
  </si>
  <si>
    <t>醫院</t>
  </si>
  <si>
    <t>B_02_027</t>
  </si>
  <si>
    <t>B_02_027-SUBTRACT-0RGR-96.mp4</t>
  </si>
  <si>
    <t>B_02_027-SUBTRACT-0RGR-96</t>
  </si>
  <si>
    <t>subtract</t>
  </si>
  <si>
    <t>減</t>
  </si>
  <si>
    <t>B_02_029</t>
  </si>
  <si>
    <t>B_02_029-WIN-138F-97.mp4</t>
  </si>
  <si>
    <t>B_02_029-WIN-138F-97</t>
  </si>
  <si>
    <t>win</t>
  </si>
  <si>
    <t>贏</t>
  </si>
  <si>
    <t>== success</t>
  </si>
  <si>
    <t>B_02_030</t>
  </si>
  <si>
    <t>B_02_030-AFTER-0JIB-98.mp4</t>
  </si>
  <si>
    <t>B_02_030-AFTER-0JIB-98</t>
  </si>
  <si>
    <t>after</t>
  </si>
  <si>
    <t>之後</t>
  </si>
  <si>
    <t>B_02_032</t>
  </si>
  <si>
    <t>B_02_032-WEAR-13LB-99.mp4</t>
  </si>
  <si>
    <t>B_02_032-WEAR-13LB-99</t>
  </si>
  <si>
    <t>wear</t>
  </si>
  <si>
    <t>身穿</t>
  </si>
  <si>
    <t>B_02_033</t>
  </si>
  <si>
    <t>B_02_033-KEY-14SM-100.mp4</t>
  </si>
  <si>
    <t>B_02_033-KEY-14SM-100</t>
  </si>
  <si>
    <t>key</t>
  </si>
  <si>
    <t>鎖匙</t>
  </si>
  <si>
    <t>B_02_034</t>
  </si>
  <si>
    <t>B_02_034-TRY-0LGN-101.mp4</t>
  </si>
  <si>
    <t>B_02_034-TRY-0LGN-101</t>
  </si>
  <si>
    <t>try</t>
  </si>
  <si>
    <t>嘗試</t>
  </si>
  <si>
    <t>B_02_034--TRY_2-0LGN-102.mp4</t>
  </si>
  <si>
    <t>B_02_034-^TRY_2-0LGN-102</t>
  </si>
  <si>
    <t>^try_2</t>
  </si>
  <si>
    <t>B_02_035</t>
  </si>
  <si>
    <t>B_02_035-WHERE-144A-103.mp4</t>
  </si>
  <si>
    <t>B_02_035-WHERE-144A-103</t>
  </si>
  <si>
    <t>where</t>
  </si>
  <si>
    <t>邊度</t>
  </si>
  <si>
    <t>p</t>
  </si>
  <si>
    <t>could be poorly articulated O x B x</t>
  </si>
  <si>
    <t>B_02_036</t>
  </si>
  <si>
    <t>B_02_036-GRANDFATHER-0KBC-104.mp4</t>
  </si>
  <si>
    <t>B_02_036-GRANDFATHER-0KBC-104</t>
  </si>
  <si>
    <t>grandfather</t>
  </si>
  <si>
    <t>公公</t>
  </si>
  <si>
    <t>公公 (mother's father)</t>
  </si>
  <si>
    <t>B_02_036-GRANDFATHER-0SHQ-105.mp4</t>
  </si>
  <si>
    <t>B_02_036-GRANDFATHER-0SHQ-105</t>
  </si>
  <si>
    <t>爺爺</t>
  </si>
  <si>
    <t>爺爺 (father's father)</t>
  </si>
  <si>
    <t>B_02_037</t>
  </si>
  <si>
    <t>B_02_037-SUMMER-0M8F-106.mp4</t>
  </si>
  <si>
    <t>B_02_037-SUMMER-0M8F-106</t>
  </si>
  <si>
    <t>summer</t>
  </si>
  <si>
    <t>夏天</t>
  </si>
  <si>
    <t>r</t>
  </si>
  <si>
    <t>== hot</t>
  </si>
  <si>
    <t>B_02_038</t>
  </si>
  <si>
    <t>B_02_038-ACT-0OJE-107.mp4</t>
  </si>
  <si>
    <t>B_02_038-ACT-0OJE-107</t>
  </si>
  <si>
    <t>act</t>
  </si>
  <si>
    <t>扮演</t>
  </si>
  <si>
    <t>== imitate</t>
  </si>
  <si>
    <t>B_02_039</t>
  </si>
  <si>
    <t>B_02_039-PARADE-142A-108.mp4</t>
  </si>
  <si>
    <t>B_02_039-PARADE-142A-108</t>
  </si>
  <si>
    <t>parade</t>
  </si>
  <si>
    <t>遊行</t>
  </si>
  <si>
    <t>between &gt; and 5</t>
  </si>
  <si>
    <t>B_02_040</t>
  </si>
  <si>
    <t>B_02_040-VOTE-0OKL-109.mp4</t>
  </si>
  <si>
    <t>B_02_040-VOTE-0OKL-109</t>
  </si>
  <si>
    <t>vote</t>
  </si>
  <si>
    <t>投票</t>
  </si>
  <si>
    <t>z</t>
  </si>
  <si>
    <t>B_02_041</t>
  </si>
  <si>
    <t>B_02_041-SLOW-0OB2-110.mp4</t>
  </si>
  <si>
    <t>B_02_041-SLOW-0OB2-110</t>
  </si>
  <si>
    <t>slow</t>
  </si>
  <si>
    <t>慢</t>
  </si>
  <si>
    <t>B_02_042</t>
  </si>
  <si>
    <t>B_02_042-GROW-0OGG-111.mp4</t>
  </si>
  <si>
    <t>B_02_042-GROW-0OGG-111</t>
  </si>
  <si>
    <t>grow</t>
  </si>
  <si>
    <t>成長</t>
  </si>
  <si>
    <t>Cantonese identical with grow_up</t>
  </si>
  <si>
    <t>B_02_043</t>
  </si>
  <si>
    <t>B_02_043-OTHER-0KBM-112.mp4</t>
  </si>
  <si>
    <t>B_02_043-OTHER-0KBM-112</t>
  </si>
  <si>
    <t>other</t>
  </si>
  <si>
    <t>其他</t>
  </si>
  <si>
    <t>B_02_044</t>
  </si>
  <si>
    <t>B_02_044-DREAM-0M92-113.mp4</t>
  </si>
  <si>
    <t>B_02_044-DREAM-0M92-113</t>
  </si>
  <si>
    <t>dream</t>
  </si>
  <si>
    <t>夢</t>
  </si>
  <si>
    <t>h</t>
  </si>
  <si>
    <t>B_02_045</t>
  </si>
  <si>
    <t>B_02_045-THURSDAY-0PGV-114.mp4</t>
  </si>
  <si>
    <t>B_02_045-THURSDAY-0PGV-114</t>
  </si>
  <si>
    <t>thursday</t>
  </si>
  <si>
    <t>星期四</t>
  </si>
  <si>
    <t>v</t>
  </si>
  <si>
    <t>B_02_047</t>
  </si>
  <si>
    <t>B_02_047-WARM-0PKM-115.mp4</t>
  </si>
  <si>
    <t>B_02_047-WARM-0PKM-115</t>
  </si>
  <si>
    <t>warm</t>
  </si>
  <si>
    <t>暖</t>
  </si>
  <si>
    <t>B_02_052</t>
  </si>
  <si>
    <t>B_02_052-BOSS-1001-116.mp4</t>
  </si>
  <si>
    <t>B_02_052-BOSS-1001-116</t>
  </si>
  <si>
    <t>boss</t>
  </si>
  <si>
    <t>老闆</t>
  </si>
  <si>
    <t>B_02_053</t>
  </si>
  <si>
    <t>B_02_053-SAD-0L8K-117.mp4</t>
  </si>
  <si>
    <t>B_02_053-SAD-0L8K-117</t>
  </si>
  <si>
    <t>sad</t>
  </si>
  <si>
    <t>唔開心</t>
  </si>
  <si>
    <t>== unhappy</t>
  </si>
  <si>
    <t>B_02_055</t>
  </si>
  <si>
    <t>B_02_055-CIGAR-15NA-118.mp4</t>
  </si>
  <si>
    <t>B_02_055-CIGAR-15NA-118</t>
  </si>
  <si>
    <t>cigar</t>
  </si>
  <si>
    <t>雪茄</t>
  </si>
  <si>
    <t>o</t>
  </si>
  <si>
    <t>B_02_056</t>
  </si>
  <si>
    <t>B_02_056-ZOOM_IN-0P9U-119.mp4</t>
  </si>
  <si>
    <t>B_02_056-ZOOM_IN-0P9U-119</t>
  </si>
  <si>
    <t>zoom_in</t>
  </si>
  <si>
    <t>放大</t>
  </si>
  <si>
    <t>opening movement from 6 6 to C C</t>
  </si>
  <si>
    <t>B_02_057</t>
  </si>
  <si>
    <t>B_02_057-CREDIT_CARD-0JV1-120.mp4</t>
  </si>
  <si>
    <t>B_02_057-CREDIT_CARD-0JV1-120</t>
  </si>
  <si>
    <t>credit_card</t>
  </si>
  <si>
    <t>信用卡</t>
  </si>
  <si>
    <t>B_02_059</t>
  </si>
  <si>
    <t>B_02_059-ACCIDENT-0O8F-121.mp4</t>
  </si>
  <si>
    <t>B_02_059-ACCIDENT-0O8F-121</t>
  </si>
  <si>
    <t>accident</t>
  </si>
  <si>
    <t>意外</t>
  </si>
  <si>
    <t>g</t>
  </si>
  <si>
    <t>B_02_059--ACCIDENT_2-0O8F-122.mp4</t>
  </si>
  <si>
    <t>B_02_059-^ACCIDENT_2-0O8F-122</t>
  </si>
  <si>
    <t>^accident_2</t>
  </si>
  <si>
    <t>H</t>
  </si>
  <si>
    <t>B_02_059--ACCIDENT_3-0O8F-123.mp4</t>
  </si>
  <si>
    <t>B_02_059-^ACCIDENT_3-0O8F-123</t>
  </si>
  <si>
    <t>^accident_3</t>
  </si>
  <si>
    <t>i.6 6 or A A ii.== happen</t>
  </si>
  <si>
    <t>B_02_062</t>
  </si>
  <si>
    <t>B_02_062-GOVERNMENT-0P9V-124.mp4</t>
  </si>
  <si>
    <t>B_02_062-GOVERNMENT-0P9V-124</t>
  </si>
  <si>
    <t>government</t>
  </si>
  <si>
    <t>政府</t>
  </si>
  <si>
    <t>Z</t>
  </si>
  <si>
    <t>B_02_063</t>
  </si>
  <si>
    <t>B_02_063-DANCE-13FJ-125.mp4</t>
  </si>
  <si>
    <t>B_02_063-DANCE-13FJ-125</t>
  </si>
  <si>
    <t>dance</t>
  </si>
  <si>
    <t>跳舞</t>
  </si>
  <si>
    <t>i.T or Y ii.Y &gt; in CUHK</t>
  </si>
  <si>
    <t>B_02_064</t>
  </si>
  <si>
    <t>B_02_064-EXPERIENCE-0VCJ-126.mp4</t>
  </si>
  <si>
    <t>B_02_064-EXPERIENCE-0VCJ-126</t>
  </si>
  <si>
    <t>experience</t>
  </si>
  <si>
    <t>經驗</t>
  </si>
  <si>
    <t>B_02_064--EXPERIENCE_2-16MK-127.mp4</t>
  </si>
  <si>
    <t>B_02_064-^EXPERIENCE_2-16MK-127</t>
  </si>
  <si>
    <t>^experience_2</t>
  </si>
  <si>
    <t>體驗</t>
  </si>
  <si>
    <t>B_02_065</t>
  </si>
  <si>
    <t>B_02_065-WET-0RUL-128.mp4</t>
  </si>
  <si>
    <t>B_02_065-WET-0RUL-128</t>
  </si>
  <si>
    <t>wet</t>
  </si>
  <si>
    <t>濕</t>
  </si>
  <si>
    <t>between y and z</t>
  </si>
  <si>
    <t>B_02_066</t>
  </si>
  <si>
    <t>B_02_066-DISAGREEMENT-0KG6-129.mp4</t>
  </si>
  <si>
    <t>B_02_066-DISAGREEMENT-0KG6-129</t>
  </si>
  <si>
    <t>disagreement</t>
  </si>
  <si>
    <t>分歧</t>
  </si>
  <si>
    <t>B_02_067</t>
  </si>
  <si>
    <t>B_02_067-PURPLE-0V9B-130.mp4</t>
  </si>
  <si>
    <t>B_02_067-PURPLE-0V9B-130</t>
  </si>
  <si>
    <t>purple</t>
  </si>
  <si>
    <t>紫色</t>
  </si>
  <si>
    <t>B_02_068</t>
  </si>
  <si>
    <t>B_02_068-LOOK_APPEARANCE-0TOB-131.mp4</t>
  </si>
  <si>
    <t>B_02_068-LOOK_APPEARANCE-0TOB-131</t>
  </si>
  <si>
    <t>look_appearance</t>
  </si>
  <si>
    <t>看似</t>
  </si>
  <si>
    <t>B_02_069</t>
  </si>
  <si>
    <t>B_02_069-MEAN_1-0KHR-132.mp4</t>
  </si>
  <si>
    <t>B_02_069-MEAN_1-0KHR-132</t>
  </si>
  <si>
    <t>mean_1</t>
  </si>
  <si>
    <t>刻薄</t>
  </si>
  <si>
    <t>== bad == wicked</t>
  </si>
  <si>
    <t>B_02_070</t>
  </si>
  <si>
    <t>B_02_070-NEW-0PDG-133.mp4</t>
  </si>
  <si>
    <t>B_02_070-NEW-0PDG-133</t>
  </si>
  <si>
    <t>new</t>
  </si>
  <si>
    <t>新的</t>
  </si>
  <si>
    <t xml:space="preserve">two takes, file135, </t>
  </si>
  <si>
    <t>B_02_071</t>
  </si>
  <si>
    <t>B_02_071-AGE-0NJK-134.mp4</t>
  </si>
  <si>
    <t>B_02_071-AGE-0NJK-134</t>
  </si>
  <si>
    <t>age</t>
  </si>
  <si>
    <t>年紀</t>
  </si>
  <si>
    <t>B_02_072</t>
  </si>
  <si>
    <t>B_02_072-ABOUT_1-15ES-135.mp4</t>
  </si>
  <si>
    <t>B_02_072-ABOUT_1-15ES-135</t>
  </si>
  <si>
    <t>about_1</t>
  </si>
  <si>
    <t>關於</t>
  </si>
  <si>
    <t>B_02_073</t>
  </si>
  <si>
    <t>B_02_073-SEW-0VHB-136.mp4</t>
  </si>
  <si>
    <t>B_02_073-SEW-0VHB-136</t>
  </si>
  <si>
    <t>sew</t>
  </si>
  <si>
    <t>縫紉</t>
  </si>
  <si>
    <t>B_02_074</t>
  </si>
  <si>
    <t>B_02_074-DECIDE_1-0R3Q-137.mp4</t>
  </si>
  <si>
    <t>B_02_074-DECIDE_1-0R3Q-137</t>
  </si>
  <si>
    <t>decide_1</t>
  </si>
  <si>
    <t>決定</t>
  </si>
  <si>
    <t>B_02_075</t>
  </si>
  <si>
    <t>B_02_075-STRESS-0M6J-138.mp4</t>
  </si>
  <si>
    <t>B_02_075-STRESS-0M6J-138</t>
  </si>
  <si>
    <t>stress</t>
  </si>
  <si>
    <t>壓力</t>
  </si>
  <si>
    <t>B_02_076</t>
  </si>
  <si>
    <t>B_02_076-WONDER-12MN-139.mp4</t>
  </si>
  <si>
    <t>B_02_076-WONDER-12MN-139</t>
  </si>
  <si>
    <t>wonder</t>
  </si>
  <si>
    <t>諗</t>
  </si>
  <si>
    <t>B_02_077</t>
  </si>
  <si>
    <t>B_02_077-PILE-0M06-140.mp4</t>
  </si>
  <si>
    <t>B_02_077-PILE-0M06-140</t>
  </si>
  <si>
    <t>pile</t>
  </si>
  <si>
    <t>堆 (垃圾)</t>
  </si>
  <si>
    <t>堆(垃圾)</t>
  </si>
  <si>
    <t>trash</t>
  </si>
  <si>
    <t>6 6 or A A</t>
  </si>
  <si>
    <t>B_02_077--PILE_2-0M06-141.mp4</t>
  </si>
  <si>
    <t>B_02_077-^PILE_2-0M06-141</t>
  </si>
  <si>
    <t>^pile_2</t>
  </si>
  <si>
    <t>堆 (衣服)</t>
  </si>
  <si>
    <t>堆(衣服)</t>
  </si>
  <si>
    <t>cloth</t>
  </si>
  <si>
    <t>B_02_078</t>
  </si>
  <si>
    <t>B_02_078-HAIRDRYER-1658-142.mp4</t>
  </si>
  <si>
    <t>B_02_078-HAIRDRYER-1658-142</t>
  </si>
  <si>
    <t>hairdryer</t>
  </si>
  <si>
    <t>風筒</t>
  </si>
  <si>
    <t>B_02_079</t>
  </si>
  <si>
    <t>B_02_079-WEEK-0PGV-143.mp4</t>
  </si>
  <si>
    <t>B_02_079-WEEK-0PGV-143</t>
  </si>
  <si>
    <t>week</t>
  </si>
  <si>
    <t>星期</t>
  </si>
  <si>
    <t>two takes, file147</t>
  </si>
  <si>
    <t>U</t>
  </si>
  <si>
    <t>== Monday + Friday + Sunday</t>
  </si>
  <si>
    <t>B_02_079--WEEK_2-0PGV-144.mp4</t>
  </si>
  <si>
    <t>B_02_079-^WEEK_2-0PGV-144</t>
  </si>
  <si>
    <t>^week_2</t>
  </si>
  <si>
    <t>星期_2</t>
  </si>
  <si>
    <t>B_02_080</t>
  </si>
  <si>
    <t>B_02_080-TIME-0PI2-145.mp4</t>
  </si>
  <si>
    <t>B_02_080-TIME-0PI2-145</t>
  </si>
  <si>
    <t>time</t>
  </si>
  <si>
    <t>時間</t>
  </si>
  <si>
    <t>B_02_081</t>
  </si>
  <si>
    <t>B_02_081-BLINDS_1-0UKN-146.mp4</t>
  </si>
  <si>
    <t>B_02_081-BLINDS_1-0UKN-146</t>
  </si>
  <si>
    <t>blinds_1</t>
  </si>
  <si>
    <t>窗簾</t>
  </si>
  <si>
    <t>horizontal</t>
  </si>
  <si>
    <t>B_02_082</t>
  </si>
  <si>
    <t>B_02_082-BAD-123G-147.mp4</t>
  </si>
  <si>
    <t>B_02_082-BAD-123G-147</t>
  </si>
  <si>
    <t>bad</t>
  </si>
  <si>
    <t>衰</t>
  </si>
  <si>
    <t>same as mean_1</t>
  </si>
  <si>
    <t>== mean == wicked</t>
  </si>
  <si>
    <t>B_02_083</t>
  </si>
  <si>
    <t>B_02_083-HEALTH-0K35-148.mp4</t>
  </si>
  <si>
    <t>B_02_083-HEALTH-0K35-148</t>
  </si>
  <si>
    <t>health</t>
  </si>
  <si>
    <t>健康</t>
  </si>
  <si>
    <t>B_02_084</t>
  </si>
  <si>
    <t>B_02_084-LEAVE-15N2-149.mp4</t>
  </si>
  <si>
    <t>B_02_084-LEAVE-15N2-149</t>
  </si>
  <si>
    <t>leave</t>
  </si>
  <si>
    <t>離開</t>
  </si>
  <si>
    <t>file152</t>
  </si>
  <si>
    <t>B_02_085</t>
  </si>
  <si>
    <t>B_02_085-GREEN-0VD0-150.mp4</t>
  </si>
  <si>
    <t>B_02_085-GREEN-0VD0-150</t>
  </si>
  <si>
    <t>green</t>
  </si>
  <si>
    <t>綠色</t>
  </si>
  <si>
    <t>B_02_086</t>
  </si>
  <si>
    <t>B_02_086-SON-0KAI-151.mp4</t>
  </si>
  <si>
    <t>B_02_086-SON-0KAI-151</t>
  </si>
  <si>
    <t>son</t>
  </si>
  <si>
    <t>兒子</t>
  </si>
  <si>
    <t>i.P 1 x in CUHK ii.== birth + man</t>
  </si>
  <si>
    <t>B_02_087</t>
  </si>
  <si>
    <t>B_02_087-SUNSET-0PF5-152.mp4</t>
  </si>
  <si>
    <t>B_02_087-SUNSET-0PF5-152</t>
  </si>
  <si>
    <t>sunset</t>
  </si>
  <si>
    <t>日落</t>
  </si>
  <si>
    <t>B_02_088</t>
  </si>
  <si>
    <t>B_02_088-CHARACTER-0O17-153.mp4</t>
  </si>
  <si>
    <t>B_02_088-CHARACTER-0O17-153</t>
  </si>
  <si>
    <t>character</t>
  </si>
  <si>
    <t>性格</t>
  </si>
  <si>
    <t>two takes, file157</t>
  </si>
  <si>
    <t>B_02_089</t>
  </si>
  <si>
    <t>B_02_089-TRAVEL-0PE5-154.mp4</t>
  </si>
  <si>
    <t>B_02_089-TRAVEL-0PE5-154</t>
  </si>
  <si>
    <t>travel</t>
  </si>
  <si>
    <t>旅行</t>
  </si>
  <si>
    <t>== tour</t>
  </si>
  <si>
    <t>B_02_090</t>
  </si>
  <si>
    <t>B_02_090-BOY-0T9N-155.mp4</t>
  </si>
  <si>
    <t>B_02_090-BOY-0T9N-155</t>
  </si>
  <si>
    <t>boy</t>
  </si>
  <si>
    <t>男仔</t>
  </si>
  <si>
    <t>== man</t>
  </si>
  <si>
    <t>B_03_001</t>
  </si>
  <si>
    <t>B_03_001-FREEWAY-16MO-156.mp4</t>
  </si>
  <si>
    <t>B_03_001-FREEWAY-16MO-156</t>
  </si>
  <si>
    <t>freeway</t>
  </si>
  <si>
    <t>高速公路</t>
  </si>
  <si>
    <t>B_03_002</t>
  </si>
  <si>
    <t>B_03_002-ANIMAL-0KML-157.mp4</t>
  </si>
  <si>
    <t>B_03_002-ANIMAL-0KML-157</t>
  </si>
  <si>
    <t>animal</t>
  </si>
  <si>
    <t>動物</t>
  </si>
  <si>
    <t>B_03_003</t>
  </si>
  <si>
    <t>B_03_003-TRAIN-0S3B-158.mp4</t>
  </si>
  <si>
    <t>B_03_003-TRAIN-0S3B-158</t>
  </si>
  <si>
    <t>train</t>
  </si>
  <si>
    <t>火車</t>
  </si>
  <si>
    <t>B_03_004</t>
  </si>
  <si>
    <t>B_03_004-REMOTE_CONTROL-1430-159.mp4</t>
  </si>
  <si>
    <t>B_03_004-REMOTE_CONTROL-1430-159</t>
  </si>
  <si>
    <t>remote_control</t>
  </si>
  <si>
    <t>遠端控制</t>
  </si>
  <si>
    <t>B_03_005</t>
  </si>
  <si>
    <t>B_03_005-EMOTION-0O8V-160.mp4</t>
  </si>
  <si>
    <t>B_03_005-EMOTION-0O8V-160</t>
  </si>
  <si>
    <t>emotion</t>
  </si>
  <si>
    <t>感情</t>
  </si>
  <si>
    <t>== feel</t>
  </si>
  <si>
    <t>B_03_006</t>
  </si>
  <si>
    <t>B_03_006-VIDEOCAMERA-0P8T-161.mp4</t>
  </si>
  <si>
    <t>B_03_006-VIDEOCAMERA-0P8T-161</t>
  </si>
  <si>
    <t>videocamera</t>
  </si>
  <si>
    <t>攝錄機</t>
  </si>
  <si>
    <t>B_03_007</t>
  </si>
  <si>
    <t>B_03_007-GET-0P8U-162.mp4</t>
  </si>
  <si>
    <t>B_03_007-GET-0P8U-162</t>
  </si>
  <si>
    <t>get</t>
  </si>
  <si>
    <t>攞</t>
  </si>
  <si>
    <t>B_03_008</t>
  </si>
  <si>
    <t>B_03_008-COOKIE-1685-163.mp4</t>
  </si>
  <si>
    <t>B_03_008-COOKIE-1685-163</t>
  </si>
  <si>
    <t>cookie</t>
  </si>
  <si>
    <t>餅乾</t>
  </si>
  <si>
    <t>B_03_010</t>
  </si>
  <si>
    <t>B_03_010-STARBUCKS-0PGV-164.mp4</t>
  </si>
  <si>
    <t>B_03_010-STARBUCKS-0PGV-164</t>
  </si>
  <si>
    <t>starbucks</t>
  </si>
  <si>
    <t>星巴克</t>
  </si>
  <si>
    <t>three signs</t>
  </si>
  <si>
    <t>B_03_011</t>
  </si>
  <si>
    <t>B_03_011-BRAG-0L1P-165.mp4</t>
  </si>
  <si>
    <t>B_03_011-BRAG-0L1P-165</t>
  </si>
  <si>
    <t>brag</t>
  </si>
  <si>
    <t>吹牛</t>
  </si>
  <si>
    <t>B_03_012</t>
  </si>
  <si>
    <t>B_03_012-LIE-12OR-166.mp4</t>
  </si>
  <si>
    <t>B_03_012-LIE-12OR-166</t>
  </si>
  <si>
    <t>lie</t>
  </si>
  <si>
    <t>講大話</t>
  </si>
  <si>
    <t>B_03_013</t>
  </si>
  <si>
    <t>B_03_013-COMMUNICATION-0RKT-167.mp4</t>
  </si>
  <si>
    <t>B_03_013-COMMUNICATION-0RKT-167</t>
  </si>
  <si>
    <t>communication</t>
  </si>
  <si>
    <t>溝通</t>
  </si>
  <si>
    <t>B_03_014</t>
  </si>
  <si>
    <t>B_03_014-WORM-120L-168.mp4</t>
  </si>
  <si>
    <t>B_03_014-WORM-120L-168</t>
  </si>
  <si>
    <t>worm</t>
  </si>
  <si>
    <t>蠕蟲</t>
  </si>
  <si>
    <t>== bug</t>
  </si>
  <si>
    <t>B_03_015</t>
  </si>
  <si>
    <t>B_03_015-RUN-13EH-169.mp4</t>
  </si>
  <si>
    <t>B_03_015-RUN-13EH-169</t>
  </si>
  <si>
    <t>run</t>
  </si>
  <si>
    <t>跑</t>
  </si>
  <si>
    <t>file173</t>
  </si>
  <si>
    <t>B_03_016</t>
  </si>
  <si>
    <t>B_03_016-VACATION-0K27-170.mp4</t>
  </si>
  <si>
    <t>B_03_016-VACATION-0K27-170</t>
  </si>
  <si>
    <t>vacation</t>
  </si>
  <si>
    <t>假期</t>
  </si>
  <si>
    <t>B_03_017</t>
  </si>
  <si>
    <t>B_03_017-SHAVE-0KI3-171.mp4</t>
  </si>
  <si>
    <t>B_03_017-SHAVE-0KI3-171</t>
  </si>
  <si>
    <t>shave</t>
  </si>
  <si>
    <t>剃</t>
  </si>
  <si>
    <t>B_03_018</t>
  </si>
  <si>
    <t>B_03_018-IMAGINE-0O7J-172.mp4</t>
  </si>
  <si>
    <t>B_03_018-IMAGINE-0O7J-172</t>
  </si>
  <si>
    <t>imagine</t>
  </si>
  <si>
    <t>想像</t>
  </si>
  <si>
    <t>opening movement from A A to &lt; &lt;</t>
  </si>
  <si>
    <t>B_03_019</t>
  </si>
  <si>
    <t>B_03_019-THIEF_1-136A-173.mp4</t>
  </si>
  <si>
    <t>B_03_019-THIEF_1-136A-173</t>
  </si>
  <si>
    <t>thief_1</t>
  </si>
  <si>
    <t>賊</t>
  </si>
  <si>
    <t>B_03_021</t>
  </si>
  <si>
    <t>B_03_021-SET_UP-12HD-174.mp4</t>
  </si>
  <si>
    <t>B_03_021-SET_UP-12HD-174</t>
  </si>
  <si>
    <t>set_up</t>
  </si>
  <si>
    <t>設定（軟體）</t>
  </si>
  <si>
    <t>software, two signs</t>
  </si>
  <si>
    <t>T or Y</t>
  </si>
  <si>
    <t>B_03_021--SET_UP_SHOP-12HD-175.mp4</t>
  </si>
  <si>
    <t>B_03_021-^SET_UP_SHOP-12HD-175</t>
  </si>
  <si>
    <t>^set_up_shop</t>
  </si>
  <si>
    <t>設定（店鋪）</t>
  </si>
  <si>
    <t>設定(店鋪）</t>
  </si>
  <si>
    <t xml:space="preserve">shop, </t>
  </si>
  <si>
    <t>B_03_022</t>
  </si>
  <si>
    <t>B_03_022-MAYBE-0KVF-176.mp4</t>
  </si>
  <si>
    <t>B_03_022-MAYBE-0KVF-176</t>
  </si>
  <si>
    <t>maybe</t>
  </si>
  <si>
    <t>可能</t>
  </si>
  <si>
    <t>same as maybe</t>
  </si>
  <si>
    <t>B_03_023</t>
  </si>
  <si>
    <t>B_03_023-WORLD-0JGM-177.mp4</t>
  </si>
  <si>
    <t>B_03_023-WORLD-0JGM-177</t>
  </si>
  <si>
    <t>world</t>
  </si>
  <si>
    <t>世界</t>
  </si>
  <si>
    <t>B_03_024</t>
  </si>
  <si>
    <t>B_03_024-TALL_1-16MO-178.mp4</t>
  </si>
  <si>
    <t>B_03_024-TALL_1-16MO-178</t>
  </si>
  <si>
    <t>tall_1</t>
  </si>
  <si>
    <t>高</t>
  </si>
  <si>
    <t>== tall_2</t>
  </si>
  <si>
    <t>B_03_025</t>
  </si>
  <si>
    <t>B_03_025-FINISH-0MSC-179.mp4</t>
  </si>
  <si>
    <t>B_03_025-FINISH-0MSC-179</t>
  </si>
  <si>
    <t>finish</t>
  </si>
  <si>
    <t>完成</t>
  </si>
  <si>
    <t>B_03_026</t>
  </si>
  <si>
    <t>B_03_026-CALL_TTY-0T98-180.mp4</t>
  </si>
  <si>
    <t>B_03_026-CALL_TTY-0T98-180</t>
  </si>
  <si>
    <t>call_tty</t>
  </si>
  <si>
    <t>用電傳打字機</t>
  </si>
  <si>
    <t>B_03_027</t>
  </si>
  <si>
    <t>B_03_027-PIPE-0UT1-181.mp4</t>
  </si>
  <si>
    <t>B_03_027-PIPE-0UT1-181</t>
  </si>
  <si>
    <t>pipe</t>
  </si>
  <si>
    <t>管</t>
  </si>
  <si>
    <t>B_03_029</t>
  </si>
  <si>
    <t>B_03_029-RELIGION-0MSN-182.mp4</t>
  </si>
  <si>
    <t>B_03_029-RELIGION-0MSN-182</t>
  </si>
  <si>
    <t>religion</t>
  </si>
  <si>
    <t>宗教</t>
  </si>
  <si>
    <t>== prayer</t>
  </si>
  <si>
    <t>B_03_030</t>
  </si>
  <si>
    <t>B_03_030-CABINET-0QM3-183.mp4</t>
  </si>
  <si>
    <t>B_03_030-CABINET-0QM3-183</t>
  </si>
  <si>
    <t>cabinet</t>
  </si>
  <si>
    <t>櫃</t>
  </si>
  <si>
    <t>B_03_031</t>
  </si>
  <si>
    <t>B_03_031-TOURNAMENT-0QUK-184.mp4</t>
  </si>
  <si>
    <t>B_03_031-TOURNAMENT-0QUK-184</t>
  </si>
  <si>
    <t>tournament</t>
  </si>
  <si>
    <t>比賽</t>
  </si>
  <si>
    <t>Cantonese identical with competition</t>
  </si>
  <si>
    <t>B_03_032</t>
  </si>
  <si>
    <t>B_03_032-MORE-0M8Q-185.mp4</t>
  </si>
  <si>
    <t>B_03_032-MORE-0M8Q-185</t>
  </si>
  <si>
    <t>more</t>
  </si>
  <si>
    <t>多啲</t>
  </si>
  <si>
    <t>B_03_033</t>
  </si>
  <si>
    <t>B_03_033-DONT_MIND-0L8K-186.mp4</t>
  </si>
  <si>
    <t>B_03_033-DONT_MIND-0L8K-186</t>
  </si>
  <si>
    <t>dont_mind</t>
  </si>
  <si>
    <t>唔介意</t>
  </si>
  <si>
    <t>T</t>
  </si>
  <si>
    <t>i.T or Y ii.== introduction + no</t>
  </si>
  <si>
    <t>B_03_036</t>
  </si>
  <si>
    <t>B_03_036--GLASS-0STR-187.mp4</t>
  </si>
  <si>
    <t>B_03_036-^GLASS-0STR-187</t>
  </si>
  <si>
    <t>^glass</t>
  </si>
  <si>
    <t>玻璃</t>
  </si>
  <si>
    <t>B_03_036-GLASSES-0TPS-188.mp4</t>
  </si>
  <si>
    <t>B_03_036-GLASSES-0TPS-188</t>
  </si>
  <si>
    <t>glasses</t>
  </si>
  <si>
    <t>眼鏡</t>
  </si>
  <si>
    <t>file192</t>
  </si>
  <si>
    <t>B_03_037</t>
  </si>
  <si>
    <t>B_03_037-SLEEP-12GJ-189.mp4</t>
  </si>
  <si>
    <t>B_03_037-SLEEP-12GJ-189</t>
  </si>
  <si>
    <t>sleep</t>
  </si>
  <si>
    <t>訓覺</t>
  </si>
  <si>
    <t>B_03_038</t>
  </si>
  <si>
    <t>B_03_038-INTEREST-10G8-190.mp4</t>
  </si>
  <si>
    <t>B_03_038-INTEREST-10G8-190</t>
  </si>
  <si>
    <t>interest</t>
  </si>
  <si>
    <t>興趣</t>
  </si>
  <si>
    <t>B_03_039</t>
  </si>
  <si>
    <t>B_03_039-CAREFUL-0N0F-191.mp4</t>
  </si>
  <si>
    <t>B_03_039-CAREFUL-0N0F-191</t>
  </si>
  <si>
    <t>careful</t>
  </si>
  <si>
    <t>小心</t>
  </si>
  <si>
    <t>k</t>
  </si>
  <si>
    <t>B_03_040</t>
  </si>
  <si>
    <t>B_03_040-CHECK-0QL2-192.mp4</t>
  </si>
  <si>
    <t>B_03_040-CHECK-0QL2-192</t>
  </si>
  <si>
    <t>check</t>
  </si>
  <si>
    <t>檢查</t>
  </si>
  <si>
    <t>B_03_043</t>
  </si>
  <si>
    <t>B_03_043-THINGS-0PRH-193.mp4</t>
  </si>
  <si>
    <t>B_03_043-THINGS-0PRH-193</t>
  </si>
  <si>
    <t>things</t>
  </si>
  <si>
    <t>東西</t>
  </si>
  <si>
    <t>B_03_044</t>
  </si>
  <si>
    <t>B_03_044-PARENTS-0MTM-194.mp4</t>
  </si>
  <si>
    <t>B_03_044-PARENTS-0MTM-194</t>
  </si>
  <si>
    <t>parents</t>
  </si>
  <si>
    <t>家長</t>
  </si>
  <si>
    <t>== father + mother</t>
  </si>
  <si>
    <t>B_03_045</t>
  </si>
  <si>
    <t>B_03_045-LOOK_FOR-0P1L-195.mp4</t>
  </si>
  <si>
    <t>B_03_045-LOOK_FOR-0P1L-195</t>
  </si>
  <si>
    <t>look_for</t>
  </si>
  <si>
    <t>搵</t>
  </si>
  <si>
    <t>B_03_046</t>
  </si>
  <si>
    <t>B_03_046-LIVE_1-0T8V-196.mp4</t>
  </si>
  <si>
    <t>B_03_046-LIVE_1-0T8V-196</t>
  </si>
  <si>
    <t>live_1</t>
  </si>
  <si>
    <t>生活</t>
  </si>
  <si>
    <t>B_03_047</t>
  </si>
  <si>
    <t>B_03_047-PROBLEM_2-15N3-197</t>
  </si>
  <si>
    <t>problem_2</t>
  </si>
  <si>
    <t>難題</t>
  </si>
  <si>
    <t>B_03_048</t>
  </si>
  <si>
    <t>B_03_048-TROUBLE-17LR-198.mp4</t>
  </si>
  <si>
    <t>B_03_048-TROUBLE-17LR-198</t>
  </si>
  <si>
    <t>trouble</t>
  </si>
  <si>
    <t>麻煩</t>
  </si>
  <si>
    <t>Cantonese identical with troublesome</t>
  </si>
  <si>
    <t>B_03_049</t>
  </si>
  <si>
    <t>B_03_049-FOR-0S5Q-199.mp4</t>
  </si>
  <si>
    <t>B_03_049-FOR-0S5Q-199</t>
  </si>
  <si>
    <t>for</t>
  </si>
  <si>
    <t>為咗</t>
  </si>
  <si>
    <t>B_03_050</t>
  </si>
  <si>
    <t>B_03_050-BRAVE-0KM7-200.mp4</t>
  </si>
  <si>
    <t>B_03_050-BRAVE-0KM7-200</t>
  </si>
  <si>
    <t>brave</t>
  </si>
  <si>
    <t>勇敢</t>
  </si>
  <si>
    <t>B_03_051</t>
  </si>
  <si>
    <t>B_03_051-CHALLENGE-0OOH-201.mp4</t>
  </si>
  <si>
    <t>B_03_051-CHALLENGE-0OOH-201</t>
  </si>
  <si>
    <t>challenge</t>
  </si>
  <si>
    <t>挑戰</t>
  </si>
  <si>
    <t>B_03_054</t>
  </si>
  <si>
    <t>B_03_054-TEXT-0K5J-202.mp4</t>
  </si>
  <si>
    <t>B_03_054-TEXT-0K5J-202</t>
  </si>
  <si>
    <t>text</t>
  </si>
  <si>
    <t>傳訊息</t>
  </si>
  <si>
    <t>== SMS</t>
  </si>
  <si>
    <t>B_03_055</t>
  </si>
  <si>
    <t>B_03_055-BORROW-0K0V-203.mp4</t>
  </si>
  <si>
    <t>B_03_055-BORROW-0K0V-203</t>
  </si>
  <si>
    <t>borrow</t>
  </si>
  <si>
    <t>借</t>
  </si>
  <si>
    <t>d</t>
  </si>
  <si>
    <t>B_03_056</t>
  </si>
  <si>
    <t>B_03_056-WEDNESDAY-0PGV-204.mp4</t>
  </si>
  <si>
    <t>B_03_056-WEDNESDAY-0PGV-204</t>
  </si>
  <si>
    <t>wednesday</t>
  </si>
  <si>
    <t>星期三</t>
  </si>
  <si>
    <t>B_03_057</t>
  </si>
  <si>
    <t>B_03_057-HAVE-0PO9-205.mp4</t>
  </si>
  <si>
    <t>B_03_057-HAVE-0PO9-205</t>
  </si>
  <si>
    <t>have</t>
  </si>
  <si>
    <t>有</t>
  </si>
  <si>
    <t>B_03_058</t>
  </si>
  <si>
    <t>B_03_058-FIGHT-0OIJ-206.mp4</t>
  </si>
  <si>
    <t>B_03_058-FIGHT-0OIJ-206</t>
  </si>
  <si>
    <t>fight</t>
  </si>
  <si>
    <t>打架</t>
  </si>
  <si>
    <t>B_03_059</t>
  </si>
  <si>
    <t>B_03_059-WORK-0NF5-207.mp4</t>
  </si>
  <si>
    <t>B_03_059-WORK-0NF5-207</t>
  </si>
  <si>
    <t>work</t>
  </si>
  <si>
    <t>工作</t>
  </si>
  <si>
    <t>== make</t>
  </si>
  <si>
    <t>B_03_061</t>
  </si>
  <si>
    <t>B_03_061-LIVE_2-0N25-208.mp4</t>
  </si>
  <si>
    <t>B_03_061-LIVE_2-0N25-208</t>
  </si>
  <si>
    <t>live_2</t>
  </si>
  <si>
    <t>居住</t>
  </si>
  <si>
    <t>B_03_062</t>
  </si>
  <si>
    <t>B_03_062-BEER-0LB4-209.mp4</t>
  </si>
  <si>
    <t>B_03_062-BEER-0LB4-209</t>
  </si>
  <si>
    <t>beer</t>
  </si>
  <si>
    <t>啤酒</t>
  </si>
  <si>
    <t>B_03_063</t>
  </si>
  <si>
    <t>B_03_063-HOME-0N2B-210.mp4</t>
  </si>
  <si>
    <t>B_03_063-HOME-0N2B-210</t>
  </si>
  <si>
    <t>home</t>
  </si>
  <si>
    <t>屋企</t>
  </si>
  <si>
    <t>== live_2 *2</t>
  </si>
  <si>
    <t>B_03_064</t>
  </si>
  <si>
    <t>B_03_064-LAWNMOWER-0KJA-211.mp4</t>
  </si>
  <si>
    <t>B_03_064-LAWNMOWER-0KJA-211</t>
  </si>
  <si>
    <t>lawnmower</t>
  </si>
  <si>
    <t>剪草機</t>
  </si>
  <si>
    <t>B_03_065</t>
  </si>
  <si>
    <t>B_03_065-FINGERSPELLING-0000-212.mp4</t>
  </si>
  <si>
    <t>B_03_065-FINGERSPELLING-0000-212</t>
  </si>
  <si>
    <t>fingerspelling</t>
  </si>
  <si>
    <t>B_03_066</t>
  </si>
  <si>
    <t>B_03_066-HEART-0NU3-213.mp4</t>
  </si>
  <si>
    <t>B_03_066-HEART-0NU3-213</t>
  </si>
  <si>
    <t>heart</t>
  </si>
  <si>
    <t>心</t>
  </si>
  <si>
    <t>file217</t>
  </si>
  <si>
    <t>B_03_067</t>
  </si>
  <si>
    <t>B_03_067-HOTDOG-0SDH-214.mp4</t>
  </si>
  <si>
    <t>B_03_067-HOTDOG-0SDH-214</t>
  </si>
  <si>
    <t>hotdog</t>
  </si>
  <si>
    <t>熱狗</t>
  </si>
  <si>
    <t>B_03_068</t>
  </si>
  <si>
    <t>B_03_068-CLASS-162U-215.mp4</t>
  </si>
  <si>
    <t>B_03_068-CLASS-162U-215</t>
  </si>
  <si>
    <t>class</t>
  </si>
  <si>
    <t>類別</t>
  </si>
  <si>
    <t>B_03_070</t>
  </si>
  <si>
    <t>B_03_070-KEYBOARD-14RL-216.mp4</t>
  </si>
  <si>
    <t>B_03_070-KEYBOARD-14RL-216</t>
  </si>
  <si>
    <t>keyboard</t>
  </si>
  <si>
    <t>鍵盤</t>
  </si>
  <si>
    <t>B_03_072</t>
  </si>
  <si>
    <t>B_03_072-AND-0L0C-217.mp4</t>
  </si>
  <si>
    <t>B_03_072-AND-0L0C-217</t>
  </si>
  <si>
    <t>and</t>
  </si>
  <si>
    <t>同埋</t>
  </si>
  <si>
    <t>file221</t>
  </si>
  <si>
    <t>V</t>
  </si>
  <si>
    <t>i.between V and q ii.== again</t>
  </si>
  <si>
    <t>B_03_073</t>
  </si>
  <si>
    <t>B_03_073-CAMERA-0TNO-218.mp4</t>
  </si>
  <si>
    <t>B_03_073-CAMERA-0TNO-218</t>
  </si>
  <si>
    <t>camera</t>
  </si>
  <si>
    <t>相機</t>
  </si>
  <si>
    <t>== photograph_2</t>
  </si>
  <si>
    <t>B_03_073--CAMERA_2-0PO9-219.mp4</t>
  </si>
  <si>
    <t>B_03_073-^CAMERA_2-0PO9-219</t>
  </si>
  <si>
    <t>^camera_2</t>
  </si>
  <si>
    <t>有鏡頭的相機</t>
  </si>
  <si>
    <t>DSLR</t>
  </si>
  <si>
    <t>i.0 or &lt; ii.== photograph</t>
  </si>
  <si>
    <t>B_03_073--FILM_2-10VI-220.mp4</t>
  </si>
  <si>
    <t>B_03_073-^FILM_2-10VI-220</t>
  </si>
  <si>
    <t>^film_2</t>
  </si>
  <si>
    <t>菲林</t>
  </si>
  <si>
    <t>B_03_074</t>
  </si>
  <si>
    <t>B_03_074-FALL_1-0UEB-221.mp4</t>
  </si>
  <si>
    <t>B_03_074-FALL_1-0UEB-221</t>
  </si>
  <si>
    <t>fall_1</t>
  </si>
  <si>
    <t>秋天</t>
  </si>
  <si>
    <t>B_03_075</t>
  </si>
  <si>
    <t>B_03_075-WAR-0OHG-222.mp4</t>
  </si>
  <si>
    <t>B_03_075-WAR-0OHG-222</t>
  </si>
  <si>
    <t>war</t>
  </si>
  <si>
    <t>戰爭</t>
  </si>
  <si>
    <t>B_03_077</t>
  </si>
  <si>
    <t>B_03_077-MOVIES-15NR-223.mp4</t>
  </si>
  <si>
    <t>B_03_077-MOVIES-15NR-223</t>
  </si>
  <si>
    <t>movies</t>
  </si>
  <si>
    <t>Cantonese identical with film</t>
  </si>
  <si>
    <t>B_03_078</t>
  </si>
  <si>
    <t>B_03_078-LONELY-0MR4-224.mp4</t>
  </si>
  <si>
    <t>B_03_078-LONELY-0MR4-224</t>
  </si>
  <si>
    <t>lonely</t>
  </si>
  <si>
    <t>孤單</t>
  </si>
  <si>
    <t>B_03_079</t>
  </si>
  <si>
    <t>B_03_079-SCARED-16IQ-225.mp4</t>
  </si>
  <si>
    <t>B_03_079-SCARED-16IQ-225</t>
  </si>
  <si>
    <t>scared</t>
  </si>
  <si>
    <t>驚</t>
  </si>
  <si>
    <t>== heart</t>
  </si>
  <si>
    <t>B_03_080</t>
  </si>
  <si>
    <t>B_03_080-HAPPEN-0TJS-226.mp4</t>
  </si>
  <si>
    <t>B_03_080-HAPPEN-0TJS-226</t>
  </si>
  <si>
    <t>happen</t>
  </si>
  <si>
    <t>發生</t>
  </si>
  <si>
    <t>i.6 6 or A A ii.== accident_3</t>
  </si>
  <si>
    <t>B_03_081</t>
  </si>
  <si>
    <t>B_03_081-GRADUATE-0TB2-227.mp4</t>
  </si>
  <si>
    <t>B_03_081-GRADUATE-0TB2-227</t>
  </si>
  <si>
    <t>graduate</t>
  </si>
  <si>
    <t>畢業</t>
  </si>
  <si>
    <t>B_03_082</t>
  </si>
  <si>
    <t>B_03_082-EAT_2-0000-228</t>
  </si>
  <si>
    <t>eat_2</t>
  </si>
  <si>
    <t>B_03_083</t>
  </si>
  <si>
    <t>B_03_083-EMAIL-15NR-229.mp4</t>
  </si>
  <si>
    <t>B_03_083-EMAIL-15NR-229</t>
  </si>
  <si>
    <t>email</t>
  </si>
  <si>
    <t>電郵</t>
  </si>
  <si>
    <t>B_03_084</t>
  </si>
  <si>
    <t>B_03_084-RESEARCH-0U0K-230.mp4</t>
  </si>
  <si>
    <t>B_03_084-RESEARCH-0U0K-230</t>
  </si>
  <si>
    <t>research</t>
  </si>
  <si>
    <t>研究</t>
  </si>
  <si>
    <t>B_03_086</t>
  </si>
  <si>
    <t>B_03_086-STUBBORN-0U3C-231.mp4</t>
  </si>
  <si>
    <t>B_03_086-STUBBORN-0U3C-231</t>
  </si>
  <si>
    <t>stubborn</t>
  </si>
  <si>
    <t>硬頸</t>
  </si>
  <si>
    <t>0 or &lt;</t>
  </si>
  <si>
    <t>B_03_087</t>
  </si>
  <si>
    <t>B_03_087-CUTE_1-0KVF-232.mp4</t>
  </si>
  <si>
    <t>B_03_087-CUTE_1-0KVF-232</t>
  </si>
  <si>
    <t>cute_1</t>
  </si>
  <si>
    <t>可愛</t>
  </si>
  <si>
    <t>B_03_089</t>
  </si>
  <si>
    <t>B_03_089-RECORDING-14O4-233.mp4</t>
  </si>
  <si>
    <t>B_03_089-RECORDING-14O4-233</t>
  </si>
  <si>
    <t>recording</t>
  </si>
  <si>
    <t>錄影 (單手)</t>
  </si>
  <si>
    <t>錄影(單手)</t>
  </si>
  <si>
    <t>B_03_089--RECORDING_2-14O4-234.mp4</t>
  </si>
  <si>
    <t>B_03_089-^RECORDING_2-14O4-234</t>
  </si>
  <si>
    <t>^recording_2</t>
  </si>
  <si>
    <t>錄影 (雙手)</t>
  </si>
  <si>
    <t>錄影(雙手)</t>
  </si>
  <si>
    <t>double-handed</t>
  </si>
  <si>
    <t>B_03_090</t>
  </si>
  <si>
    <t>B_03_090-FIRE-0S3B-235.mp4</t>
  </si>
  <si>
    <t>B_03_090-FIRE-0S3B-235</t>
  </si>
  <si>
    <t>fire</t>
  </si>
  <si>
    <t>火</t>
  </si>
  <si>
    <t>C_01_006</t>
  </si>
  <si>
    <t>C_01_006-UNDERSTAND-0PGE-236.mp4</t>
  </si>
  <si>
    <t>C_01_006-UNDERSTAND-0PGE-236</t>
  </si>
  <si>
    <t>understand</t>
  </si>
  <si>
    <t>明白</t>
  </si>
  <si>
    <t>C_01_007</t>
  </si>
  <si>
    <t>C_01_007-DRYER-0JJU-237.mp4</t>
  </si>
  <si>
    <t>C_01_007-DRYER-0JJU-237</t>
  </si>
  <si>
    <t>dryer</t>
  </si>
  <si>
    <t>乾衣機</t>
  </si>
  <si>
    <t>s</t>
  </si>
  <si>
    <t>C_01_008</t>
  </si>
  <si>
    <t>C_01_008-TALK-12OR-238.mp4</t>
  </si>
  <si>
    <t>C_01_008-TALK-12OR-238</t>
  </si>
  <si>
    <t>talk</t>
  </si>
  <si>
    <t>講嘢</t>
  </si>
  <si>
    <t>== voice</t>
  </si>
  <si>
    <t>C_01_010</t>
  </si>
  <si>
    <t>C_01_010-HUNGRY-104Q-239.mp4</t>
  </si>
  <si>
    <t>C_01_010-HUNGRY-104Q-239</t>
  </si>
  <si>
    <t>hungry</t>
  </si>
  <si>
    <t>肚餓</t>
  </si>
  <si>
    <t>C_01_011</t>
  </si>
  <si>
    <t>C_01_011-FAT-1055-240.mp4</t>
  </si>
  <si>
    <t>C_01_011-FAT-1055-240</t>
  </si>
  <si>
    <t>fat</t>
  </si>
  <si>
    <t>肥</t>
  </si>
  <si>
    <t>C_01_012</t>
  </si>
  <si>
    <t>C_01_012-LIGHT_WEIGHT-13OL-241.mp4</t>
  </si>
  <si>
    <t>C_01_012-LIGHT_WEIGHT-13OL-241</t>
  </si>
  <si>
    <t>light_weight</t>
  </si>
  <si>
    <t>輕</t>
  </si>
  <si>
    <t>C_01_013</t>
  </si>
  <si>
    <t>C_01_013-LATE-143I-242.mp4</t>
  </si>
  <si>
    <t>C_01_013-LATE-143I-242</t>
  </si>
  <si>
    <t>late</t>
  </si>
  <si>
    <t>遲到</t>
  </si>
  <si>
    <t>C_01_014</t>
  </si>
  <si>
    <t>C_01_014-EMBARRASS-0KFQ-243.mp4</t>
  </si>
  <si>
    <t>C_01_014-EMBARRASS-0KFQ-243</t>
  </si>
  <si>
    <t>embarrass</t>
  </si>
  <si>
    <t>出醜</t>
  </si>
  <si>
    <t>closing movement from ; ; to y y</t>
  </si>
  <si>
    <t>C_01_015</t>
  </si>
  <si>
    <t>C_01_015-MOCK-0O35-244.mp4</t>
  </si>
  <si>
    <t>C_01_015-MOCK-0O35-244</t>
  </si>
  <si>
    <t>mock</t>
  </si>
  <si>
    <t>恥笑</t>
  </si>
  <si>
    <t>C_01_016</t>
  </si>
  <si>
    <t>C_01_016-FIGURE-12G8-245.mp4</t>
  </si>
  <si>
    <t>C_01_016-FIGURE-12G8-245</t>
  </si>
  <si>
    <t>figure</t>
  </si>
  <si>
    <t>計數</t>
  </si>
  <si>
    <t>== numbers == math</t>
  </si>
  <si>
    <t>C_01_019</t>
  </si>
  <si>
    <t>C_01_019-UGLY-0QH3-246.mp4</t>
  </si>
  <si>
    <t>C_01_019-UGLY-0QH3-246</t>
  </si>
  <si>
    <t>ugly</t>
  </si>
  <si>
    <t>樣衰</t>
  </si>
  <si>
    <t>file251</t>
  </si>
  <si>
    <t>C_01_020</t>
  </si>
  <si>
    <t>C_01_020-SORRY-0N0D-247.mp4</t>
  </si>
  <si>
    <t>C_01_020-SORRY-0N0D-247</t>
  </si>
  <si>
    <t>sorry</t>
  </si>
  <si>
    <t>對唔住</t>
  </si>
  <si>
    <t>C_01_022</t>
  </si>
  <si>
    <t>C_01_022-PRETTY-15QQ-248.mp4</t>
  </si>
  <si>
    <t>C_01_022-PRETTY-15QQ-248</t>
  </si>
  <si>
    <t>pretty</t>
  </si>
  <si>
    <t>靚</t>
  </si>
  <si>
    <t>== beautiful</t>
  </si>
  <si>
    <t>C_01_023</t>
  </si>
  <si>
    <t>C_01_023-COUSIN-1238-249.mp4</t>
  </si>
  <si>
    <t>C_01_023-COUSIN-1238-249</t>
  </si>
  <si>
    <t>cousin</t>
  </si>
  <si>
    <t>表哥</t>
  </si>
  <si>
    <t>表哥 (Elder male cousin born to mother's brother/sister)</t>
  </si>
  <si>
    <t>C_01_023-COUSIN-1238-250.mp4</t>
  </si>
  <si>
    <t>C_01_023-COUSIN-1238-250</t>
  </si>
  <si>
    <t>表弟</t>
  </si>
  <si>
    <t>表弟 (Younger male cousin born to mother's brother/sister)</t>
  </si>
  <si>
    <t>C_01_023-COUSIN-1238-251.mp4</t>
  </si>
  <si>
    <t>C_01_023-COUSIN-1238-251</t>
  </si>
  <si>
    <t>表姐</t>
  </si>
  <si>
    <t>表姐 (Elder female cousin born to mother's brother/sister)</t>
  </si>
  <si>
    <t>C_01_023-COUSIN-1238-252.mp4</t>
  </si>
  <si>
    <t>C_01_023-COUSIN-1238-252</t>
  </si>
  <si>
    <t>表妹</t>
  </si>
  <si>
    <t xml:space="preserve">表妹 (Younger female cousin born to mothers' brother/sister) </t>
  </si>
  <si>
    <t>C_01_023-COUSIN-0M02-253.mp4</t>
  </si>
  <si>
    <t>C_01_023-COUSIN-0M02-253</t>
  </si>
  <si>
    <t>堂兄</t>
  </si>
  <si>
    <t>堂兄 (Elder male cousin born to father's brother/sister)</t>
  </si>
  <si>
    <t>C_01_023-COUSIN-0M02-254.mp4</t>
  </si>
  <si>
    <t>C_01_023-COUSIN-0M02-254</t>
  </si>
  <si>
    <t>堂弟</t>
  </si>
  <si>
    <t>堂弟 (Younger male cousin born to father's brother/sister)</t>
  </si>
  <si>
    <t>C_01_023-COUSIN-0M02-255.mp4</t>
  </si>
  <si>
    <t>C_01_023-COUSIN-0M02-255</t>
  </si>
  <si>
    <t>堂家姐</t>
  </si>
  <si>
    <t>堂家姐 (Elder female cousin born to father's brother/sister)</t>
  </si>
  <si>
    <t>C_01_023-COUSIN-0M02-256.mp4</t>
  </si>
  <si>
    <t>C_01_023-COUSIN-0M02-256</t>
  </si>
  <si>
    <t>堂妹</t>
  </si>
  <si>
    <t>堂妹 (Younger female cousin born to father's brother/sister)</t>
  </si>
  <si>
    <t>C_01_025</t>
  </si>
  <si>
    <t>C_01_025-FAMILY-0N2B-257.mp4</t>
  </si>
  <si>
    <t>C_01_025-FAMILY-0N2B-257</t>
  </si>
  <si>
    <t>family</t>
  </si>
  <si>
    <t>屋企人</t>
  </si>
  <si>
    <t>C_01_026</t>
  </si>
  <si>
    <t>C_01_026-ACTION-0KML-258.mp4</t>
  </si>
  <si>
    <t>C_01_026-ACTION-0KML-258</t>
  </si>
  <si>
    <t>action</t>
  </si>
  <si>
    <t>動作</t>
  </si>
  <si>
    <t>i.== behavior ii.supposed to == activities</t>
  </si>
  <si>
    <t>C_01_027</t>
  </si>
  <si>
    <t>C_01_027-CENTER-0JHD-259.mp4</t>
  </si>
  <si>
    <t>C_01_027-CENTER-0JHD-259</t>
  </si>
  <si>
    <t>center</t>
  </si>
  <si>
    <t>中間</t>
  </si>
  <si>
    <t>two takes, file265</t>
  </si>
  <si>
    <t>}</t>
  </si>
  <si>
    <t>C_01_028</t>
  </si>
  <si>
    <t>C_01_028-UPLOAD-0JGA-260.mp4</t>
  </si>
  <si>
    <t>C_01_028-UPLOAD-0JGA-260</t>
  </si>
  <si>
    <t>upload</t>
  </si>
  <si>
    <t>上載</t>
  </si>
  <si>
    <t>C_01_029</t>
  </si>
  <si>
    <t>C_01_029-FOUR-0LMR-261.mp4</t>
  </si>
  <si>
    <t>C_01_029-FOUR-0LMR-261</t>
  </si>
  <si>
    <t>four</t>
  </si>
  <si>
    <t>四</t>
  </si>
  <si>
    <t>C_01_030</t>
  </si>
  <si>
    <t>C_01_030-WASTE-0RBA-262.mp4</t>
  </si>
  <si>
    <t>C_01_030-WASTE-0RBA-262</t>
  </si>
  <si>
    <t>waste</t>
  </si>
  <si>
    <t>浪費</t>
  </si>
  <si>
    <t>C_01_031</t>
  </si>
  <si>
    <t>C_01_031-LETTER-0JV1-263.mp4</t>
  </si>
  <si>
    <t>C_01_031-LETTER-0JV1-263</t>
  </si>
  <si>
    <t>letter</t>
  </si>
  <si>
    <t>信</t>
  </si>
  <si>
    <t>C_01_032</t>
  </si>
  <si>
    <t>C_01_032-MAKE-127T-264.mp4</t>
  </si>
  <si>
    <t>C_01_032-MAKE-127T-264</t>
  </si>
  <si>
    <t>make</t>
  </si>
  <si>
    <t>製作</t>
  </si>
  <si>
    <t>== work</t>
  </si>
  <si>
    <t>C_01_034</t>
  </si>
  <si>
    <t>C_01_034-BASEMENT-0LPG-265.mp4</t>
  </si>
  <si>
    <t>C_01_034-BASEMENT-0LPG-265</t>
  </si>
  <si>
    <t>basement</t>
  </si>
  <si>
    <t>地下室</t>
  </si>
  <si>
    <t>C_01_035</t>
  </si>
  <si>
    <t>C_01_035-MCDONALDS_2-12GO-266.mp4</t>
  </si>
  <si>
    <t>C_01_035-MCDONALDS_2-12GO-266</t>
  </si>
  <si>
    <t>mcdonalds_2</t>
  </si>
  <si>
    <t>記</t>
  </si>
  <si>
    <t>M記</t>
  </si>
  <si>
    <t>C_01_036</t>
  </si>
  <si>
    <t>C_01_036-HARD-15N3-267.mp4</t>
  </si>
  <si>
    <t>C_01_036-HARD-15N3-267</t>
  </si>
  <si>
    <t>hard</t>
  </si>
  <si>
    <t>難</t>
  </si>
  <si>
    <t>== problem == difficult</t>
  </si>
  <si>
    <t>C_01_036--HARD_TEXTURE-0U3C-268.mp4</t>
  </si>
  <si>
    <t>C_01_036-^HARD_TEXTURE-0U3C-268</t>
  </si>
  <si>
    <t>^hard_texture</t>
  </si>
  <si>
    <t>硬</t>
  </si>
  <si>
    <t xml:space="preserve">硬 </t>
  </si>
  <si>
    <t>C_01_037</t>
  </si>
  <si>
    <t>C_01_037-QUIET-15QS-269.mp4</t>
  </si>
  <si>
    <t>C_01_037-QUIET-15QS-269</t>
  </si>
  <si>
    <t>quiet</t>
  </si>
  <si>
    <t>靜</t>
  </si>
  <si>
    <t>C_01_038</t>
  </si>
  <si>
    <t>C_01_038-CALL_ATTENTION-0NOL-270.mp4</t>
  </si>
  <si>
    <t>C_01_038-CALL_ATTENTION-0NOL-270</t>
  </si>
  <si>
    <t>call_attention</t>
  </si>
  <si>
    <t>引起注意</t>
  </si>
  <si>
    <t>C_01_039</t>
  </si>
  <si>
    <t>C_01_039-FRONT-0KID-271.mp4</t>
  </si>
  <si>
    <t>C_01_039-FRONT-0KID-271</t>
  </si>
  <si>
    <t>front</t>
  </si>
  <si>
    <t>前面</t>
  </si>
  <si>
    <t>C_01_040</t>
  </si>
  <si>
    <t>C_01_040-MAN-0T9N-272.mp4</t>
  </si>
  <si>
    <t>C_01_040-MAN-0T9N-272</t>
  </si>
  <si>
    <t>man</t>
  </si>
  <si>
    <t>男人</t>
  </si>
  <si>
    <t>&gt; in CUHK</t>
  </si>
  <si>
    <t>C_01_042</t>
  </si>
  <si>
    <t>C_01_042-MONEY-14P2-273.mp4</t>
  </si>
  <si>
    <t>C_01_042-MONEY-14P2-273</t>
  </si>
  <si>
    <t>money</t>
  </si>
  <si>
    <t>錢</t>
  </si>
  <si>
    <t>== price</t>
  </si>
  <si>
    <t>C_01_043</t>
  </si>
  <si>
    <t>C_01_043-FINE_1-0NJU-274.mp4</t>
  </si>
  <si>
    <t>C_01_043-FINE_1-0NJU-274</t>
  </si>
  <si>
    <t>fine_1</t>
  </si>
  <si>
    <t>幾好</t>
  </si>
  <si>
    <t>C_01_044</t>
  </si>
  <si>
    <t>C_01_044-DAY-0PF5-275.mp4</t>
  </si>
  <si>
    <t>C_01_044-DAY-0PF5-275</t>
  </si>
  <si>
    <t>day</t>
  </si>
  <si>
    <t>日</t>
  </si>
  <si>
    <t>opening movement from y to ;</t>
  </si>
  <si>
    <t>C_01_047</t>
  </si>
  <si>
    <t>C_01_047-STRICT-0LLK-276.mp4</t>
  </si>
  <si>
    <t>C_01_047-STRICT-0LLK-276</t>
  </si>
  <si>
    <t>strict</t>
  </si>
  <si>
    <t>嚴格</t>
  </si>
  <si>
    <t>C_01_048</t>
  </si>
  <si>
    <t>C_01_048-KNOW-0TV5-277.mp4</t>
  </si>
  <si>
    <t>C_01_048-KNOW-0TV5-277</t>
  </si>
  <si>
    <t>know</t>
  </si>
  <si>
    <t>知道</t>
  </si>
  <si>
    <t>B in CUHK</t>
  </si>
  <si>
    <t>C_01_049</t>
  </si>
  <si>
    <t>C_01_049-PAST-142E-278.mp4</t>
  </si>
  <si>
    <t>C_01_049-PAST-142E-278</t>
  </si>
  <si>
    <t>past</t>
  </si>
  <si>
    <t>過去</t>
  </si>
  <si>
    <t>C_01_050</t>
  </si>
  <si>
    <t>C_01_050-SHOW-0KFQ-279.mp4</t>
  </si>
  <si>
    <t>C_01_050-SHOW-0KFQ-279</t>
  </si>
  <si>
    <t>show</t>
  </si>
  <si>
    <t>出示</t>
  </si>
  <si>
    <t>C_01_051</t>
  </si>
  <si>
    <t>C_01_051-FAULT-142E-280.mp4</t>
  </si>
  <si>
    <t>C_01_051-FAULT-142E-280</t>
  </si>
  <si>
    <t>fault</t>
  </si>
  <si>
    <t>過錯</t>
  </si>
  <si>
    <t>C_01_052</t>
  </si>
  <si>
    <t>C_01_052-EQUAL-0NJJ-281.mp4</t>
  </si>
  <si>
    <t>C_01_052-EQUAL-0NJJ-281</t>
  </si>
  <si>
    <t>equal</t>
  </si>
  <si>
    <t>平等</t>
  </si>
  <si>
    <t>C_01_053</t>
  </si>
  <si>
    <t>C_01_053-WISH-162O-282.mp4</t>
  </si>
  <si>
    <t>C_01_053-WISH-162O-282</t>
  </si>
  <si>
    <t>wish</t>
  </si>
  <si>
    <t>願望</t>
  </si>
  <si>
    <t>C_01_054</t>
  </si>
  <si>
    <t>C_01_054-HEADPHONES-101J-283.mp4</t>
  </si>
  <si>
    <t>C_01_054-HEADPHONES-101J-283</t>
  </si>
  <si>
    <t>headphones</t>
  </si>
  <si>
    <t>耳筒</t>
  </si>
  <si>
    <t>C_01_054--HEADPHONES_2-101J-284.mp4</t>
  </si>
  <si>
    <t>C_01_054-^HEADPHONES_2-101J-284</t>
  </si>
  <si>
    <t>^headphones_2</t>
  </si>
  <si>
    <t>耳機</t>
  </si>
  <si>
    <t>C_01_055</t>
  </si>
  <si>
    <t>C_01_055-DOWNSIZE_1-0RGR-285.mp4</t>
  </si>
  <si>
    <t>C_01_055-DOWNSIZE_1-0RGR-285</t>
  </si>
  <si>
    <t>downsize_1</t>
  </si>
  <si>
    <t>減少</t>
  </si>
  <si>
    <t>two takes, file292</t>
  </si>
  <si>
    <t>F</t>
  </si>
  <si>
    <t>C_01_056</t>
  </si>
  <si>
    <t>C_01_056-KING-0LOB-286.mp4</t>
  </si>
  <si>
    <t>C_01_056-KING-0LOB-286</t>
  </si>
  <si>
    <t>king</t>
  </si>
  <si>
    <t>國王</t>
  </si>
  <si>
    <t>== emperor_2</t>
  </si>
  <si>
    <t>C_01_056--KING_2-0LOB-287.mp4</t>
  </si>
  <si>
    <t>C_01_056-^KING_2-0LOB-287</t>
  </si>
  <si>
    <t>^king_2</t>
  </si>
  <si>
    <t>國王_2</t>
  </si>
  <si>
    <t>file294</t>
  </si>
  <si>
    <t>== emperor</t>
  </si>
  <si>
    <t>C_01_057</t>
  </si>
  <si>
    <t>C_01_057-GUESS_1-0JPG-288.mp4</t>
  </si>
  <si>
    <t>C_01_057-GUESS_1-0JPG-288</t>
  </si>
  <si>
    <t>guess_1</t>
  </si>
  <si>
    <t>估</t>
  </si>
  <si>
    <t>C_01_058</t>
  </si>
  <si>
    <t>C_01_058-STUPID_1-1212-289.mp4</t>
  </si>
  <si>
    <t>C_01_058-STUPID_1-1212-289</t>
  </si>
  <si>
    <t>stupid_1</t>
  </si>
  <si>
    <t>蠢</t>
  </si>
  <si>
    <t>== silly</t>
  </si>
  <si>
    <t>C_01_059</t>
  </si>
  <si>
    <t>C_01_059-CIGARETTE-16CP-290.mp4</t>
  </si>
  <si>
    <t>C_01_059-CIGARETTE-16CP-290</t>
  </si>
  <si>
    <t>cigarette</t>
  </si>
  <si>
    <t>香煙</t>
  </si>
  <si>
    <t>C_01_060</t>
  </si>
  <si>
    <t>C_01_060-MY-0OGH-291.mp4</t>
  </si>
  <si>
    <t>C_01_060-MY-0OGH-291</t>
  </si>
  <si>
    <t>my</t>
  </si>
  <si>
    <t>我嘅</t>
  </si>
  <si>
    <t>C_01_061</t>
  </si>
  <si>
    <t>C_01_061-COMPLEX-1287-292.mp4</t>
  </si>
  <si>
    <t>C_01_061-COMPLEX-1287-292</t>
  </si>
  <si>
    <t>complex</t>
  </si>
  <si>
    <t>複雜</t>
  </si>
  <si>
    <t>C_01_063</t>
  </si>
  <si>
    <t>C_01_063-DIVORCE-15N2-293.mp4</t>
  </si>
  <si>
    <t>C_01_063-DIVORCE-15N2-293</t>
  </si>
  <si>
    <t>divorce</t>
  </si>
  <si>
    <t>離婚</t>
  </si>
  <si>
    <t>C_01_064</t>
  </si>
  <si>
    <t>C_01_064-EXPENSIVE-135K-294.mp4</t>
  </si>
  <si>
    <t>C_01_064-EXPENSIVE-135K-294</t>
  </si>
  <si>
    <t>expensive</t>
  </si>
  <si>
    <t>貴</t>
  </si>
  <si>
    <t>file302</t>
  </si>
  <si>
    <t>C_01_066</t>
  </si>
  <si>
    <t>C_01_066-PLAY-0ST9-295.mp4</t>
  </si>
  <si>
    <t>C_01_066-PLAY-0ST9-295</t>
  </si>
  <si>
    <t>play</t>
  </si>
  <si>
    <t>玩</t>
  </si>
  <si>
    <t>C_01_067</t>
  </si>
  <si>
    <t>C_01_067-CROSS-0KQ1-296.mp4</t>
  </si>
  <si>
    <t>C_01_067-CROSS-0KQ1-296</t>
  </si>
  <si>
    <t>cross</t>
  </si>
  <si>
    <t>十字架</t>
  </si>
  <si>
    <t>C_01_069</t>
  </si>
  <si>
    <t>C_01_069-HIPPO-0R5J-297.mp4</t>
  </si>
  <si>
    <t>C_01_069-HIPPO-0R5J-297</t>
  </si>
  <si>
    <t>hippo</t>
  </si>
  <si>
    <t>河馬</t>
  </si>
  <si>
    <t>C_01_071</t>
  </si>
  <si>
    <t>C_01_071-STAFF-103N-298.mp4</t>
  </si>
  <si>
    <t>C_01_071-STAFF-103N-298</t>
  </si>
  <si>
    <t>staff</t>
  </si>
  <si>
    <t>職員</t>
  </si>
  <si>
    <t>C_01_072</t>
  </si>
  <si>
    <t>C_01_072-ERASER-0P76-299.mp4</t>
  </si>
  <si>
    <t>C_01_072-ERASER-0P76-299</t>
  </si>
  <si>
    <t>eraser</t>
  </si>
  <si>
    <t>擦字膠</t>
  </si>
  <si>
    <t>C_01_073</t>
  </si>
  <si>
    <t>C_01_073-COMPUTER_MOUSE-0RMH-300.mp4</t>
  </si>
  <si>
    <t>C_01_073-COMPUTER_MOUSE-0RMH-300</t>
  </si>
  <si>
    <t>computer_mouse</t>
  </si>
  <si>
    <t>滑鼠</t>
  </si>
  <si>
    <t>imitating using a computer mouse, where the index finger is protruding</t>
  </si>
  <si>
    <t>C_01_076</t>
  </si>
  <si>
    <t>C_01_076-REASON-0KSV-301.mp4</t>
  </si>
  <si>
    <t>C_01_076-REASON-0KSV-301</t>
  </si>
  <si>
    <t>reason</t>
  </si>
  <si>
    <t>原因</t>
  </si>
  <si>
    <t>C_01_077</t>
  </si>
  <si>
    <t>C_01_077-FOREIGNER_1-0M8M-302.mp4</t>
  </si>
  <si>
    <t>C_01_077-FOREIGNER_1-0M8M-302</t>
  </si>
  <si>
    <t>foreigner_1</t>
  </si>
  <si>
    <t>外國人</t>
  </si>
  <si>
    <t>C_01_077--FOREIGNER_2-0M8M-303.mp4</t>
  </si>
  <si>
    <t>C_01_077-^FOREIGNER_2-0M8M-303</t>
  </si>
  <si>
    <t>^foreigner_2</t>
  </si>
  <si>
    <t>外國人_2</t>
  </si>
  <si>
    <t>C_01_078</t>
  </si>
  <si>
    <t>C_01_078-REQUIREMENT-12C1-304.mp4</t>
  </si>
  <si>
    <t>C_01_078-REQUIREMENT-12C1-304</t>
  </si>
  <si>
    <t>requirement</t>
  </si>
  <si>
    <t>要求</t>
  </si>
  <si>
    <t>C_01_079</t>
  </si>
  <si>
    <t>C_01_079-CHAT-0K5U-305.mp4</t>
  </si>
  <si>
    <t>C_01_079-CHAT-0K5U-305</t>
  </si>
  <si>
    <t>chat</t>
  </si>
  <si>
    <t>傾計</t>
  </si>
  <si>
    <t>C_01_081</t>
  </si>
  <si>
    <t>C_01_081-CRACKER-11G7-306.mp4</t>
  </si>
  <si>
    <t>C_01_081-CRACKER-11G7-306</t>
  </si>
  <si>
    <t>cracker</t>
  </si>
  <si>
    <t>蘇打餅</t>
  </si>
  <si>
    <t>C_01_082</t>
  </si>
  <si>
    <t>C_01_082-TEMPTATION-0NOL-307.mp4</t>
  </si>
  <si>
    <t>C_01_082-TEMPTATION-0NOL-307</t>
  </si>
  <si>
    <t>temptation</t>
  </si>
  <si>
    <t>引誘</t>
  </si>
  <si>
    <t>C_01_083</t>
  </si>
  <si>
    <t>C_01_083-CHERRY-13MA-308.mp4</t>
  </si>
  <si>
    <t>C_01_083-CHERRY-13MA-308</t>
  </si>
  <si>
    <t>cherry</t>
  </si>
  <si>
    <t>車厘子</t>
  </si>
  <si>
    <t>C_01_084</t>
  </si>
  <si>
    <t>C_01_084-EXERCISE-142B-309.mp4</t>
  </si>
  <si>
    <t>C_01_084-EXERCISE-142B-309</t>
  </si>
  <si>
    <t>exercise</t>
  </si>
  <si>
    <t>運動</t>
  </si>
  <si>
    <t>i.Cantonese is identical with sports ii.==physical education</t>
  </si>
  <si>
    <t>C_01_086</t>
  </si>
  <si>
    <t>C_01_086-ANNOUNCE-0KBC-310.mp4</t>
  </si>
  <si>
    <t>C_01_086-ANNOUNCE-0KBC-310</t>
  </si>
  <si>
    <t>announce</t>
  </si>
  <si>
    <t>公佈</t>
  </si>
  <si>
    <t>C_01_087</t>
  </si>
  <si>
    <t>C_01_087-BLOOD-1220-311.mp4</t>
  </si>
  <si>
    <t>C_01_087-BLOOD-1220-311</t>
  </si>
  <si>
    <t>blood</t>
  </si>
  <si>
    <t>血</t>
  </si>
  <si>
    <t>C_01_087-BLOOD_2-1220-312.mp4</t>
  </si>
  <si>
    <t>C_01_087-BLOOD_2-1220-312</t>
  </si>
  <si>
    <t>blood_2</t>
  </si>
  <si>
    <t>血_2</t>
  </si>
  <si>
    <t>C_01_088</t>
  </si>
  <si>
    <t>C_01_088-APPOINTMENT-160G-313.mp4</t>
  </si>
  <si>
    <t>C_01_088-APPOINTMENT-160G-313</t>
  </si>
  <si>
    <t>appointment</t>
  </si>
  <si>
    <t>預約</t>
  </si>
  <si>
    <t>C_01_088--APPOINTMENT_2-160G-314.mp4</t>
  </si>
  <si>
    <t>C_01_088-^APPOINTMENT_2-160G-314</t>
  </si>
  <si>
    <t>^appointment_2</t>
  </si>
  <si>
    <t>預約_2</t>
  </si>
  <si>
    <t>C_01_089</t>
  </si>
  <si>
    <t>C_01_089-OWE-0QP0-315.mp4</t>
  </si>
  <si>
    <t>C_01_089-OWE-0QP0-315</t>
  </si>
  <si>
    <t>owe</t>
  </si>
  <si>
    <t>欠</t>
  </si>
  <si>
    <t>file324</t>
  </si>
  <si>
    <t>C_01_089-OWE_2-0QP0-316.mp4</t>
  </si>
  <si>
    <t>C_01_089-OWE_2-0QP0-316</t>
  </si>
  <si>
    <t>owe_2</t>
  </si>
  <si>
    <t>欠_2</t>
  </si>
  <si>
    <t>file326</t>
  </si>
  <si>
    <t>C_02_001</t>
  </si>
  <si>
    <t>C_02_001-FEEL-0O8V-317.mp4</t>
  </si>
  <si>
    <t>C_02_001-FEEL-0O8V-317</t>
  </si>
  <si>
    <t>feel</t>
  </si>
  <si>
    <t>感覺</t>
  </si>
  <si>
    <t>== emotion</t>
  </si>
  <si>
    <t>C_02_002</t>
  </si>
  <si>
    <t>C_02_002-THIN-0TH6-318.mp4</t>
  </si>
  <si>
    <t>C_02_002-THIN-0TH6-318</t>
  </si>
  <si>
    <t>thin</t>
  </si>
  <si>
    <t>瘦</t>
  </si>
  <si>
    <t>C_02_003</t>
  </si>
  <si>
    <t>C_02_003-SUN-0M9A-319.mp4</t>
  </si>
  <si>
    <t>C_02_003-SUN-0M9A-319</t>
  </si>
  <si>
    <t>sun</t>
  </si>
  <si>
    <t>太陽</t>
  </si>
  <si>
    <t>C_02_004</t>
  </si>
  <si>
    <t>C_02_004-PRICE-0K7P-320.mp4</t>
  </si>
  <si>
    <t>C_02_004-PRICE-0K7P-320</t>
  </si>
  <si>
    <t>price</t>
  </si>
  <si>
    <t>價錢</t>
  </si>
  <si>
    <t>== money</t>
  </si>
  <si>
    <t>C_02_005</t>
  </si>
  <si>
    <t>C_02_005-TWO-0JKC-321.mp4</t>
  </si>
  <si>
    <t>C_02_005-TWO-0JKC-321</t>
  </si>
  <si>
    <t>two</t>
  </si>
  <si>
    <t>二</t>
  </si>
  <si>
    <t>C_02_006</t>
  </si>
  <si>
    <t>C_02_006-AMERICA-0VSE-322.mp4</t>
  </si>
  <si>
    <t>C_02_006-AMERICA-0VSE-322</t>
  </si>
  <si>
    <t>america</t>
  </si>
  <si>
    <t>美國</t>
  </si>
  <si>
    <t>C_02_007</t>
  </si>
  <si>
    <t>C_02_007-INVITE-1440-323.mp4</t>
  </si>
  <si>
    <t>C_02_007-INVITE-1440-323</t>
  </si>
  <si>
    <t>invite</t>
  </si>
  <si>
    <t>邀請</t>
  </si>
  <si>
    <t>C_02_008</t>
  </si>
  <si>
    <t>C_02_008-JACKET-0M8M-324.mp4</t>
  </si>
  <si>
    <t>C_02_008-JACKET-0M8M-324</t>
  </si>
  <si>
    <t>jacket</t>
  </si>
  <si>
    <t>外套</t>
  </si>
  <si>
    <t>C_02_009</t>
  </si>
  <si>
    <t>C_02_009-LOSE_GAME-13PO-325.mp4</t>
  </si>
  <si>
    <t>C_02_009-LOSE_GAME-13PO-325</t>
  </si>
  <si>
    <t>lose_game</t>
  </si>
  <si>
    <t>輸</t>
  </si>
  <si>
    <t>== failure</t>
  </si>
  <si>
    <t>C_02_010</t>
  </si>
  <si>
    <t>C_02_010-EUROPE-0QQG-326.mp4</t>
  </si>
  <si>
    <t>C_02_010-EUROPE-0QQG-326</t>
  </si>
  <si>
    <t>europe</t>
  </si>
  <si>
    <t>歐洲</t>
  </si>
  <si>
    <t>C_02_011</t>
  </si>
  <si>
    <t>C_02_011-POOR-0ULE-327.mp4</t>
  </si>
  <si>
    <t>C_02_011-POOR-0ULE-327</t>
  </si>
  <si>
    <t>poor</t>
  </si>
  <si>
    <t>窮</t>
  </si>
  <si>
    <t>file336</t>
  </si>
  <si>
    <t>C_02_011-POOR_2-0ULE-328.mp4</t>
  </si>
  <si>
    <t>C_02_011-POOR_2-0ULE-328</t>
  </si>
  <si>
    <t>poor_2</t>
  </si>
  <si>
    <t>窮_2</t>
  </si>
  <si>
    <t>file337</t>
  </si>
  <si>
    <t>C_02_012</t>
  </si>
  <si>
    <t>C_02_012-MORNING-0PF9-329.mp4</t>
  </si>
  <si>
    <t>C_02_012-MORNING-0PF9-329</t>
  </si>
  <si>
    <t>morning</t>
  </si>
  <si>
    <t>早上</t>
  </si>
  <si>
    <t>C_02_015</t>
  </si>
  <si>
    <t>C_02_015-WORRY-0P6K-330.mp4</t>
  </si>
  <si>
    <t>C_02_015-WORRY-0P6K-330</t>
  </si>
  <si>
    <t>worry</t>
  </si>
  <si>
    <t>擔心</t>
  </si>
  <si>
    <t>C_02_016</t>
  </si>
  <si>
    <t>C_02_016-TEAR-0P4L-331.mp4</t>
  </si>
  <si>
    <t>C_02_016-TEAR-0P4L-331</t>
  </si>
  <si>
    <t>tear</t>
  </si>
  <si>
    <t>眼淚</t>
  </si>
  <si>
    <t>C_02_017</t>
  </si>
  <si>
    <t>C_02_017-CANCELLATION-0KUM-332.mp4</t>
  </si>
  <si>
    <t>C_02_017-CANCELLATION-0KUM-332</t>
  </si>
  <si>
    <t>cancellation</t>
  </si>
  <si>
    <t>取消</t>
  </si>
  <si>
    <t>C_02_018</t>
  </si>
  <si>
    <t>C_02_018-CHURCH-0PAP-333.mp4</t>
  </si>
  <si>
    <t>C_02_018-CHURCH-0PAP-333</t>
  </si>
  <si>
    <t>church</t>
  </si>
  <si>
    <t>教堂</t>
  </si>
  <si>
    <t>== prayer/religion + home</t>
  </si>
  <si>
    <t>C_02_021</t>
  </si>
  <si>
    <t>C_02_021-HAMMER-0QEC-334.mp4</t>
  </si>
  <si>
    <t>C_02_021-HAMMER-0QEC-334</t>
  </si>
  <si>
    <t>hammer</t>
  </si>
  <si>
    <t>槌</t>
  </si>
  <si>
    <t>C_02_023</t>
  </si>
  <si>
    <t>C_02_023-HEARING-0K35-335.mp4</t>
  </si>
  <si>
    <t>C_02_023-HEARING-0K35-335</t>
  </si>
  <si>
    <t>hearing</t>
  </si>
  <si>
    <t>健聽</t>
  </si>
  <si>
    <t>file345</t>
  </si>
  <si>
    <t>identical with file number 474</t>
  </si>
  <si>
    <t>NULL</t>
  </si>
  <si>
    <t>NULL--LISTEN-103T-336.mp4</t>
  </si>
  <si>
    <t>NULL-^LISTEN-103T-336</t>
  </si>
  <si>
    <t>^listen</t>
  </si>
  <si>
    <t>聽</t>
  </si>
  <si>
    <t>file334</t>
  </si>
  <si>
    <t>C_02_024</t>
  </si>
  <si>
    <t>C_02_024-RABBIT-0KAK-337.mp4</t>
  </si>
  <si>
    <t>C_02_024-RABBIT-0KAK-337</t>
  </si>
  <si>
    <t>rabbit</t>
  </si>
  <si>
    <t>兔仔</t>
  </si>
  <si>
    <t>C_02_026</t>
  </si>
  <si>
    <t>C_02_026-CORN_2-0V4V-338.mp4</t>
  </si>
  <si>
    <t>C_02_026-CORN_2-0V4V-338</t>
  </si>
  <si>
    <t>corn_2</t>
  </si>
  <si>
    <t>粟米</t>
  </si>
  <si>
    <t>C_02_027</t>
  </si>
  <si>
    <t>C_02_027-GRANDMOTHER-0MP4-339.mp4</t>
  </si>
  <si>
    <t>C_02_027-GRANDMOTHER-0MP4-339</t>
  </si>
  <si>
    <t>grandmother</t>
  </si>
  <si>
    <t>嬤嬤</t>
  </si>
  <si>
    <t>嬤嬤 (Father's mother)</t>
  </si>
  <si>
    <t>C_02_027-GRANDMOTHER-0MI6-340.mp4</t>
  </si>
  <si>
    <t>C_02_027-GRANDMOTHER-0MI6-340</t>
  </si>
  <si>
    <t>婆婆</t>
  </si>
  <si>
    <t>婆婆 (Mother's mother)</t>
  </si>
  <si>
    <t>C_02_028</t>
  </si>
  <si>
    <t>C_02_028-WOMAN-0MBJ-341.mp4</t>
  </si>
  <si>
    <t>C_02_028-WOMAN-0MBJ-341</t>
  </si>
  <si>
    <t>woman</t>
  </si>
  <si>
    <t>女人</t>
  </si>
  <si>
    <t>i.between I and J ii.J in CUHK</t>
  </si>
  <si>
    <t>C_02_032</t>
  </si>
  <si>
    <t>C_02_032-INTERNET-0JKI-342.mp4</t>
  </si>
  <si>
    <t>C_02_032-INTERNET-0JKI-342</t>
  </si>
  <si>
    <t>internet</t>
  </si>
  <si>
    <t>互聯網</t>
  </si>
  <si>
    <t>C_02_033</t>
  </si>
  <si>
    <t>C_02_033-DEPARTMENT-1478-343.mp4</t>
  </si>
  <si>
    <t>C_02_033-DEPARTMENT-1478-343</t>
  </si>
  <si>
    <t>department</t>
  </si>
  <si>
    <t>部門</t>
  </si>
  <si>
    <t>C_02_036</t>
  </si>
  <si>
    <t>C_02_036-BEHAVIOR-122C-344.mp4</t>
  </si>
  <si>
    <t>C_02_036-BEHAVIOR-122C-344</t>
  </si>
  <si>
    <t>behavior</t>
  </si>
  <si>
    <t>行為</t>
  </si>
  <si>
    <t>== action</t>
  </si>
  <si>
    <t>C_02_037</t>
  </si>
  <si>
    <t>C_02_037-MEASURE-14EF-345.mp4</t>
  </si>
  <si>
    <t>C_02_037-MEASURE-14EF-345</t>
  </si>
  <si>
    <t>measure</t>
  </si>
  <si>
    <t>量度</t>
  </si>
  <si>
    <t>== design</t>
  </si>
  <si>
    <t>C_02_038</t>
  </si>
  <si>
    <t>C_02_038-TV-15NR-346.mp4</t>
  </si>
  <si>
    <t>C_02_038-TV-15NR-346</t>
  </si>
  <si>
    <t>tv</t>
  </si>
  <si>
    <t>電視</t>
  </si>
  <si>
    <t>file356</t>
  </si>
  <si>
    <t>C_02_039</t>
  </si>
  <si>
    <t>C_02_039-COLOR-162F-347.mp4</t>
  </si>
  <si>
    <t>C_02_039-COLOR-162F-347</t>
  </si>
  <si>
    <t>color</t>
  </si>
  <si>
    <t>顏色</t>
  </si>
  <si>
    <t>C_02_040</t>
  </si>
  <si>
    <t>C_02_040-JELLY-0LBB-348.mp4</t>
  </si>
  <si>
    <t>C_02_040-JELLY-0LBB-348</t>
  </si>
  <si>
    <t>jelly</t>
  </si>
  <si>
    <t>啫喱</t>
  </si>
  <si>
    <t>C_02_041</t>
  </si>
  <si>
    <t>C_02_041-PUNISH-0OFI-349.mp4</t>
  </si>
  <si>
    <t>C_02_041-PUNISH-0OFI-349</t>
  </si>
  <si>
    <t>punish</t>
  </si>
  <si>
    <t>懲罰</t>
  </si>
  <si>
    <t>C_02_042</t>
  </si>
  <si>
    <t>C_02_042-EGYPT-0LU3-350.mp4</t>
  </si>
  <si>
    <t>C_02_042-EGYPT-0LU3-350</t>
  </si>
  <si>
    <t>egypt</t>
  </si>
  <si>
    <t>埃及</t>
  </si>
  <si>
    <t>between V and q</t>
  </si>
  <si>
    <t>C_02_042--EGYPT_2-0LU3-351.mp4</t>
  </si>
  <si>
    <t>C_02_042-^EGYPT_2-0LU3-351</t>
  </si>
  <si>
    <t>^egypt_2</t>
  </si>
  <si>
    <t>埃及_2</t>
  </si>
  <si>
    <t>C_02_044</t>
  </si>
  <si>
    <t>C_02_044-BALL-0R72-352.mp4</t>
  </si>
  <si>
    <t>C_02_044-BALL-0R72-352</t>
  </si>
  <si>
    <t>ball</t>
  </si>
  <si>
    <t>波</t>
  </si>
  <si>
    <t>C_02_045</t>
  </si>
  <si>
    <t>C_02_045-HIGH-16MO-353.mp4</t>
  </si>
  <si>
    <t>C_02_045-HIGH-16MO-353</t>
  </si>
  <si>
    <t>high</t>
  </si>
  <si>
    <t>file364</t>
  </si>
  <si>
    <t>C_02_046</t>
  </si>
  <si>
    <t>C_02_046-BALANCE-0NJJ-354.mp4</t>
  </si>
  <si>
    <t>C_02_046-BALANCE-0NJJ-354</t>
  </si>
  <si>
    <t>balance</t>
  </si>
  <si>
    <t>平衡</t>
  </si>
  <si>
    <t>could not find file</t>
  </si>
  <si>
    <t>C_02_048</t>
  </si>
  <si>
    <t>C_02_048-GREECE-0NGC-356.mp4</t>
  </si>
  <si>
    <t>C_02_048-GREECE-0NGC-356</t>
  </si>
  <si>
    <t>greece</t>
  </si>
  <si>
    <t>希臘</t>
  </si>
  <si>
    <t>C_02_048--GREECE_2-0NGC-357.mp4</t>
  </si>
  <si>
    <t>C_02_048-^GREECE_2-0NGC-357</t>
  </si>
  <si>
    <t>^greece_2</t>
  </si>
  <si>
    <t>希臘_2</t>
  </si>
  <si>
    <t>C_02_050</t>
  </si>
  <si>
    <t>C_02_050-FRUSTRATE-0JRV-358.mp4</t>
  </si>
  <si>
    <t>C_02_050-FRUSTRATE-0JRV-358</t>
  </si>
  <si>
    <t>frustrate</t>
  </si>
  <si>
    <t>使灰心</t>
  </si>
  <si>
    <t>C_02_051</t>
  </si>
  <si>
    <t>C_02_051-NUMBERS-0PBO-359.mp4</t>
  </si>
  <si>
    <t>C_02_051-NUMBERS-0PBO-359</t>
  </si>
  <si>
    <t>numbers</t>
  </si>
  <si>
    <t>數字</t>
  </si>
  <si>
    <t>== figure == math</t>
  </si>
  <si>
    <t>C_02_052</t>
  </si>
  <si>
    <t>C_02_052-SKATEBOARDING-13H9-360.mp4</t>
  </si>
  <si>
    <t>C_02_052-SKATEBOARDING-13H9-360</t>
  </si>
  <si>
    <t>skateboarding</t>
  </si>
  <si>
    <t>踩滑板</t>
  </si>
  <si>
    <t>C_02_053</t>
  </si>
  <si>
    <t>C_02_053-EXPLANATION-12F3-361.mp4</t>
  </si>
  <si>
    <t>C_02_053-EXPLANATION-12F3-361</t>
  </si>
  <si>
    <t>explanation</t>
  </si>
  <si>
    <t>解釋</t>
  </si>
  <si>
    <t>C_02_054</t>
  </si>
  <si>
    <t>C_02_054-WHAT_FOR-0S5Q-362.mp4</t>
  </si>
  <si>
    <t>C_02_054-WHAT_FOR-0S5Q-362</t>
  </si>
  <si>
    <t>what_for</t>
  </si>
  <si>
    <t>為甚麽</t>
  </si>
  <si>
    <t>C_02_055</t>
  </si>
  <si>
    <t>C_02_055-8_HOUR-0KBB-363.mp4</t>
  </si>
  <si>
    <t>C_02_055-8_HOUR-0KBB-363</t>
  </si>
  <si>
    <t>8_hour</t>
  </si>
  <si>
    <t>八個鐘</t>
  </si>
  <si>
    <t>could be coarticulation of B 6 C 6</t>
  </si>
  <si>
    <t>C_02_056</t>
  </si>
  <si>
    <t>C_02_056-BENEFIT-0MBT-364.mp4</t>
  </si>
  <si>
    <t>C_02_056-BENEFIT-0MBT-364</t>
  </si>
  <si>
    <t>benefit</t>
  </si>
  <si>
    <t>好處</t>
  </si>
  <si>
    <t>C_02_057</t>
  </si>
  <si>
    <t>C_02_057-WASH_MACHINE-0R8N-365.mp4</t>
  </si>
  <si>
    <t>C_02_057-WASH_MACHINE-0R8N-365</t>
  </si>
  <si>
    <t>wash_machine</t>
  </si>
  <si>
    <t>洗衣機</t>
  </si>
  <si>
    <t>C_02_058</t>
  </si>
  <si>
    <t>C_02_058-GULLIBLE-0MTP-366.mp4</t>
  </si>
  <si>
    <t>C_02_058-GULLIBLE-0MTP-366</t>
  </si>
  <si>
    <t>gullible</t>
  </si>
  <si>
    <t>容易上當的</t>
  </si>
  <si>
    <t>i.or &gt; NONE A NONE ii.closing movement from &gt; to A</t>
  </si>
  <si>
    <t>C_02_059</t>
  </si>
  <si>
    <t>C_02_059-FURNITURE-0K52-367.mp4</t>
  </si>
  <si>
    <t>C_02_059-FURNITURE-0K52-367</t>
  </si>
  <si>
    <t>furniture</t>
  </si>
  <si>
    <t>傢俬</t>
  </si>
  <si>
    <t>i</t>
  </si>
  <si>
    <t>C_02_060</t>
  </si>
  <si>
    <t>C_02_060-HIGH_SCHOOL-16MO-368.mp4</t>
  </si>
  <si>
    <t>C_02_060-HIGH_SCHOOL-16MO-368</t>
  </si>
  <si>
    <t>high_school</t>
  </si>
  <si>
    <t>高中</t>
  </si>
  <si>
    <t>== high + middle</t>
  </si>
  <si>
    <t>C_02_062</t>
  </si>
  <si>
    <t>C_02_062-BLUE-11ED-369.mp4</t>
  </si>
  <si>
    <t>C_02_062-BLUE-11ED-369</t>
  </si>
  <si>
    <t>blue</t>
  </si>
  <si>
    <t>藍色</t>
  </si>
  <si>
    <t>C_02_063</t>
  </si>
  <si>
    <t>C_02_063-UNIVERSITY-0M97-370.mp4</t>
  </si>
  <si>
    <t>C_02_063-UNIVERSITY-0M97-370</t>
  </si>
  <si>
    <t>university</t>
  </si>
  <si>
    <t>大學</t>
  </si>
  <si>
    <t>two signs, file380</t>
  </si>
  <si>
    <t>C_02_065</t>
  </si>
  <si>
    <t>C_02_065-WEAK-0NPH-371.mp4</t>
  </si>
  <si>
    <t>C_02_065-WEAK-0NPH-371</t>
  </si>
  <si>
    <t>weak</t>
  </si>
  <si>
    <t>弱</t>
  </si>
  <si>
    <t>C_02_066</t>
  </si>
  <si>
    <t>C_02_066-CHILDREN-0N0F-372.mp4</t>
  </si>
  <si>
    <t>C_02_066-CHILDREN-0N0F-372</t>
  </si>
  <si>
    <t>children</t>
  </si>
  <si>
    <t>小朋友</t>
  </si>
  <si>
    <t>C_02_067</t>
  </si>
  <si>
    <t>C_02_067-FEW-0NJU-373.mp4</t>
  </si>
  <si>
    <t>C_02_067-FEW-0NJU-373</t>
  </si>
  <si>
    <t>few</t>
  </si>
  <si>
    <t>幾個</t>
  </si>
  <si>
    <t>C_02_068</t>
  </si>
  <si>
    <t>C_02_068-COLD-0KED-374.mp4</t>
  </si>
  <si>
    <t>C_02_068-COLD-0KED-374</t>
  </si>
  <si>
    <t>cold</t>
  </si>
  <si>
    <t>凍</t>
  </si>
  <si>
    <t>file385</t>
  </si>
  <si>
    <t>C_02_071</t>
  </si>
  <si>
    <t>C_02_071-COUGH-0L5J-375.mp4</t>
  </si>
  <si>
    <t>C_02_071-COUGH-0L5J-375</t>
  </si>
  <si>
    <t>cough</t>
  </si>
  <si>
    <t>咳嗽</t>
  </si>
  <si>
    <t>two takes, file387</t>
  </si>
  <si>
    <t>C_02_071--COUGH_2-0L5J-376.mp4</t>
  </si>
  <si>
    <t>C_02_071-^COUGH_2-0L5J-376</t>
  </si>
  <si>
    <t>^cough_2</t>
  </si>
  <si>
    <t>咳嗽_2</t>
  </si>
  <si>
    <t>C_02_072</t>
  </si>
  <si>
    <t>C_02_072-HOUR-0N0F-377.mp4</t>
  </si>
  <si>
    <t>C_02_072-HOUR-0N0F-377</t>
  </si>
  <si>
    <t>hour</t>
  </si>
  <si>
    <t>小時</t>
  </si>
  <si>
    <t>file388</t>
  </si>
  <si>
    <t>C_02_078</t>
  </si>
  <si>
    <t>C_02_078-AGREEMENT-0L0C-378.mp4</t>
  </si>
  <si>
    <t>C_02_078-AGREEMENT-0L0C-378</t>
  </si>
  <si>
    <t>agreement</t>
  </si>
  <si>
    <t>同意</t>
  </si>
  <si>
    <t>C_02_080</t>
  </si>
  <si>
    <t>C_02_080-9_OCLOCK-0JIT-379.mp4</t>
  </si>
  <si>
    <t>C_02_080-9_OCLOCK-0JIT-379</t>
  </si>
  <si>
    <t>9_oclock</t>
  </si>
  <si>
    <t>九點</t>
  </si>
  <si>
    <t>C_02_083</t>
  </si>
  <si>
    <t>C_02_083-FRUIT-0R1K-380.mp4</t>
  </si>
  <si>
    <t>C_02_083-FRUIT-0R1K-380</t>
  </si>
  <si>
    <t>fruit</t>
  </si>
  <si>
    <t>水果</t>
  </si>
  <si>
    <t>C_02_084</t>
  </si>
  <si>
    <t>C_02_084-JIGSAW_PUZZLE-0ONS-381.mp4</t>
  </si>
  <si>
    <t>C_02_084-JIGSAW_PUZZLE-0ONS-381</t>
  </si>
  <si>
    <t>jigsaw_puzzle</t>
  </si>
  <si>
    <t>拼圖</t>
  </si>
  <si>
    <t>C_02_085</t>
  </si>
  <si>
    <t>C_02_085-ACCOMPLISH-0OGG-382.mp4</t>
  </si>
  <si>
    <t>C_02_085-ACCOMPLISH-0OGG-382</t>
  </si>
  <si>
    <t>accomplish</t>
  </si>
  <si>
    <t>成功</t>
  </si>
  <si>
    <t>i.Cantonese is identical with success ii.==win</t>
  </si>
  <si>
    <t>C_02_086</t>
  </si>
  <si>
    <t>C_02_086-CAPTION-12LA-383.mp4</t>
  </si>
  <si>
    <t>C_02_086-CAPTION-12LA-383</t>
  </si>
  <si>
    <t>caption</t>
  </si>
  <si>
    <t>說明文字、字幕</t>
  </si>
  <si>
    <t>subtitles</t>
  </si>
  <si>
    <t>C_02_087</t>
  </si>
  <si>
    <t>C_02_087-MOUTH-0LHK-384.mp4</t>
  </si>
  <si>
    <t>C_02_087-MOUTH-0LHK-384</t>
  </si>
  <si>
    <t>mouth</t>
  </si>
  <si>
    <t>嘴巴</t>
  </si>
  <si>
    <t>C_02_088</t>
  </si>
  <si>
    <t>C_02_088-PINEAPPLE-10V0-385.mp4</t>
  </si>
  <si>
    <t>C_02_088-PINEAPPLE-10V0-385</t>
  </si>
  <si>
    <t>pineapple</t>
  </si>
  <si>
    <t>菠蘿</t>
  </si>
  <si>
    <t>C_02_089</t>
  </si>
  <si>
    <t>C_02_089-JUMP-13FJ-386.mp4</t>
  </si>
  <si>
    <t>C_02_089-JUMP-13FJ-386</t>
  </si>
  <si>
    <t>jump</t>
  </si>
  <si>
    <t>跳</t>
  </si>
  <si>
    <t>C_02_090</t>
  </si>
  <si>
    <t>C_02_090-RED-0V85-387.mp4</t>
  </si>
  <si>
    <t>C_02_090-RED-0V85-387</t>
  </si>
  <si>
    <t>red</t>
  </si>
  <si>
    <t>紅色</t>
  </si>
  <si>
    <t>C_03_002</t>
  </si>
  <si>
    <t>C_03_002-EARTH-0LPG-388.mp4</t>
  </si>
  <si>
    <t>C_03_002-EARTH-0LPG-388</t>
  </si>
  <si>
    <t>earth</t>
  </si>
  <si>
    <t>地球</t>
  </si>
  <si>
    <t>C_03_003</t>
  </si>
  <si>
    <t>C_03_003-MAGNET-0U61-389.mp4</t>
  </si>
  <si>
    <t>C_03_003-MAGNET-0U61-389</t>
  </si>
  <si>
    <t>magnet</t>
  </si>
  <si>
    <t>磁石</t>
  </si>
  <si>
    <t>C_03_005</t>
  </si>
  <si>
    <t>C_03_005-EMPEROR-0TK7-390.mp4</t>
  </si>
  <si>
    <t>C_03_005-EMPEROR-0TK7-390</t>
  </si>
  <si>
    <t>emperor</t>
  </si>
  <si>
    <t>皇帝</t>
  </si>
  <si>
    <t>== king_2</t>
  </si>
  <si>
    <t>C_03_005--EMPEROR_2-0TK7-391.mp4</t>
  </si>
  <si>
    <t>C_03_005-^EMPEROR_2-0TK7-391</t>
  </si>
  <si>
    <t>^emperor_2</t>
  </si>
  <si>
    <t>皇帝_2</t>
  </si>
  <si>
    <t>== king</t>
  </si>
  <si>
    <t>C_03_006</t>
  </si>
  <si>
    <t>C_03_006-DEEP-0RFH-392.mp4</t>
  </si>
  <si>
    <t>C_03_006-DEEP-0RFH-392</t>
  </si>
  <si>
    <t>deep</t>
  </si>
  <si>
    <t>深</t>
  </si>
  <si>
    <t>file403</t>
  </si>
  <si>
    <t>C_03_007</t>
  </si>
  <si>
    <t>C_03_007-FALL_2-13EC-393.mp4</t>
  </si>
  <si>
    <t>C_03_007-FALL_2-13EC-393</t>
  </si>
  <si>
    <t>fall_2</t>
  </si>
  <si>
    <t>跌親</t>
  </si>
  <si>
    <t>C_03_009</t>
  </si>
  <si>
    <t>C_03_009-INDIAN-0KRG-394.mp4</t>
  </si>
  <si>
    <t>C_03_009-INDIAN-0KRG-394</t>
  </si>
  <si>
    <t>indian</t>
  </si>
  <si>
    <t>印度</t>
  </si>
  <si>
    <t>C_03_009--INDIAN_2-0KRG-395.mp4</t>
  </si>
  <si>
    <t>C_03_009-^INDIAN_2-0KRG-395</t>
  </si>
  <si>
    <t>^indian_2</t>
  </si>
  <si>
    <t>印度_2</t>
  </si>
  <si>
    <t>NULL--INDIAN_3-0KRG-396.mp4</t>
  </si>
  <si>
    <t>-^INDIAN_3-0KRG-396</t>
  </si>
  <si>
    <t>^indian_3</t>
  </si>
  <si>
    <t>印度_3</t>
  </si>
  <si>
    <t>C_03_010</t>
  </si>
  <si>
    <t>C_03_010-PROBLEM_1-0LAF-397.mp4</t>
  </si>
  <si>
    <t>C_03_010-PROBLEM_1-0LAF-397</t>
  </si>
  <si>
    <t>problem_1</t>
  </si>
  <si>
    <t>問題</t>
  </si>
  <si>
    <t>== hard == difficult</t>
  </si>
  <si>
    <t>C_03_011</t>
  </si>
  <si>
    <t>C_03_011-EARRING-101J-398.mp4</t>
  </si>
  <si>
    <t>C_03_011-EARRING-101J-398</t>
  </si>
  <si>
    <t>earring</t>
  </si>
  <si>
    <t>耳環</t>
  </si>
  <si>
    <t>C_03_012</t>
  </si>
  <si>
    <t>C_03_012-SUSPECT-0OFN-399.mp4</t>
  </si>
  <si>
    <t>C_03_012-SUSPECT-0OFN-399</t>
  </si>
  <si>
    <t>suspect</t>
  </si>
  <si>
    <t>Cantonese is identical with doubt</t>
  </si>
  <si>
    <t>C_03_014</t>
  </si>
  <si>
    <t>C_03_014-BLINDS_2-0TJU-400.mp4</t>
  </si>
  <si>
    <t>C_03_014-BLINDS_2-0TJU-400</t>
  </si>
  <si>
    <t>blinds_2</t>
  </si>
  <si>
    <t>百葉簾</t>
  </si>
  <si>
    <t>vertical</t>
  </si>
  <si>
    <t>C_03_015</t>
  </si>
  <si>
    <t>C_03_015-BONE-16L8-401.mp4</t>
  </si>
  <si>
    <t>C_03_015-BONE-16L8-401</t>
  </si>
  <si>
    <t>bone</t>
  </si>
  <si>
    <t>骨頭</t>
  </si>
  <si>
    <t>C_03_016</t>
  </si>
  <si>
    <t>C_03_016-FAST-0NVB-402.mp4</t>
  </si>
  <si>
    <t>C_03_016-FAST-0NVB-402</t>
  </si>
  <si>
    <t>fast</t>
  </si>
  <si>
    <t>快</t>
  </si>
  <si>
    <t>C_03_018</t>
  </si>
  <si>
    <t>C_03_018-STRANGE-0MA7-403.mp4</t>
  </si>
  <si>
    <t>C_03_018-STRANGE-0MA7-403</t>
  </si>
  <si>
    <t>strange</t>
  </si>
  <si>
    <t>奇怪</t>
  </si>
  <si>
    <t>C_03_020</t>
  </si>
  <si>
    <t>C_03_020-SQUIRREL-0PRU-404.mp4</t>
  </si>
  <si>
    <t>C_03_020-SQUIRREL-0PRU-404</t>
  </si>
  <si>
    <t>squirrel</t>
  </si>
  <si>
    <t>松鼠</t>
  </si>
  <si>
    <t>C_03_020--SQUIRREL_2-0PRU-405.mp4</t>
  </si>
  <si>
    <t>C_03_020-^SQUIRREL_2-0PRU-405</t>
  </si>
  <si>
    <t>^squirrel_2</t>
  </si>
  <si>
    <t>松鼠_2</t>
  </si>
  <si>
    <t>C_03_021</t>
  </si>
  <si>
    <t>C_03_021-KNEEL-13FA-406.mp4</t>
  </si>
  <si>
    <t>C_03_021-KNEEL-13FA-406</t>
  </si>
  <si>
    <t>kneel</t>
  </si>
  <si>
    <t>跪下</t>
  </si>
  <si>
    <t>C_03_022</t>
  </si>
  <si>
    <t>C_03_022-PITY-0L0C-407.mp4</t>
  </si>
  <si>
    <t>C_03_022-PITY-0L0C-407</t>
  </si>
  <si>
    <t>pity</t>
  </si>
  <si>
    <t>同情、可憐</t>
  </si>
  <si>
    <t>C_03_023</t>
  </si>
  <si>
    <t>C_03_023-CHANNEL-161R-408.mp4</t>
  </si>
  <si>
    <t>C_03_023-CHANNEL-161R-408</t>
  </si>
  <si>
    <t>channel</t>
  </si>
  <si>
    <t>頻道</t>
  </si>
  <si>
    <t>C_03_024</t>
  </si>
  <si>
    <t>C_03_024-ORAL-0KV3-409.mp4</t>
  </si>
  <si>
    <t>C_03_024-ORAL-0KV3-409</t>
  </si>
  <si>
    <t>oral</t>
  </si>
  <si>
    <t>口語</t>
  </si>
  <si>
    <t>C_03_027</t>
  </si>
  <si>
    <t>C_03_027-MISUNDERSTAND-12L4-410.mp4</t>
  </si>
  <si>
    <t>C_03_027-MISUNDERSTAND-12L4-410</t>
  </si>
  <si>
    <t>misunderstand</t>
  </si>
  <si>
    <t>誤解</t>
  </si>
  <si>
    <t>C_03_028</t>
  </si>
  <si>
    <t>C_03_028-LAUGH-0UOH-411.mp4</t>
  </si>
  <si>
    <t>C_03_028-LAUGH-0UOH-411</t>
  </si>
  <si>
    <t>laugh</t>
  </si>
  <si>
    <t>笑</t>
  </si>
  <si>
    <t>C_03_033</t>
  </si>
  <si>
    <t>C_03_033-PAIN-0TER-412.mp4</t>
  </si>
  <si>
    <t>C_03_033-PAIN-0TER-412</t>
  </si>
  <si>
    <t>pain</t>
  </si>
  <si>
    <t>痛</t>
  </si>
  <si>
    <t>C_03_034</t>
  </si>
  <si>
    <t>C_03_034-CANADA-0KL0-413.mp4</t>
  </si>
  <si>
    <t>C_03_034-CANADA-0KL0-413</t>
  </si>
  <si>
    <t>canada</t>
  </si>
  <si>
    <t>加拿大</t>
  </si>
  <si>
    <t>C_03_035</t>
  </si>
  <si>
    <t>C_03_035-SPORTS-142B-414.mp4</t>
  </si>
  <si>
    <t>C_03_035-SPORTS-142B-414</t>
  </si>
  <si>
    <t>sports</t>
  </si>
  <si>
    <t>same as exercise</t>
  </si>
  <si>
    <t>i.Cantonese is identical with exercise ii.== physical education</t>
  </si>
  <si>
    <t>C_03_036</t>
  </si>
  <si>
    <t>C_03_036-ORDER_2-0L3T-415.mp4</t>
  </si>
  <si>
    <t>C_03_036-ORDER_2-0L3T-415</t>
  </si>
  <si>
    <t>order_2</t>
  </si>
  <si>
    <t>命令</t>
  </si>
  <si>
    <t>C_03_037</t>
  </si>
  <si>
    <t>C_03_037-PROTECTION-0JUT-416.mp4</t>
  </si>
  <si>
    <t>C_03_037-PROTECTION-0JUT-416</t>
  </si>
  <si>
    <t>protection</t>
  </si>
  <si>
    <t>保護</t>
  </si>
  <si>
    <t>== help</t>
  </si>
  <si>
    <t>C_03_038</t>
  </si>
  <si>
    <t>C_03_038-COVER_UP-0OT9-417.mp4</t>
  </si>
  <si>
    <t>C_03_038-COVER_UP-0OT9-417</t>
  </si>
  <si>
    <t>cover_up</t>
  </si>
  <si>
    <t>掩飾</t>
  </si>
  <si>
    <t>C_03_039</t>
  </si>
  <si>
    <t>C_03_039-SCAN-0OS3-418.mp4</t>
  </si>
  <si>
    <t>C_03_039-SCAN-0OS3-418</t>
  </si>
  <si>
    <t>scan</t>
  </si>
  <si>
    <t>掃描</t>
  </si>
  <si>
    <t>C_03_040</t>
  </si>
  <si>
    <t>C_03_040-MEDICINE-11F5-419.mp4</t>
  </si>
  <si>
    <t>C_03_040-MEDICINE-11F5-419</t>
  </si>
  <si>
    <t>medicine</t>
  </si>
  <si>
    <t>藥</t>
  </si>
  <si>
    <t>== pill/2</t>
  </si>
  <si>
    <t>C_03_041</t>
  </si>
  <si>
    <t>C_03_041-NO-0L8K-420.mp4</t>
  </si>
  <si>
    <t>C_03_041-NO-0L8K-420</t>
  </si>
  <si>
    <t>no</t>
  </si>
  <si>
    <t>唔好</t>
  </si>
  <si>
    <t>C_03_042</t>
  </si>
  <si>
    <t>C_03_042-LAPTOP-0OIB-421.mp4</t>
  </si>
  <si>
    <t>C_03_042-LAPTOP-0OIB-421</t>
  </si>
  <si>
    <t>laptop</t>
  </si>
  <si>
    <t>手提電腦</t>
  </si>
  <si>
    <t>C_03_043</t>
  </si>
  <si>
    <t>C_03_043-ARM-0OIB-422.mp4</t>
  </si>
  <si>
    <t>C_03_043-ARM-0OIB-422</t>
  </si>
  <si>
    <t>arm</t>
  </si>
  <si>
    <t>手臂</t>
  </si>
  <si>
    <t>C_03_046</t>
  </si>
  <si>
    <t>C_03_046-DOWNLOAD-0JGB-423.mp4</t>
  </si>
  <si>
    <t>C_03_046-DOWNLOAD-0JGB-423</t>
  </si>
  <si>
    <t>download</t>
  </si>
  <si>
    <t>下載</t>
  </si>
  <si>
    <t>C_03_047</t>
  </si>
  <si>
    <t>C_03_047-GAME-142A-424.mp4</t>
  </si>
  <si>
    <t>C_03_047-GAME-142A-424</t>
  </si>
  <si>
    <t>game</t>
  </si>
  <si>
    <t>遊戲</t>
  </si>
  <si>
    <t>C_03_048</t>
  </si>
  <si>
    <t>C_03_048-LECTURE-12OR-425.mp4</t>
  </si>
  <si>
    <t>C_03_048-LECTURE-12OR-425</t>
  </si>
  <si>
    <t>lecture</t>
  </si>
  <si>
    <t>講座</t>
  </si>
  <si>
    <t>C_03_051</t>
  </si>
  <si>
    <t>C_03_051-JEALOUS-0MCI-426.mp4</t>
  </si>
  <si>
    <t>C_03_051-JEALOUS-0MCI-426</t>
  </si>
  <si>
    <t>jealous</t>
  </si>
  <si>
    <t>妒忌</t>
  </si>
  <si>
    <t>C_03_052</t>
  </si>
  <si>
    <t>C_03_052--DROP_2-0OS9-427.mp4</t>
  </si>
  <si>
    <t>C_03_052-^DROP_2-0OS9-427</t>
  </si>
  <si>
    <t>^drop_2</t>
  </si>
  <si>
    <t>掉低</t>
  </si>
  <si>
    <t>two takes, file439</t>
  </si>
  <si>
    <t>C_03_052-DROP-0OS9-428.mp4</t>
  </si>
  <si>
    <t>C_03_052-DROP-0OS9-428</t>
  </si>
  <si>
    <t>drop</t>
  </si>
  <si>
    <t>C_03_054</t>
  </si>
  <si>
    <t>C_03_054-STOMACH-1063-429.mp4</t>
  </si>
  <si>
    <t>C_03_054-STOMACH-1063-429</t>
  </si>
  <si>
    <t>stomach</t>
  </si>
  <si>
    <t>胃</t>
  </si>
  <si>
    <t>l</t>
  </si>
  <si>
    <t>j j in CUHK</t>
  </si>
  <si>
    <t>C_03_055</t>
  </si>
  <si>
    <t>C_03_055-EARN-137Q-430.mp4</t>
  </si>
  <si>
    <t>C_03_055-EARN-137Q-430</t>
  </si>
  <si>
    <t>earn</t>
  </si>
  <si>
    <t>賺錢</t>
  </si>
  <si>
    <t>C_03_057</t>
  </si>
  <si>
    <t>C_03_057-KID-0N0F-431.mp4</t>
  </si>
  <si>
    <t>C_03_057-KID-0N0F-431</t>
  </si>
  <si>
    <t>kid</t>
  </si>
  <si>
    <t>小童</t>
  </si>
  <si>
    <t>C_03_058</t>
  </si>
  <si>
    <t>C_03_058-COUNTRY-0LOB-432.mp4</t>
  </si>
  <si>
    <t>C_03_058-COUNTRY-0LOB-432</t>
  </si>
  <si>
    <t>country</t>
  </si>
  <si>
    <t>國家</t>
  </si>
  <si>
    <t>C_03_059</t>
  </si>
  <si>
    <t>C_03_059-THAT-0LFG-433.mp4</t>
  </si>
  <si>
    <t>C_03_059-THAT-0LFG-433</t>
  </si>
  <si>
    <t>that</t>
  </si>
  <si>
    <t>嗰個</t>
  </si>
  <si>
    <t>C_03_060</t>
  </si>
  <si>
    <t>C_03_060-CANDLE-120V-434.mp4</t>
  </si>
  <si>
    <t>C_03_060-CANDLE-120V-434</t>
  </si>
  <si>
    <t>candle</t>
  </si>
  <si>
    <t>蠟燭</t>
  </si>
  <si>
    <t>C_03_061</t>
  </si>
  <si>
    <t>C_03_061-VOICE-103I-435.mp4</t>
  </si>
  <si>
    <t>C_03_061-VOICE-103I-435</t>
  </si>
  <si>
    <t>voice</t>
  </si>
  <si>
    <t>聲音</t>
  </si>
  <si>
    <t>== talk</t>
  </si>
  <si>
    <t>C_03_063</t>
  </si>
  <si>
    <t>C_03_063-STAMP-147L-436.mp4</t>
  </si>
  <si>
    <t>C_03_063-STAMP-147L-436</t>
  </si>
  <si>
    <t>stamp</t>
  </si>
  <si>
    <t>郵票</t>
  </si>
  <si>
    <t>C_03_064</t>
  </si>
  <si>
    <t>C_03_064-APPEAR-0KFQ-437.mp4</t>
  </si>
  <si>
    <t>C_03_064-APPEAR-0KFQ-437</t>
  </si>
  <si>
    <t>appear</t>
  </si>
  <si>
    <t>出現</t>
  </si>
  <si>
    <t>i.x or &gt; ii.only index and middle finger seperated</t>
  </si>
  <si>
    <t>C_03_065</t>
  </si>
  <si>
    <t>C_03_065-NURSE-12RN-438.mp4</t>
  </si>
  <si>
    <t>C_03_065-NURSE-12RN-438</t>
  </si>
  <si>
    <t>nurse</t>
  </si>
  <si>
    <t>護士</t>
  </si>
  <si>
    <t>C_03_069</t>
  </si>
  <si>
    <t>C_03_069-POWER-0KKR-440.mp4</t>
  </si>
  <si>
    <t>C_03_069-POWER-0KKR-440</t>
  </si>
  <si>
    <t>power</t>
  </si>
  <si>
    <t>力量</t>
  </si>
  <si>
    <t>C_03_070</t>
  </si>
  <si>
    <t>C_03_070-MONDAY-0PGV-441.mp4</t>
  </si>
  <si>
    <t>C_03_070-MONDAY-0PGV-441</t>
  </si>
  <si>
    <t>monday</t>
  </si>
  <si>
    <t>星期一</t>
  </si>
  <si>
    <t>C_03_072</t>
  </si>
  <si>
    <t>C_03_072-WEATHER-0M99-442.mp4</t>
  </si>
  <si>
    <t>C_03_072-WEATHER-0M99-442</t>
  </si>
  <si>
    <t>weather</t>
  </si>
  <si>
    <t>天氣</t>
  </si>
  <si>
    <t>file452</t>
  </si>
  <si>
    <t>C_03_073</t>
  </si>
  <si>
    <t>C_03_073-GIRL-0MBJ-443.mp4</t>
  </si>
  <si>
    <t>C_03_073-GIRL-0MBJ-443</t>
  </si>
  <si>
    <t>girl</t>
  </si>
  <si>
    <t>女仔</t>
  </si>
  <si>
    <t>== woman</t>
  </si>
  <si>
    <t>C_03_075</t>
  </si>
  <si>
    <t>C_03_075-SHOP_1-135N-444.mp4</t>
  </si>
  <si>
    <t>C_03_075-SHOP_1-135N-444</t>
  </si>
  <si>
    <t>shop_1</t>
  </si>
  <si>
    <t>買嘢</t>
  </si>
  <si>
    <t>C_03_076</t>
  </si>
  <si>
    <t>C_03_076-SECRET-0UEO-445.mp4</t>
  </si>
  <si>
    <t>C_03_076-SECRET-0UEO-445</t>
  </si>
  <si>
    <t>secret</t>
  </si>
  <si>
    <t>秘密</t>
  </si>
  <si>
    <t>C_03_076--SECRET_2-0UEO-446.mp4</t>
  </si>
  <si>
    <t>C_03_076-^SECRET_2-0UEO-446</t>
  </si>
  <si>
    <t>^secret_2</t>
  </si>
  <si>
    <t>秘密_2</t>
  </si>
  <si>
    <t>X</t>
  </si>
  <si>
    <t>C_03_077</t>
  </si>
  <si>
    <t>C_03_077-DRUNK-14C9-447.mp4</t>
  </si>
  <si>
    <t>C_03_077-DRUNK-14C9-447</t>
  </si>
  <si>
    <t>drunk</t>
  </si>
  <si>
    <t>醉</t>
  </si>
  <si>
    <t>file458</t>
  </si>
  <si>
    <t>C_03_078</t>
  </si>
  <si>
    <t>C_03_078-HAPPY-15CB-448.mp4</t>
  </si>
  <si>
    <t>C_03_078-HAPPY-15CB-448</t>
  </si>
  <si>
    <t>happy</t>
  </si>
  <si>
    <t>開心</t>
  </si>
  <si>
    <t>C_03_079</t>
  </si>
  <si>
    <t>C_03_079-HONOR-0N0A-449.mp4</t>
  </si>
  <si>
    <t>C_03_079-HONOR-0N0A-449</t>
  </si>
  <si>
    <t>honor</t>
  </si>
  <si>
    <t>尊重</t>
  </si>
  <si>
    <t>C_03_080</t>
  </si>
  <si>
    <t>C_03_080-FUTURE-0PPA-450.mp4</t>
  </si>
  <si>
    <t>C_03_080-FUTURE-0PPA-450</t>
  </si>
  <si>
    <t>future</t>
  </si>
  <si>
    <t>未來</t>
  </si>
  <si>
    <t>C_03_081</t>
  </si>
  <si>
    <t>C_03_081-THROW-0OIK-451.mp4</t>
  </si>
  <si>
    <t>C_03_081-THROW-0OIK-451</t>
  </si>
  <si>
    <t>throw</t>
  </si>
  <si>
    <t>扔</t>
  </si>
  <si>
    <t>C_03_082</t>
  </si>
  <si>
    <t>C_03_082-MEETING-0PO3-452.mp4</t>
  </si>
  <si>
    <t>C_03_082-MEETING-0PO3-452</t>
  </si>
  <si>
    <t>meeting</t>
  </si>
  <si>
    <t>會議</t>
  </si>
  <si>
    <t>&lt; or ?</t>
  </si>
  <si>
    <t>C_03_084</t>
  </si>
  <si>
    <t>C_03_084-SCROLL_DOWN-0U4C-453.mp4</t>
  </si>
  <si>
    <t>C_03_084-SCROLL_DOWN-0U4C-453</t>
  </si>
  <si>
    <t>scroll_down</t>
  </si>
  <si>
    <t>碌落去</t>
  </si>
  <si>
    <t>C_03_085</t>
  </si>
  <si>
    <t>C_03_085-BEARD-16OD-454.mp4</t>
  </si>
  <si>
    <t>C_03_085-BEARD-16OD-454</t>
  </si>
  <si>
    <t>beard</t>
  </si>
  <si>
    <t>鬍鬚</t>
  </si>
  <si>
    <t>C_03_087</t>
  </si>
  <si>
    <t>C_03_087-SMOKING-0L1O-455.mp4</t>
  </si>
  <si>
    <t>C_03_087-SMOKING-0L1O-455</t>
  </si>
  <si>
    <t>smoking</t>
  </si>
  <si>
    <t>吸煙</t>
  </si>
  <si>
    <t>C_03_089</t>
  </si>
  <si>
    <t>C_03_089-SCHOOL-0MRO-456.mp4</t>
  </si>
  <si>
    <t>C_03_089-SCHOOL-0MRO-456</t>
  </si>
  <si>
    <t>school</t>
  </si>
  <si>
    <t>學校</t>
  </si>
  <si>
    <t>C_03_090</t>
  </si>
  <si>
    <t>C_03_090-PRAYER-0UA8-457.mp4</t>
  </si>
  <si>
    <t>C_03_090-PRAYER-0UA8-457</t>
  </si>
  <si>
    <t>prayer</t>
  </si>
  <si>
    <t>祈禱</t>
  </si>
  <si>
    <t>== religion</t>
  </si>
  <si>
    <t>D_02_050</t>
  </si>
  <si>
    <t>D_02_050-TIRED-0P9G-458.mp4</t>
  </si>
  <si>
    <t>D_02_050-TIRED-0P9G-458</t>
  </si>
  <si>
    <t>tired</t>
  </si>
  <si>
    <t>攰</t>
  </si>
  <si>
    <t>== tiring</t>
  </si>
  <si>
    <t>HKSL_lesson_only1</t>
  </si>
  <si>
    <t>HKSL_lesson_only1-INTRODUCTION-0JMB-459.mp4</t>
  </si>
  <si>
    <t>HKSL_lesson_only1-INTRODUCTION-0JMB-459</t>
  </si>
  <si>
    <t>introduction</t>
  </si>
  <si>
    <t>介紹</t>
  </si>
  <si>
    <t>file470</t>
  </si>
  <si>
    <t>i.T or Y ii. DH vs. OH?</t>
  </si>
  <si>
    <t>HKSL_lesson_only2</t>
  </si>
  <si>
    <t>HKSL_lesson_only2-MYSELF-10FA-460.mp4</t>
  </si>
  <si>
    <t>HKSL_lesson_only2-MYSELF-10FA-460</t>
  </si>
  <si>
    <t>myself</t>
  </si>
  <si>
    <t>自己</t>
  </si>
  <si>
    <t>HKSL_lesson_only3</t>
  </si>
  <si>
    <t>HKSL_lesson_only3-HELLO-0JR0-461.mp4</t>
  </si>
  <si>
    <t>HKSL_lesson_only3-HELLO-0JR0-461</t>
  </si>
  <si>
    <t>hello</t>
  </si>
  <si>
    <t>你好</t>
  </si>
  <si>
    <t>HKSL_lesson_only4</t>
  </si>
  <si>
    <t>HKSL_lesson_only4-DEAF-103U-462.mp4</t>
  </si>
  <si>
    <t>HKSL_lesson_only4-DEAF-103U-462</t>
  </si>
  <si>
    <t>deaf</t>
  </si>
  <si>
    <t>聾人</t>
  </si>
  <si>
    <t>HKSL_lesson_only5</t>
  </si>
  <si>
    <t>HKSL_lesson_only5-HEARING-0K35-463.mp4</t>
  </si>
  <si>
    <t>HKSL_lesson_only5-HEARING-0K35-463</t>
  </si>
  <si>
    <t>duplicate</t>
  </si>
  <si>
    <t>identical with file number 345</t>
  </si>
  <si>
    <t>HKSL_lesson_only6</t>
  </si>
  <si>
    <t>HKSL_lesson_only6-HARD_OF_HEARING-0NPH-464.mp4</t>
  </si>
  <si>
    <t>HKSL_lesson_only6-HARD_OF_HEARING-0NPH-464</t>
  </si>
  <si>
    <t>hard_of_hearing</t>
  </si>
  <si>
    <t>弱聽</t>
  </si>
  <si>
    <t>4 4 in CUHK</t>
  </si>
  <si>
    <t>HKSL_lesson_only7</t>
  </si>
  <si>
    <t>HKSL_lesson_only7-DONT_UNDERSTAND-0JGD-465.mp4</t>
  </si>
  <si>
    <t>HKSL_lesson_only7-DONT_UNDERSTAND-0JGD-465</t>
  </si>
  <si>
    <t>dont_understand</t>
  </si>
  <si>
    <t>不明白</t>
  </si>
  <si>
    <t>== don’t know</t>
  </si>
  <si>
    <t>HKSL_lesson_only8</t>
  </si>
  <si>
    <t>HKSL_lesson_only8-AGAIN-0KCD-466.mp4</t>
  </si>
  <si>
    <t>HKSL_lesson_only8-AGAIN-0KCD-466</t>
  </si>
  <si>
    <t>again</t>
  </si>
  <si>
    <t>再來</t>
  </si>
  <si>
    <t>i.between V and q ii.== and</t>
  </si>
  <si>
    <t>HKSL_lesson_only9</t>
  </si>
  <si>
    <t>HKSL_lesson_only9-THANK_YOU-12OT-467.mp4</t>
  </si>
  <si>
    <t>HKSL_lesson_only9-THANK_YOU-12OT-467</t>
  </si>
  <si>
    <t>thank_you</t>
  </si>
  <si>
    <t>謝謝</t>
  </si>
  <si>
    <t>HKSL_lesson_only10</t>
  </si>
  <si>
    <t>HKSL_lesson_only10-SIGN_LANGUAGE-0OIB-468.mp4</t>
  </si>
  <si>
    <t>HKSL_lesson_only10-SIGN_LANGUAGE-0OIB-468</t>
  </si>
  <si>
    <t>sign_language</t>
  </si>
  <si>
    <t>手語</t>
  </si>
  <si>
    <t>HKSL_lesson_only11</t>
  </si>
  <si>
    <t>HKSL_lesson_only11-BOLD-10E9-469.mp4</t>
  </si>
  <si>
    <t>HKSL_lesson_only11-BOLD-10E9-469</t>
  </si>
  <si>
    <t>bold</t>
  </si>
  <si>
    <t>臉皮厚</t>
  </si>
  <si>
    <t>HKSL_lesson_only12</t>
  </si>
  <si>
    <t>HKSL_lesson_only12-PAY_ATTENTION_TO-0N08-470.mp4</t>
  </si>
  <si>
    <t>HKSL_lesson_only12-PAY_ATTENTION_TO-0N08-470</t>
  </si>
  <si>
    <t>pay_attention_to</t>
  </si>
  <si>
    <t>專心</t>
  </si>
  <si>
    <t>HKSL_lesson_only13</t>
  </si>
  <si>
    <t>HKSL_lesson_only13-NAME-0MEJ-471.mp4</t>
  </si>
  <si>
    <t>HKSL_lesson_only13-NAME-0MEJ-471</t>
  </si>
  <si>
    <t>name</t>
  </si>
  <si>
    <t>姓名</t>
  </si>
  <si>
    <t>HKSL_lesson_only13--NAME2-0MEJ-472.mp4</t>
  </si>
  <si>
    <t>HKSL_lesson_only13-^NAME2-0MEJ-472</t>
  </si>
  <si>
    <t>^name2</t>
  </si>
  <si>
    <t>姓名_2</t>
  </si>
  <si>
    <t>HKSL_lesson_only14</t>
  </si>
  <si>
    <t>HKSL_lesson_only14-ENGLISH-10NH-473.mp4</t>
  </si>
  <si>
    <t>HKSL_lesson_only14-ENGLISH-10NH-473</t>
  </si>
  <si>
    <t>English</t>
  </si>
  <si>
    <t>英文</t>
  </si>
  <si>
    <t>HKSL_lesson_only15</t>
  </si>
  <si>
    <t>HKSL_lesson_only15-WHAT-0JM0-474.mp4</t>
  </si>
  <si>
    <t>HKSL_lesson_only15-WHAT-0JM0-474</t>
  </si>
  <si>
    <t>what</t>
  </si>
  <si>
    <t>什麼/甚麼</t>
  </si>
  <si>
    <t>HKSL_lesson_only16</t>
  </si>
  <si>
    <t>HKSL_lesson_only16-PASSING_NOTES-0UQ6-475.mp4</t>
  </si>
  <si>
    <t>HKSL_lesson_only16-PASSING_NOTES-0UQ6-475</t>
  </si>
  <si>
    <t>passing_notes</t>
  </si>
  <si>
    <t>筆談</t>
  </si>
  <si>
    <t>HKSL_lesson_only17</t>
  </si>
  <si>
    <t>HKSL_lesson_only17-SMS-0TVD-476.mp4</t>
  </si>
  <si>
    <t>HKSL_lesson_only17-SMS-0TVD-476</t>
  </si>
  <si>
    <t>SMS</t>
  </si>
  <si>
    <t>短訊</t>
  </si>
  <si>
    <t>== text</t>
  </si>
  <si>
    <t>HKSL_lesson_only18</t>
  </si>
  <si>
    <t>HKSL_lesson_only18-DONT_HAVE-0R4I-477.mp4</t>
  </si>
  <si>
    <t>HKSL_lesson_only18-DONT_HAVE-0R4I-477</t>
  </si>
  <si>
    <t>dont_have</t>
  </si>
  <si>
    <t>沒有</t>
  </si>
  <si>
    <t>HKSL_lesson_only19</t>
  </si>
  <si>
    <t>HKSL_lesson_only19-REMEMBER-12GO-478.mp4</t>
  </si>
  <si>
    <t>HKSL_lesson_only19-REMEMBER-12GO-478</t>
  </si>
  <si>
    <t>remember</t>
  </si>
  <si>
    <t>記得</t>
  </si>
  <si>
    <t>HKSL_lesson_only20</t>
  </si>
  <si>
    <t>HKSL_lesson_only20-CAN-0KVF-479.mp4</t>
  </si>
  <si>
    <t>HKSL_lesson_only20-CAN-0KVF-479</t>
  </si>
  <si>
    <t>can</t>
  </si>
  <si>
    <t>可以</t>
  </si>
  <si>
    <t>HKSL_lesson_only21</t>
  </si>
  <si>
    <t>HKSL_lesson_only21-CANNOT-0JGD-480.mp4</t>
  </si>
  <si>
    <t>HKSL_lesson_only21-CANNOT-0JGD-480</t>
  </si>
  <si>
    <t>cannot</t>
  </si>
  <si>
    <t>不能</t>
  </si>
  <si>
    <t>HKSL_lesson_only22</t>
  </si>
  <si>
    <t>HKSL_lesson_only22-REST-0JOH-481.mp4</t>
  </si>
  <si>
    <t>HKSL_lesson_only22-REST-0JOH-481</t>
  </si>
  <si>
    <t>rest</t>
  </si>
  <si>
    <t>休息</t>
  </si>
  <si>
    <t>HKSL_lesson_only23</t>
  </si>
  <si>
    <t>HKSL_lesson_only23-WC-0NM1-482.mp4</t>
  </si>
  <si>
    <t>HKSL_lesson_only23-WC-0NM1-482</t>
  </si>
  <si>
    <t>WC</t>
  </si>
  <si>
    <t>廁所</t>
  </si>
  <si>
    <t>HKSL_lesson_only23--WC2-0NM1-483.mp4</t>
  </si>
  <si>
    <t>HKSL_lesson_only23-^WC2-0NM1-483</t>
  </si>
  <si>
    <t>^WC2</t>
  </si>
  <si>
    <t>廁所_2</t>
  </si>
  <si>
    <t>HKSL_lesson_only24</t>
  </si>
  <si>
    <t>HKSL_lesson_only24-TEACH-0PAP-484.mp4</t>
  </si>
  <si>
    <t>HKSL_lesson_only24-TEACH-0PAP-484</t>
  </si>
  <si>
    <t>teach</t>
  </si>
  <si>
    <t>教</t>
  </si>
  <si>
    <t>HKSL_lesson_only25</t>
  </si>
  <si>
    <t>HKSL_lesson_only25-FORGET-0NUO-485.mp4</t>
  </si>
  <si>
    <t>HKSL_lesson_only25-FORGET-0NUO-485</t>
  </si>
  <si>
    <t>forget</t>
  </si>
  <si>
    <t>忘記</t>
  </si>
  <si>
    <t>A in CUHK</t>
  </si>
  <si>
    <t>HKSL_lesson_only26</t>
  </si>
  <si>
    <t>HKSL_lesson_only26-FRIEND-0POB-486.mp4</t>
  </si>
  <si>
    <t>HKSL_lesson_only26-FRIEND-0POB-486</t>
  </si>
  <si>
    <t>friend</t>
  </si>
  <si>
    <t>朋友</t>
  </si>
  <si>
    <t>HKSL_lesson_only27</t>
  </si>
  <si>
    <t>HKSL_lesson_only27-DATING-0OMD-487.mp4</t>
  </si>
  <si>
    <t>HKSL_lesson_only27-DATING-0OMD-487</t>
  </si>
  <si>
    <t>dating</t>
  </si>
  <si>
    <t>拍拖</t>
  </si>
  <si>
    <t>HKSL_lesson_only28</t>
  </si>
  <si>
    <t>HKSL_lesson_only28-MARRIAGE-0VAG-488.mp4</t>
  </si>
  <si>
    <t>HKSL_lesson_only28-MARRIAGE-0VAG-488</t>
  </si>
  <si>
    <t>marriage</t>
  </si>
  <si>
    <t>結婚</t>
  </si>
  <si>
    <t>HKSL_lesson_only29</t>
  </si>
  <si>
    <t>HKSL_lesson_only29-BIRTH-0KFQ-489.mp4</t>
  </si>
  <si>
    <t>HKSL_lesson_only29-BIRTH-0KFQ-489</t>
  </si>
  <si>
    <t>birth</t>
  </si>
  <si>
    <t>出生</t>
  </si>
  <si>
    <t>HKSL_lesson_only30</t>
  </si>
  <si>
    <t>HKSL_lesson_only30-BABY-0MPG-490.mp4</t>
  </si>
  <si>
    <t>HKSL_lesson_only30-BABY-0MPG-490</t>
  </si>
  <si>
    <t>baby</t>
  </si>
  <si>
    <t>嬰兒</t>
  </si>
  <si>
    <t>HKSL_lesson_only30--BABY2-0MPG-491.mp4</t>
  </si>
  <si>
    <t>HKSL_lesson_only30-^BABY2-0MPG-491</t>
  </si>
  <si>
    <t>^baby2</t>
  </si>
  <si>
    <t>嬰兒_2</t>
  </si>
  <si>
    <t>HKSL_lesson_only30--BABY3-0MPG-492.mp4</t>
  </si>
  <si>
    <t>HKSL_lesson_only30-^BABY3-0MPG-492</t>
  </si>
  <si>
    <t>^baby3</t>
  </si>
  <si>
    <t>嬰兒_3</t>
  </si>
  <si>
    <t>HKSL_lesson_only31</t>
  </si>
  <si>
    <t>HKSL_lesson_only31-GROW_UP-0OGG-493.mp4</t>
  </si>
  <si>
    <t>HKSL_lesson_only31-GROW_UP-0OGG-493</t>
  </si>
  <si>
    <t>grow_up</t>
  </si>
  <si>
    <t>Cantonese identical with grow</t>
  </si>
  <si>
    <t>HKSL_lesson_only32</t>
  </si>
  <si>
    <t>HKSL_lesson_only32-TEENAGE-15QI-494.mp4</t>
  </si>
  <si>
    <t>HKSL_lesson_only32-TEENAGE-15QI-494</t>
  </si>
  <si>
    <t>teenage</t>
  </si>
  <si>
    <t>青年</t>
  </si>
  <si>
    <t>HKSL_lesson_only33</t>
  </si>
  <si>
    <t>HKSL_lesson_only33-ADULT-0OGG-495.mp4</t>
  </si>
  <si>
    <t>HKSL_lesson_only33-ADULT-0OGG-495</t>
  </si>
  <si>
    <t>adult</t>
  </si>
  <si>
    <t>成人</t>
  </si>
  <si>
    <t>HKSL_lesson_only34</t>
  </si>
  <si>
    <t>HKSL_lesson_only34-ELDER-0NJK-496.mp4</t>
  </si>
  <si>
    <t>HKSL_lesson_only34-ELDER-0NJK-496</t>
  </si>
  <si>
    <t>elder</t>
  </si>
  <si>
    <t>年老</t>
  </si>
  <si>
    <t>HKSL_lesson_only35</t>
  </si>
  <si>
    <t>HKSL_lesson_only35-SIBLING-0KA4-497.mp4</t>
  </si>
  <si>
    <t>HKSL_lesson_only35-SIBLING-0KA4-497</t>
  </si>
  <si>
    <t>sibling</t>
  </si>
  <si>
    <t>兄弟姐妹</t>
  </si>
  <si>
    <t>four signs</t>
  </si>
  <si>
    <t>== elder + younger + man + woman</t>
  </si>
  <si>
    <t>HKSL_lesson_only36</t>
  </si>
  <si>
    <t>HKSL_lesson_only36-RELATIVE-12DA-498.mp4</t>
  </si>
  <si>
    <t>HKSL_lesson_only36-RELATIVE-12DA-498</t>
  </si>
  <si>
    <t>relative</t>
  </si>
  <si>
    <t>親戚</t>
  </si>
  <si>
    <t>HKSL_lesson_only37</t>
  </si>
  <si>
    <t>HKSL_lesson_only37-TEACHER-1001-499.mp4</t>
  </si>
  <si>
    <t>HKSL_lesson_only37-TEACHER-1001-499</t>
  </si>
  <si>
    <t>teacher</t>
  </si>
  <si>
    <t>老師</t>
  </si>
  <si>
    <t>HKSL_lesson_only38</t>
  </si>
  <si>
    <t>HKSL_lesson_only38-STUDENT-0MRO-500.mp4</t>
  </si>
  <si>
    <t>HKSL_lesson_only38-STUDENT-0MRO-500</t>
  </si>
  <si>
    <t>student</t>
  </si>
  <si>
    <t>學生</t>
  </si>
  <si>
    <t>HKSL_lesson_only39</t>
  </si>
  <si>
    <t>HKSL_lesson_only39-CLASSMATE-0L0C-501.mp4</t>
  </si>
  <si>
    <t>HKSL_lesson_only39-CLASSMATE-0L0C-501</t>
  </si>
  <si>
    <t>classmate</t>
  </si>
  <si>
    <t>同學</t>
  </si>
  <si>
    <t>HKSL_lesson_only40</t>
  </si>
  <si>
    <t>HKSL_lesson_only40-COLLEAGUE-0L0C-502.mp4</t>
  </si>
  <si>
    <t>HKSL_lesson_only40-COLLEAGUE-0L0C-502</t>
  </si>
  <si>
    <t>colleague</t>
  </si>
  <si>
    <t>同事</t>
  </si>
  <si>
    <t>HKSL_lesson_only41</t>
  </si>
  <si>
    <t>HKSL_lesson_only41-NOT_YET-0N0Q-503.mp4</t>
  </si>
  <si>
    <t>HKSL_lesson_only41-NOT_YET-0N0Q-503</t>
  </si>
  <si>
    <t>not_yet</t>
  </si>
  <si>
    <t>尚未</t>
  </si>
  <si>
    <t>HKSL_lesson_only42</t>
  </si>
  <si>
    <t>HKSL_lesson_only42-WHO-12LG-504.mp4</t>
  </si>
  <si>
    <t>HKSL_lesson_only42-WHO-12LG-504</t>
  </si>
  <si>
    <t>who</t>
  </si>
  <si>
    <t>誰</t>
  </si>
  <si>
    <t>HKSL_lesson_only43</t>
  </si>
  <si>
    <t>HKSL_lesson_only43-DATE-0PF5-505.mp4</t>
  </si>
  <si>
    <t>HKSL_lesson_only43-DATE-0PF5-505</t>
  </si>
  <si>
    <t>date</t>
  </si>
  <si>
    <t>日期</t>
  </si>
  <si>
    <t>HKSL_lesson_only44</t>
  </si>
  <si>
    <t>HKSL_lesson_only44-AFTERNOON-0JGB-506.mp4</t>
  </si>
  <si>
    <t>HKSL_lesson_only44-AFTERNOON-0JGB-506</t>
  </si>
  <si>
    <t>afternoon</t>
  </si>
  <si>
    <t>下午</t>
  </si>
  <si>
    <t>HKSL_lesson_only45</t>
  </si>
  <si>
    <t>HKSL_lesson_only45-NIGHT-0PIQ-507.mp4</t>
  </si>
  <si>
    <t>HKSL_lesson_only45-NIGHT-0PIQ-507</t>
  </si>
  <si>
    <t>night</t>
  </si>
  <si>
    <t>晚上</t>
  </si>
  <si>
    <t>i.closing movement from ; to y ii.== late_night</t>
  </si>
  <si>
    <t>HKSL_lesson_only46</t>
  </si>
  <si>
    <t>HKSL_lesson_only46-NOW-0SVU-508.mp4</t>
  </si>
  <si>
    <t>HKSL_lesson_only46-NOW-0SVU-508</t>
  </si>
  <si>
    <t>now</t>
  </si>
  <si>
    <t>現在</t>
  </si>
  <si>
    <t>HKSL_lesson_only47</t>
  </si>
  <si>
    <t>HKSL_lesson_only47-YESTERDAY-0PH8-509.mp4</t>
  </si>
  <si>
    <t>HKSL_lesson_only47-YESTERDAY-0PH8-509</t>
  </si>
  <si>
    <t>yesterday</t>
  </si>
  <si>
    <t>昨天</t>
  </si>
  <si>
    <t>HKSL_lesson_only48</t>
  </si>
  <si>
    <t>HKSL_lesson_only48-TOMORROW-0PGE-510.mp4</t>
  </si>
  <si>
    <t>HKSL_lesson_only48-TOMORROW-0PGE-510</t>
  </si>
  <si>
    <t>tomorrow</t>
  </si>
  <si>
    <t>明天</t>
  </si>
  <si>
    <t>HKSL_lesson_only49</t>
  </si>
  <si>
    <t>HKSL_lesson_only49-MONTH-0JG0-511.mp4</t>
  </si>
  <si>
    <t>HKSL_lesson_only49-MONTH-0JG0-511</t>
  </si>
  <si>
    <t>month</t>
  </si>
  <si>
    <t>一個月</t>
  </si>
  <si>
    <t>HKSL_lesson_only50</t>
  </si>
  <si>
    <t>HKSL_lesson_only50-HOW_MANY-0NJU-512.mp4</t>
  </si>
  <si>
    <t>HKSL_lesson_only50-HOW_MANY-0NJU-512</t>
  </si>
  <si>
    <t>how_many</t>
  </si>
  <si>
    <t>幾多/多少/幾個</t>
  </si>
  <si>
    <t>HKSL_lesson_only51</t>
  </si>
  <si>
    <t>HKSL_lesson_only51-BIRTHDAY-0T8V-513.mp4</t>
  </si>
  <si>
    <t>HKSL_lesson_only51-BIRTHDAY-0T8V-513</t>
  </si>
  <si>
    <t>birthday</t>
  </si>
  <si>
    <t>生日</t>
  </si>
  <si>
    <t>HKSL_lesson_only52</t>
  </si>
  <si>
    <t>HKSL_lesson_only52-LUNAR_CALENDAR-13TI-514.mp4</t>
  </si>
  <si>
    <t>HKSL_lesson_only52-LUNAR_CALENDAR-13TI-514</t>
  </si>
  <si>
    <t>lunar_calendar</t>
  </si>
  <si>
    <t>農曆</t>
  </si>
  <si>
    <t>HKSL_lesson_only53</t>
  </si>
  <si>
    <t>HKSL_lesson_only53-NEW_YEAR-0PDG-515.mp4</t>
  </si>
  <si>
    <t>HKSL_lesson_only53-NEW_YEAR-0PDG-515</t>
  </si>
  <si>
    <t>new_year</t>
  </si>
  <si>
    <t>新年</t>
  </si>
  <si>
    <t>HKSL_lesson_only54</t>
  </si>
  <si>
    <t>HKSL_lesson_only54-DRAGON_BOAT_FESTIVAL-0UNF-516.mp4</t>
  </si>
  <si>
    <t>HKSL_lesson_only54-DRAGON_BOAT_FESTIVAL-0UNF-516</t>
  </si>
  <si>
    <t>dragon_boat_festival</t>
  </si>
  <si>
    <t>端午節</t>
  </si>
  <si>
    <t>HKSL_lesson_only55</t>
  </si>
  <si>
    <t>HKSL_lesson_only55-VALENTINES_DAY-0O65-517.mp4</t>
  </si>
  <si>
    <t>HKSL_lesson_only55-VALENTINES_DAY-0O65-517</t>
  </si>
  <si>
    <t>valentines_day</t>
  </si>
  <si>
    <t>情人節</t>
  </si>
  <si>
    <t>HKSL_lesson_only56</t>
  </si>
  <si>
    <t>HKSL_lesson_only56-EASTER-0NT9-518.mp4</t>
  </si>
  <si>
    <t>HKSL_lesson_only56-EASTER-0NT9-518</t>
  </si>
  <si>
    <t>easter</t>
  </si>
  <si>
    <t>復活節</t>
  </si>
  <si>
    <t>HKSL_lesson_only57</t>
  </si>
  <si>
    <t>HKSL_lesson_only57-MID_AUTUMN_FESTIVAL-0JHD-519.mp4</t>
  </si>
  <si>
    <t>HKSL_lesson_only57-MID_AUTUMN_FESTIVAL-0JHD-519</t>
  </si>
  <si>
    <t>mid_autumn_festival</t>
  </si>
  <si>
    <t>中秋節</t>
  </si>
  <si>
    <t>HKSL_lesson_only58</t>
  </si>
  <si>
    <t>HKSL_lesson_only58-TOMB_SWEEPING_DAY-0RG5-520.mp4</t>
  </si>
  <si>
    <t>HKSL_lesson_only58-TOMB_SWEEPING_DAY-0RG5-520</t>
  </si>
  <si>
    <t>tomb_sweeping_day</t>
  </si>
  <si>
    <t>清明節</t>
  </si>
  <si>
    <t>HKSL_lesson_only59</t>
  </si>
  <si>
    <t>HKSL_lesson_only59-CHRISTMAS-102M-521.mp4</t>
  </si>
  <si>
    <t>HKSL_lesson_only59-CHRISTMAS-102M-521</t>
  </si>
  <si>
    <t>christmas</t>
  </si>
  <si>
    <t>聖誕節</t>
  </si>
  <si>
    <t>HKSL_lesson_only60</t>
  </si>
  <si>
    <t>HKSL_lesson_only60-IDLE-0NSN-522.mp4</t>
  </si>
  <si>
    <t>HKSL_lesson_only60-IDLE-0NSN-522</t>
  </si>
  <si>
    <t>idle</t>
  </si>
  <si>
    <t>得閒</t>
  </si>
  <si>
    <t>HKSL_lesson_only61</t>
  </si>
  <si>
    <t>HKSL_lesson_only61-BUSY-0NUP-523.mp4</t>
  </si>
  <si>
    <t>HKSL_lesson_only61-BUSY-0NUP-523</t>
  </si>
  <si>
    <t>busy</t>
  </si>
  <si>
    <t>忙碌</t>
  </si>
  <si>
    <t>HKSL_lesson_only62</t>
  </si>
  <si>
    <t>HKSL_lesson_only62-PHOTOGRAPH-0P8T-524.mp4</t>
  </si>
  <si>
    <t>HKSL_lesson_only62-PHOTOGRAPH-0P8T-524</t>
  </si>
  <si>
    <t>photograph</t>
  </si>
  <si>
    <t>攝影</t>
  </si>
  <si>
    <t>i.0 or &lt; ii.== camera_2</t>
  </si>
  <si>
    <t>HKSL_lesson_only62--PHOTOGRAPH_2-0P8T-525.mp4</t>
  </si>
  <si>
    <t>HKSL_lesson_only62-^PHOTOGRAPH_2-0P8T-525</t>
  </si>
  <si>
    <t>^photograph_2</t>
  </si>
  <si>
    <t>攝影_2</t>
  </si>
  <si>
    <t>== camera</t>
  </si>
  <si>
    <t>HKSL_lesson_only63</t>
  </si>
  <si>
    <t>HKSL_lesson_only63-DRAW-0VJA-526.mp4</t>
  </si>
  <si>
    <t>HKSL_lesson_only63-DRAW-0VJA-526</t>
  </si>
  <si>
    <t>draw</t>
  </si>
  <si>
    <t>繪畫</t>
  </si>
  <si>
    <t>HKSL_lesson_only64</t>
  </si>
  <si>
    <t>HKSL_lesson_only64-WANDER-140R-527.mp4</t>
  </si>
  <si>
    <t>HKSL_lesson_only64-WANDER-140R-527</t>
  </si>
  <si>
    <t>wander</t>
  </si>
  <si>
    <t>逛街</t>
  </si>
  <si>
    <t>HKSL_lesson_only65</t>
  </si>
  <si>
    <t>HKSL_lesson_only65-SHOPPING-137S-528.mp4</t>
  </si>
  <si>
    <t>HKSL_lesson_only65-SHOPPING-137S-528</t>
  </si>
  <si>
    <t>shopping</t>
  </si>
  <si>
    <t>購物</t>
  </si>
  <si>
    <t>HKSL_lesson_only66</t>
  </si>
  <si>
    <t>HKSL_lesson_only66-HIKE-122C-529.mp4</t>
  </si>
  <si>
    <t>HKSL_lesson_only66-HIKE-122C-529</t>
  </si>
  <si>
    <t>hike</t>
  </si>
  <si>
    <t>行山</t>
  </si>
  <si>
    <t>HKSL_lesson_only67</t>
  </si>
  <si>
    <t>HKSL_lesson_only67-BICYCLE-0LDE-530.mp4</t>
  </si>
  <si>
    <t>HKSL_lesson_only67-BICYCLE-0LDE-530</t>
  </si>
  <si>
    <t>bicycle</t>
  </si>
  <si>
    <t>單車</t>
  </si>
  <si>
    <t>HKSL_lesson_only68</t>
  </si>
  <si>
    <t>HKSL_lesson_only68-BOAT_TRIP-142A-531.mp4</t>
  </si>
  <si>
    <t>HKSL_lesson_only68-BOAT_TRIP-142A-531</t>
  </si>
  <si>
    <t>boat_trip</t>
  </si>
  <si>
    <t>遊船河</t>
  </si>
  <si>
    <t>HKSL_lesson_only69</t>
  </si>
  <si>
    <t>HKSL_lesson_only69-TENNIS-0VDI-532.mp4</t>
  </si>
  <si>
    <t>HKSL_lesson_only69-TENNIS-0VDI-532</t>
  </si>
  <si>
    <t>tennis</t>
  </si>
  <si>
    <t>網球</t>
  </si>
  <si>
    <t>HKSL_lesson_only70</t>
  </si>
  <si>
    <t>HKSL_lesson_only70-SQUASH-0M61-533.mp4</t>
  </si>
  <si>
    <t>HKSL_lesson_only70-SQUASH-0M61-533</t>
  </si>
  <si>
    <t>squash</t>
  </si>
  <si>
    <t>壁球</t>
  </si>
  <si>
    <t>HKSL_lesson_only71</t>
  </si>
  <si>
    <t>HKSL_lesson_only71-BADMINTON-0VTT-534.mp4</t>
  </si>
  <si>
    <t>HKSL_lesson_only71-BADMINTON-0VTT-534</t>
  </si>
  <si>
    <t>badminton</t>
  </si>
  <si>
    <t>羽毛球</t>
  </si>
  <si>
    <t>HKSL_lesson_only72</t>
  </si>
  <si>
    <t>HKSL_lesson_only72-VOLLEYBALL-0OSI-535.mp4</t>
  </si>
  <si>
    <t>HKSL_lesson_only72-VOLLEYBALL-0OSI-535</t>
  </si>
  <si>
    <t>volleyball</t>
  </si>
  <si>
    <t>排球</t>
  </si>
  <si>
    <t>HKSL_lesson_only73</t>
  </si>
  <si>
    <t>HKSL_lesson_only73-BOWLING-0JUT-536.mp4</t>
  </si>
  <si>
    <t>HKSL_lesson_only73-BOWLING-0JUT-536</t>
  </si>
  <si>
    <t>bowling</t>
  </si>
  <si>
    <t>保齡球</t>
  </si>
  <si>
    <t>two takes, file548</t>
  </si>
  <si>
    <t>HKSL_lesson_only74</t>
  </si>
  <si>
    <t>HKSL_lesson_only74-FOOTBALL (SOCCER)-13DJ-537</t>
  </si>
  <si>
    <t>football (soccer)</t>
  </si>
  <si>
    <t>足球</t>
  </si>
  <si>
    <t>HKSL_lesson_only75</t>
  </si>
  <si>
    <t>HKSL_lesson_only75-ICESKATING-0RKS-538.mp4</t>
  </si>
  <si>
    <t>HKSL_lesson_only75-ICESKATING-0RKS-538</t>
  </si>
  <si>
    <t>iceskating</t>
  </si>
  <si>
    <t>溜冰</t>
  </si>
  <si>
    <t>HKSL_lesson_only76</t>
  </si>
  <si>
    <t>HKSL_lesson_only76-SWIM-0RHO-539.mp4</t>
  </si>
  <si>
    <t>HKSL_lesson_only76-SWIM-0RHO-539</t>
  </si>
  <si>
    <t>swim</t>
  </si>
  <si>
    <t>游水</t>
  </si>
  <si>
    <t>HKSL_lesson_only77</t>
  </si>
  <si>
    <t>HKSL_lesson_only77-SCUBA_DIVING-0RQR-540.mp4</t>
  </si>
  <si>
    <t>HKSL_lesson_only77-SCUBA_DIVING-0RQR-540</t>
  </si>
  <si>
    <t>scuba_diving</t>
  </si>
  <si>
    <t>潛水</t>
  </si>
  <si>
    <t>HKSL_lesson_only78</t>
  </si>
  <si>
    <t>HKSL_lesson_only78-DIVE-13FJ-541.mp4</t>
  </si>
  <si>
    <t>HKSL_lesson_only78-DIVE-13FJ-541</t>
  </si>
  <si>
    <t>dive</t>
  </si>
  <si>
    <t>跳水</t>
  </si>
  <si>
    <t>i.T or Y ii.T : in CUHK</t>
  </si>
  <si>
    <t>HKSL_lesson_only79</t>
  </si>
  <si>
    <t>HKSL_lesson_only79-WALK-13BG-542.mp4</t>
  </si>
  <si>
    <t>HKSL_lesson_only79-WALK-13BG-542</t>
  </si>
  <si>
    <t>walk</t>
  </si>
  <si>
    <t>走路</t>
  </si>
  <si>
    <t>HKSL_lesson_only80</t>
  </si>
  <si>
    <t>HKSL_lesson_only80-READ-15DH-543.mp4</t>
  </si>
  <si>
    <t>HKSL_lesson_only80-READ-15DH-543</t>
  </si>
  <si>
    <t>read</t>
  </si>
  <si>
    <t>閱讀</t>
  </si>
  <si>
    <t>HKSL_lesson_only81</t>
  </si>
  <si>
    <t>HKSL_lesson_only81-LISTEN_TO_MUSIC-103T-544.mp4</t>
  </si>
  <si>
    <t>HKSL_lesson_only81-LISTEN_TO_MUSIC-103T-544</t>
  </si>
  <si>
    <t>listen_to_music</t>
  </si>
  <si>
    <t>聽音樂</t>
  </si>
  <si>
    <t>HKSL_lesson_only82</t>
  </si>
  <si>
    <t>HKSL_lesson_only82-PLAY_VIDEO_GAME-0ST9-545.mp4</t>
  </si>
  <si>
    <t>HKSL_lesson_only82-PLAY_VIDEO_GAME-0ST9-545</t>
  </si>
  <si>
    <t>play_video_game</t>
  </si>
  <si>
    <t>玩電子遊戲</t>
  </si>
  <si>
    <t>== remote control * 2</t>
  </si>
  <si>
    <t>HKSL_lesson_only83</t>
  </si>
  <si>
    <t>HKSL_lesson_only83-BARBECUE-0SEI-546.mp4</t>
  </si>
  <si>
    <t>HKSL_lesson_only83-BARBECUE-0SEI-546</t>
  </si>
  <si>
    <t>barbecue</t>
  </si>
  <si>
    <t>燒烤</t>
  </si>
  <si>
    <t>HKSL_lesson_only84</t>
  </si>
  <si>
    <t>HKSL_lesson_only84-CAMP-15PI-547.mp4</t>
  </si>
  <si>
    <t>HKSL_lesson_only84-CAMP-15PI-547</t>
  </si>
  <si>
    <t>camp</t>
  </si>
  <si>
    <t>露營</t>
  </si>
  <si>
    <t>HKSL_lesson_only85</t>
  </si>
  <si>
    <t>HKSL_lesson_only85-ACTIVITIES-0R9R-548.mp4</t>
  </si>
  <si>
    <t>HKSL_lesson_only85-ACTIVITIES-0R9R-548</t>
  </si>
  <si>
    <t>activities</t>
  </si>
  <si>
    <t>活動</t>
  </si>
  <si>
    <t>i.6 6 in CUHK ii.supposed to == action</t>
  </si>
  <si>
    <t>HKSL_lesson_only86</t>
  </si>
  <si>
    <t>HKSL_lesson_only86-ALL_KINDS-0L04-549.mp4</t>
  </si>
  <si>
    <t>HKSL_lesson_only86-ALL_KINDS-0L04-549</t>
  </si>
  <si>
    <t>all_kinds</t>
  </si>
  <si>
    <t>各式各樣</t>
  </si>
  <si>
    <t>HKSL_lesson_only87</t>
  </si>
  <si>
    <t>HKSL_lesson_only87-TO_LIKE-0LCS-550.mp4</t>
  </si>
  <si>
    <t>HKSL_lesson_only87-TO_LIKE-0LCS-550</t>
  </si>
  <si>
    <t>to_like</t>
  </si>
  <si>
    <t>喜歡</t>
  </si>
  <si>
    <t>HKSL_lesson_only88</t>
  </si>
  <si>
    <t>HKSL_lesson_only88-DISLIKE-0JGD-551.mp4</t>
  </si>
  <si>
    <t>HKSL_lesson_only88-DISLIKE-0JGD-551</t>
  </si>
  <si>
    <t>dislike</t>
  </si>
  <si>
    <t>不喜歡</t>
  </si>
  <si>
    <t>HKSL_lesson_only89</t>
  </si>
  <si>
    <t>HKSL_lesson_only89-WHY-0S5Q-552.mp4</t>
  </si>
  <si>
    <t>HKSL_lesson_only89-WHY-0S5Q-552</t>
  </si>
  <si>
    <t>why</t>
  </si>
  <si>
    <t>為什麼/點解</t>
  </si>
  <si>
    <t>HKSL_lesson_only90</t>
  </si>
  <si>
    <t>HKSL_lesson_only90-FLOWER-10LH-553.mp4</t>
  </si>
  <si>
    <t>HKSL_lesson_only90-FLOWER-10LH-553</t>
  </si>
  <si>
    <t>flower</t>
  </si>
  <si>
    <t>花</t>
  </si>
  <si>
    <t>HKSL_lesson_only91</t>
  </si>
  <si>
    <t>HKSL_lesson_only91-GRASS-10Q9-554.mp4</t>
  </si>
  <si>
    <t>HKSL_lesson_only91-GRASS-10Q9-554</t>
  </si>
  <si>
    <t>grass</t>
  </si>
  <si>
    <t>草</t>
  </si>
  <si>
    <t>HKSL_lesson_only92</t>
  </si>
  <si>
    <t>HKSL_lesson_only92-TREE-0QHP-555.mp4</t>
  </si>
  <si>
    <t>HKSL_lesson_only92-TREE-0QHP-555</t>
  </si>
  <si>
    <t>tree</t>
  </si>
  <si>
    <t>樹</t>
  </si>
  <si>
    <t>HKSL_lesson_only93</t>
  </si>
  <si>
    <t>HKSL_lesson_only93-WOOD-0PP8-556.mp4</t>
  </si>
  <si>
    <t>HKSL_lesson_only93-WOOD-0PP8-556</t>
  </si>
  <si>
    <t>wood</t>
  </si>
  <si>
    <t>木</t>
  </si>
  <si>
    <t>HKSL_lesson_only94</t>
  </si>
  <si>
    <t>HKSL_lesson_only94-MOUNTAIN-0N3H-557.mp4</t>
  </si>
  <si>
    <t>HKSL_lesson_only94-MOUNTAIN-0N3H-557</t>
  </si>
  <si>
    <t>mountain</t>
  </si>
  <si>
    <t>山</t>
  </si>
  <si>
    <t>HKSL_lesson_only95</t>
  </si>
  <si>
    <t>HKSL_lesson_only95-LEAF-1129-558.mp4</t>
  </si>
  <si>
    <t>HKSL_lesson_only95-LEAF-1129-558</t>
  </si>
  <si>
    <t>leaf</t>
  </si>
  <si>
    <t>葉</t>
  </si>
  <si>
    <t>HKSL_lesson_only96</t>
  </si>
  <si>
    <t>HKSL_lesson_only96-CLOUD-15NI-559.mp4</t>
  </si>
  <si>
    <t>HKSL_lesson_only96-CLOUD-15NI-559</t>
  </si>
  <si>
    <t>cloud</t>
  </si>
  <si>
    <t>雲</t>
  </si>
  <si>
    <t>HKSL_lesson_only96--CLOUD_2-15NI-560.mp4</t>
  </si>
  <si>
    <t>HKSL_lesson_only96-^CLOUD_2-15NI-560</t>
  </si>
  <si>
    <t>^cloud_2</t>
  </si>
  <si>
    <t>雲_2</t>
  </si>
  <si>
    <t>HKSL_lesson_only97</t>
  </si>
  <si>
    <t>HKSL_lesson_only97-RAIN-15N8-561.mp4</t>
  </si>
  <si>
    <t>HKSL_lesson_only97-RAIN-15N8-561</t>
  </si>
  <si>
    <t>rain</t>
  </si>
  <si>
    <t>雨</t>
  </si>
  <si>
    <t>HKSL_lesson_only98</t>
  </si>
  <si>
    <t>HKSL_lesson_only98-LIGHTNING-15C3-562.mp4</t>
  </si>
  <si>
    <t>HKSL_lesson_only98-LIGHTNING-15C3-562</t>
  </si>
  <si>
    <t>lightning</t>
  </si>
  <si>
    <t>閃電</t>
  </si>
  <si>
    <t>HKSL_lesson_only99</t>
  </si>
  <si>
    <t>HKSL_lesson_only99-RAINBOW-0NR9-563.mp4</t>
  </si>
  <si>
    <t>HKSL_lesson_only99-RAINBOW-0NR9-563</t>
  </si>
  <si>
    <t>rainbow</t>
  </si>
  <si>
    <t>彩虹</t>
  </si>
  <si>
    <t>HKSL_lesson_only100</t>
  </si>
  <si>
    <t>HKSL_lesson_only100-MOON-0PO8-564.mp4</t>
  </si>
  <si>
    <t>HKSL_lesson_only100-MOON-0PO8-564</t>
  </si>
  <si>
    <t>moon</t>
  </si>
  <si>
    <t>月亮</t>
  </si>
  <si>
    <t>HKSL_lesson_only101</t>
  </si>
  <si>
    <t>HKSL_lesson_only101-STAR-0PGV-565.mp4</t>
  </si>
  <si>
    <t>HKSL_lesson_only101-STAR-0PGV-565</t>
  </si>
  <si>
    <t>star</t>
  </si>
  <si>
    <t>星星</t>
  </si>
  <si>
    <t>HKSL_lesson_only102</t>
  </si>
  <si>
    <t>HKSL_lesson_only102-WATER-0R1K-566.mp4</t>
  </si>
  <si>
    <t>HKSL_lesson_only102-WATER-0R1K-566</t>
  </si>
  <si>
    <t>water</t>
  </si>
  <si>
    <t>水</t>
  </si>
  <si>
    <t>HKSL_lesson_only103</t>
  </si>
  <si>
    <t>HKSL_lesson_only103-STONE-0TVJ-567.mp4</t>
  </si>
  <si>
    <t>HKSL_lesson_only103-STONE-0TVJ-567</t>
  </si>
  <si>
    <t>stone</t>
  </si>
  <si>
    <t>石</t>
  </si>
  <si>
    <t>HKSL_lesson_only104</t>
  </si>
  <si>
    <t>HKSL_lesson_only104-SOIL-0R75-568.mp4</t>
  </si>
  <si>
    <t>HKSL_lesson_only104-SOIL-0R75-568</t>
  </si>
  <si>
    <t>soil</t>
  </si>
  <si>
    <t>泥土</t>
  </si>
  <si>
    <t>HKSL_lesson_only105</t>
  </si>
  <si>
    <t>HKSL_lesson_only105-HOT-0S4E-569.mp4</t>
  </si>
  <si>
    <t>HKSL_lesson_only105-HOT-0S4E-569</t>
  </si>
  <si>
    <t>hot</t>
  </si>
  <si>
    <t>炎熱</t>
  </si>
  <si>
    <t>== summer</t>
  </si>
  <si>
    <t>HKSL_lesson_only106</t>
  </si>
  <si>
    <t>HKSL_lesson_only106-TOUR-0PE5-570.mp4</t>
  </si>
  <si>
    <t>HKSL_lesson_only106-TOUR-0PE5-570</t>
  </si>
  <si>
    <t>tour</t>
  </si>
  <si>
    <t>旅遊</t>
  </si>
  <si>
    <t>== travel</t>
  </si>
  <si>
    <t>HKSL_lesson_only107</t>
  </si>
  <si>
    <t>HKSL_lesson_only107-BACKPACKING-10FA-571.mp4</t>
  </si>
  <si>
    <t>HKSL_lesson_only107-BACKPACKING-10FA-571</t>
  </si>
  <si>
    <t>backpacking</t>
  </si>
  <si>
    <t>自助旅遊</t>
  </si>
  <si>
    <t>two takes, three signs, file584</t>
  </si>
  <si>
    <t>HKSL_lesson_only107--BACKPACKING_2-10FA-572.mp4</t>
  </si>
  <si>
    <t>HKSL_lesson_only107-^BACKPACKING_2-10FA-572</t>
  </si>
  <si>
    <t>^backpacking_2</t>
  </si>
  <si>
    <t>自助旅遊_2</t>
  </si>
  <si>
    <t>HKSL_lesson_only108</t>
  </si>
  <si>
    <t>HKSL_lesson_only108-MTR (SUBWAY)-0RHF-573</t>
  </si>
  <si>
    <t>MTR (subway)</t>
  </si>
  <si>
    <t>港鐵</t>
  </si>
  <si>
    <t>HKSL_lesson_only109</t>
  </si>
  <si>
    <t>HKSL_lesson_only109-EAST RAIL LINE-0PRH-574</t>
  </si>
  <si>
    <t>East Rail Line</t>
  </si>
  <si>
    <t>東鐵</t>
  </si>
  <si>
    <t>== east + MTR</t>
  </si>
  <si>
    <t>HKSL_lesson_only110</t>
  </si>
  <si>
    <t>HKSL_lesson_only110-AIRPLANE-166R-575.mp4</t>
  </si>
  <si>
    <t>HKSL_lesson_only110-AIRPLANE-166R-575</t>
  </si>
  <si>
    <t>airplane</t>
  </si>
  <si>
    <t>飛機</t>
  </si>
  <si>
    <t>HKSL_lesson_only111</t>
  </si>
  <si>
    <t>HKSL_lesson_only111-HELICOPTER-0TNK-576.mp4</t>
  </si>
  <si>
    <t>HKSL_lesson_only111-HELICOPTER-0TNK-576</t>
  </si>
  <si>
    <t>helicopter</t>
  </si>
  <si>
    <t>直升機</t>
  </si>
  <si>
    <t>HKSL_lesson_only112</t>
  </si>
  <si>
    <t>HKSL_lesson_only112-TAXI-0TK4-577.mp4</t>
  </si>
  <si>
    <t>HKSL_lesson_only112-TAXI-0TK4-577</t>
  </si>
  <si>
    <t>taxi</t>
  </si>
  <si>
    <t>的士</t>
  </si>
  <si>
    <t>HKSL_lesson_only113</t>
  </si>
  <si>
    <t>HKSL_lesson_only113-MINIBUS-0N0F-578.mp4</t>
  </si>
  <si>
    <t>HKSL_lesson_only113-MINIBUS-0N0F-578</t>
  </si>
  <si>
    <t>minibus</t>
  </si>
  <si>
    <t>小巴</t>
  </si>
  <si>
    <t>HKSL_lesson_only114</t>
  </si>
  <si>
    <t>HKSL_lesson_only114-BUS-0NFK-579.mp4</t>
  </si>
  <si>
    <t>HKSL_lesson_only114-BUS-0NFK-579</t>
  </si>
  <si>
    <t>bus</t>
  </si>
  <si>
    <t>巴士</t>
  </si>
  <si>
    <t>HKSL_lesson_only115</t>
  </si>
  <si>
    <t>HKSL_lesson_only115-MOTORCYCLE-15NR-580.mp4</t>
  </si>
  <si>
    <t>HKSL_lesson_only115-MOTORCYCLE-15NR-580</t>
  </si>
  <si>
    <t>motorcycle</t>
  </si>
  <si>
    <t>電單車</t>
  </si>
  <si>
    <t>HKSL_lesson_only116</t>
  </si>
  <si>
    <t>HKSL_lesson_only116-CAR-0UE1-581.mp4</t>
  </si>
  <si>
    <t>HKSL_lesson_only116-CAR-0UE1-581</t>
  </si>
  <si>
    <t>car</t>
  </si>
  <si>
    <t>私家車</t>
  </si>
  <si>
    <t>HKSL_lesson_only117</t>
  </si>
  <si>
    <t>HKSL_lesson_only117-VAN-0MT2-582.mp4</t>
  </si>
  <si>
    <t>HKSL_lesson_only117-VAN-0MT2-582</t>
  </si>
  <si>
    <t>van</t>
  </si>
  <si>
    <t>客貨車</t>
  </si>
  <si>
    <t>HKSL_lesson_only118</t>
  </si>
  <si>
    <t>HKSL_lesson_only118-TRAM-15NR-583.mp4</t>
  </si>
  <si>
    <t>HKSL_lesson_only118-TRAM-15NR-583</t>
  </si>
  <si>
    <t>tram</t>
  </si>
  <si>
    <t>電車</t>
  </si>
  <si>
    <t>HKSL_lesson_only119</t>
  </si>
  <si>
    <t>HKSL_lesson_only119-CRANE-0L0A-584.mp4</t>
  </si>
  <si>
    <t>HKSL_lesson_only119-CRANE-0L0A-584</t>
  </si>
  <si>
    <t>crane</t>
  </si>
  <si>
    <t>吊車</t>
  </si>
  <si>
    <t>HKSL_lesson_only120</t>
  </si>
  <si>
    <t>HKSL_lesson_only120-CABLE CAR-0VKS-585</t>
  </si>
  <si>
    <t>cable car</t>
  </si>
  <si>
    <t>纜車</t>
  </si>
  <si>
    <t>HKSL_lesson_only121</t>
  </si>
  <si>
    <t>HKSL_lesson_only121-BOAT-10HP-586.mp4</t>
  </si>
  <si>
    <t>HKSL_lesson_only121-BOAT-10HP-586</t>
  </si>
  <si>
    <t>boat</t>
  </si>
  <si>
    <t>船</t>
  </si>
  <si>
    <t>HKSL_lesson_only122</t>
  </si>
  <si>
    <t>HKSL_lesson_only122-FERRY-0RH1-587.mp4</t>
  </si>
  <si>
    <t>HKSL_lesson_only122-FERRY-0RH1-587</t>
  </si>
  <si>
    <t>ferry</t>
  </si>
  <si>
    <t>渡海小輪</t>
  </si>
  <si>
    <t>HKSL_lesson_only123</t>
  </si>
  <si>
    <t>HKSL_lesson_only123-OCTOPUS_CARD (TRANSPORTATION CARD)-0KBB-588</t>
  </si>
  <si>
    <t>Octopus_Card (transportation card)</t>
  </si>
  <si>
    <t>八達通</t>
  </si>
  <si>
    <t>HKSL_lesson_only123--OCTOPUS_CARD2-0KBB-589.mp4</t>
  </si>
  <si>
    <t>HKSL_lesson_only123-^OCTOPUS_CARD2-0KBB-589</t>
  </si>
  <si>
    <t>^Octopus_Card2</t>
  </si>
  <si>
    <t>八達通_2</t>
  </si>
  <si>
    <t>HKSL_lesson_only124</t>
  </si>
  <si>
    <t>HKSL_lesson_only124-TICKET-0UB8-590.mp4</t>
  </si>
  <si>
    <t>HKSL_lesson_only124-TICKET-0UB8-590</t>
  </si>
  <si>
    <t>ticket</t>
  </si>
  <si>
    <t>票</t>
  </si>
  <si>
    <t>HKSL_lesson_only125</t>
  </si>
  <si>
    <t>HKSL_lesson_only125-ORANGE (COLOR)-0QIP-591</t>
  </si>
  <si>
    <t>orange (color)</t>
  </si>
  <si>
    <t>橙色</t>
  </si>
  <si>
    <t>HKSL_lesson_only126</t>
  </si>
  <si>
    <t>HKSL_lesson_only126-YELLOW-17M3-592.mp4</t>
  </si>
  <si>
    <t>HKSL_lesson_only126-YELLOW-17M3-592</t>
  </si>
  <si>
    <t>yellow</t>
  </si>
  <si>
    <t>黃</t>
  </si>
  <si>
    <t>HKSL_lesson_only127</t>
  </si>
  <si>
    <t>HKSL_lesson_only127-BROWN-0LB1-593.mp4</t>
  </si>
  <si>
    <t>HKSL_lesson_only127-BROWN-0LB1-593</t>
  </si>
  <si>
    <t>brown</t>
  </si>
  <si>
    <t>啡色</t>
  </si>
  <si>
    <t>HKSL_lesson_only128</t>
  </si>
  <si>
    <t>HKSL_lesson_only128-WHITE-0TJT-594.mp4</t>
  </si>
  <si>
    <t>HKSL_lesson_only128-WHITE-0TJT-594</t>
  </si>
  <si>
    <t>white</t>
  </si>
  <si>
    <t>白</t>
  </si>
  <si>
    <t>HKSL_lesson_only129</t>
  </si>
  <si>
    <t>HKSL_lesson_only129-GRAY-0S3G-595.mp4</t>
  </si>
  <si>
    <t>HKSL_lesson_only129-GRAY-0S3G-595</t>
  </si>
  <si>
    <t>gray</t>
  </si>
  <si>
    <t>灰色</t>
  </si>
  <si>
    <t>HKSL_lesson_only130</t>
  </si>
  <si>
    <t>HKSL_lesson_only130-BEAUTIFUL-0VSE-596.mp4</t>
  </si>
  <si>
    <t>HKSL_lesson_only130-BEAUTIFUL-0VSE-596</t>
  </si>
  <si>
    <t>beautiful</t>
  </si>
  <si>
    <t>美麗</t>
  </si>
  <si>
    <t>== pretty</t>
  </si>
  <si>
    <t>HKSL_lesson_only131</t>
  </si>
  <si>
    <t>HKSL_lesson_only131-CHEAP-0JTV-597.mp4</t>
  </si>
  <si>
    <t>HKSL_lesson_only131-CHEAP-0JTV-597</t>
  </si>
  <si>
    <t>cheap</t>
  </si>
  <si>
    <t>便宜</t>
  </si>
  <si>
    <t>3 in CUHK</t>
  </si>
  <si>
    <t>HKSL_lesson_only132</t>
  </si>
  <si>
    <t>HKSL_lesson_only132-INCREASE-0M4U-598.mp4</t>
  </si>
  <si>
    <t>HKSL_lesson_only132-INCREASE-0M4U-598</t>
  </si>
  <si>
    <t>increase</t>
  </si>
  <si>
    <t>增加</t>
  </si>
  <si>
    <t>opening movement from I I to F F</t>
  </si>
  <si>
    <t>HKSL_lesson_only133</t>
  </si>
  <si>
    <t>HKSL_lesson_only133-UNHAPPY-0K5N-599.mp4</t>
  </si>
  <si>
    <t>HKSL_lesson_only133-UNHAPPY-0K5N-599</t>
  </si>
  <si>
    <t>unhappy</t>
  </si>
  <si>
    <t>傷心</t>
  </si>
  <si>
    <t>== sad</t>
  </si>
  <si>
    <t>HKSL_lesson_only134</t>
  </si>
  <si>
    <t>HKSL_lesson_only134-TIRING-13SR-600.mp4</t>
  </si>
  <si>
    <t>HKSL_lesson_only134-TIRING-13SR-600</t>
  </si>
  <si>
    <t>tiring</t>
  </si>
  <si>
    <t>辛苦</t>
  </si>
  <si>
    <t>== tired</t>
  </si>
  <si>
    <t>HKSL_lesson_only135</t>
  </si>
  <si>
    <t>HKSL_lesson_only135-TROUBLESOME-17LR-601.mp4</t>
  </si>
  <si>
    <t>HKSL_lesson_only135-TROUBLESOME-17LR-601</t>
  </si>
  <si>
    <t>troublesome</t>
  </si>
  <si>
    <t>Cantonese identical with trouble</t>
  </si>
  <si>
    <t>HKSL_lesson_only136</t>
  </si>
  <si>
    <t>HKSL_lesson_only136-THICK-0KSQ-602.mp4</t>
  </si>
  <si>
    <t>HKSL_lesson_only136-THICK-0KSQ-602</t>
  </si>
  <si>
    <t>thick</t>
  </si>
  <si>
    <t>厚</t>
  </si>
  <si>
    <t>opening movement from I to L</t>
  </si>
  <si>
    <t>HKSL_lesson_only137</t>
  </si>
  <si>
    <t>HKSL_lesson_only137-LONG-15BN-603.mp4</t>
  </si>
  <si>
    <t>HKSL_lesson_only137-LONG-15BN-603</t>
  </si>
  <si>
    <t>long</t>
  </si>
  <si>
    <t>長</t>
  </si>
  <si>
    <t>HKSL_lesson_only138</t>
  </si>
  <si>
    <t>HKSL_lesson_only138-SHORT-0TVD-604.mp4</t>
  </si>
  <si>
    <t>HKSL_lesson_only138-SHORT-0TVD-604</t>
  </si>
  <si>
    <t>short</t>
  </si>
  <si>
    <t>短</t>
  </si>
  <si>
    <t>HKSL_lesson_only139</t>
  </si>
  <si>
    <t>HKSL_lesson_only139-BIG-0M97-605.mp4</t>
  </si>
  <si>
    <t>HKSL_lesson_only139-BIG-0M97-605</t>
  </si>
  <si>
    <t>big</t>
  </si>
  <si>
    <t>大</t>
  </si>
  <si>
    <t>HKSL_lesson_only140</t>
  </si>
  <si>
    <t>HKSL_lesson_only140-SMALL-0V9G-606.mp4</t>
  </si>
  <si>
    <t>HKSL_lesson_only140-SMALL-0V9G-606</t>
  </si>
  <si>
    <t>small</t>
  </si>
  <si>
    <t>細</t>
  </si>
  <si>
    <t>HKSL_lesson_only141</t>
  </si>
  <si>
    <t>HKSL_lesson_only141-SHALLOW-0RFQ-607.mp4</t>
  </si>
  <si>
    <t>HKSL_lesson_only141-SHALLOW-0RFQ-607</t>
  </si>
  <si>
    <t>shallow</t>
  </si>
  <si>
    <t>淺</t>
  </si>
  <si>
    <t>file620</t>
  </si>
  <si>
    <t>HKSL_lesson_only142</t>
  </si>
  <si>
    <t>HKSL_lesson_only142-FAR-1430-608.mp4</t>
  </si>
  <si>
    <t>HKSL_lesson_only142-FAR-1430-608</t>
  </si>
  <si>
    <t>far</t>
  </si>
  <si>
    <t>遠</t>
  </si>
  <si>
    <t>HKSL_lesson_only143</t>
  </si>
  <si>
    <t>HKSL_lesson_only143-NEAR-13UH-609.mp4</t>
  </si>
  <si>
    <t>HKSL_lesson_only143-NEAR-13UH-609</t>
  </si>
  <si>
    <t>near</t>
  </si>
  <si>
    <t>近</t>
  </si>
  <si>
    <t>HKSL_lesson_only144</t>
  </si>
  <si>
    <t>HKSL_lesson_only144-PROGRESS-141I-610.mp4</t>
  </si>
  <si>
    <t>HKSL_lesson_only144-PROGRESS-141I-610</t>
  </si>
  <si>
    <t>progress</t>
  </si>
  <si>
    <t>進步</t>
  </si>
  <si>
    <t>HKSL_lesson_only145</t>
  </si>
  <si>
    <t>HKSL_lesson_only145-FALL_BEHIND-1400-611.mp4</t>
  </si>
  <si>
    <t>HKSL_lesson_only145-FALL_BEHIND-1400-611</t>
  </si>
  <si>
    <t>fall_behind</t>
  </si>
  <si>
    <t>退步</t>
  </si>
  <si>
    <t>HKSL_lesson_only146</t>
  </si>
  <si>
    <t>HKSL_lesson_only146-SKINNY-0TH6-612.mp4</t>
  </si>
  <si>
    <t>HKSL_lesson_only146-SKINNY-0TH6-612</t>
  </si>
  <si>
    <t>skinny</t>
  </si>
  <si>
    <t>HKSL_lesson_only147</t>
  </si>
  <si>
    <t>HKSL_lesson_only147-SUCCESS-0OGG-613.mp4</t>
  </si>
  <si>
    <t>HKSL_lesson_only147-SUCCESS-0OGG-613</t>
  </si>
  <si>
    <t>success</t>
  </si>
  <si>
    <t>i.Cantonse identical with accomplish ii.== win</t>
  </si>
  <si>
    <t>HKSL_lesson_only148</t>
  </si>
  <si>
    <t>HKSL_lesson_only148-FAILURE-0M9H-614.mp4</t>
  </si>
  <si>
    <t>HKSL_lesson_only148-FAILURE-0M9H-614</t>
  </si>
  <si>
    <t>failure</t>
  </si>
  <si>
    <t>失敗</t>
  </si>
  <si>
    <t>== lose_game</t>
  </si>
  <si>
    <t>HKSL_lesson_only149</t>
  </si>
  <si>
    <t>HKSL_lesson_only149-LUCKY-0NJO-615.mp4</t>
  </si>
  <si>
    <t>HKSL_lesson_only149-LUCKY-0NJO-615</t>
  </si>
  <si>
    <t>lucky</t>
  </si>
  <si>
    <t>幸運</t>
  </si>
  <si>
    <t>HKSL_lesson_only150</t>
  </si>
  <si>
    <t>HKSL_lesson_only150-UNLUCKY-0JGD-616.mp4</t>
  </si>
  <si>
    <t>HKSL_lesson_only150-UNLUCKY-0JGD-616</t>
  </si>
  <si>
    <t>unlucky</t>
  </si>
  <si>
    <t>不幸</t>
  </si>
  <si>
    <t>HKSL_lesson_only151</t>
  </si>
  <si>
    <t>HKSL_lesson_only151-REFINED_DEMEANOR-0PDF-617.mp4</t>
  </si>
  <si>
    <t>HKSL_lesson_only151-REFINED_DEMEANOR-0PDF-617</t>
  </si>
  <si>
    <t>refined_demeanor</t>
  </si>
  <si>
    <t>斯文</t>
  </si>
  <si>
    <t>HKSL_lesson_only152</t>
  </si>
  <si>
    <t>HKSL_lesson_only152-FULL-167T-618.mp4</t>
  </si>
  <si>
    <t>HKSL_lesson_only152-FULL-167T-618</t>
  </si>
  <si>
    <t>full</t>
  </si>
  <si>
    <t>飽</t>
  </si>
  <si>
    <t>two takes, file632</t>
  </si>
  <si>
    <t>HKSL_lesson_only153</t>
  </si>
  <si>
    <t>HKSL_lesson_only152-FULL-167T-617.mp4</t>
  </si>
  <si>
    <t>HKSL_lesson_only152-FULL-167T-617</t>
  </si>
  <si>
    <t>2023-06-07 Added retroactively</t>
  </si>
  <si>
    <t>1</t>
  </si>
  <si>
    <t>HKSL_lesson_only153-DIFFICULT-0LNG-619.mp4</t>
  </si>
  <si>
    <t>HKSL_lesson_only153-DIFFICULT-0LNG-619</t>
  </si>
  <si>
    <t>difficult</t>
  </si>
  <si>
    <t>困難</t>
  </si>
  <si>
    <t>file633</t>
  </si>
  <si>
    <t>== hard == problem</t>
  </si>
  <si>
    <t>HKSL_lesson_only154</t>
  </si>
  <si>
    <t>HKSL_lesson_only154-EASY-0MTP-620.mp4</t>
  </si>
  <si>
    <t>HKSL_lesson_only154-EASY-0MTP-620</t>
  </si>
  <si>
    <t>easy</t>
  </si>
  <si>
    <t>容易</t>
  </si>
  <si>
    <t>HKSL_lesson_only155</t>
  </si>
  <si>
    <t>HKSL_lesson_only155-FRIENDLY-0KUB-621.mp4</t>
  </si>
  <si>
    <t>HKSL_lesson_only155-FRIENDLY-0KUB-621</t>
  </si>
  <si>
    <t>friendly</t>
  </si>
  <si>
    <t>友好</t>
  </si>
  <si>
    <t>HKSL_lesson_only156</t>
  </si>
  <si>
    <t>HKSL_lesson_only156-OLD-10GA-622.mp4</t>
  </si>
  <si>
    <t>HKSL_lesson_only156-OLD-10GA-622</t>
  </si>
  <si>
    <t>old</t>
  </si>
  <si>
    <t>舊</t>
  </si>
  <si>
    <t>HKSL_lesson_only157</t>
  </si>
  <si>
    <t>HKSL_lesson_only157-SLY-0SN1-623.mp4</t>
  </si>
  <si>
    <t>HKSL_lesson_only157-SLY-0SN1-623</t>
  </si>
  <si>
    <t>sly</t>
  </si>
  <si>
    <t>狡猾</t>
  </si>
  <si>
    <t>HKSL_lesson_only158</t>
  </si>
  <si>
    <t>HKSL_lesson_only158-LOYAL-0NV0-624.mp4</t>
  </si>
  <si>
    <t>HKSL_lesson_only158-LOYAL-0NV0-624</t>
  </si>
  <si>
    <t>loyal</t>
  </si>
  <si>
    <t>忠誠</t>
  </si>
  <si>
    <t>HKSL_lesson_only159</t>
  </si>
  <si>
    <t>HKSL_lesson_only159-CLEAN-0JJU-625.mp4</t>
  </si>
  <si>
    <t>HKSL_lesson_only159-CLEAN-0JJU-625</t>
  </si>
  <si>
    <t>clean</t>
  </si>
  <si>
    <t>乾淨</t>
  </si>
  <si>
    <t>HKSL_lesson_only160</t>
  </si>
  <si>
    <t>HKSL_lesson_only160-DIRTY-16LF-626.mp4</t>
  </si>
  <si>
    <t>HKSL_lesson_only160-DIRTY-16LF-626</t>
  </si>
  <si>
    <t>dirty</t>
  </si>
  <si>
    <t>骯髒</t>
  </si>
  <si>
    <t>HKSL_lesson_only161</t>
  </si>
  <si>
    <t>HKSL_lesson_only161-SIGN_NAME-0OIB-627.mp4</t>
  </si>
  <si>
    <t>HKSL_lesson_only161-SIGN_NAME-0OIB-627</t>
  </si>
  <si>
    <t>sign_name</t>
  </si>
  <si>
    <t>手語名</t>
  </si>
  <si>
    <t>HKSL_lesson_only162</t>
  </si>
  <si>
    <t>HKSL_lesson_only162-TRAIT-0SJP-628.mp4</t>
  </si>
  <si>
    <t>HKSL_lesson_only162-TRAIT-0SJP-628</t>
  </si>
  <si>
    <t>trait</t>
  </si>
  <si>
    <t>特徵</t>
  </si>
  <si>
    <t>HKSL_lesson_only163</t>
  </si>
  <si>
    <t>HKSL_lesson_only163-DIRECT-0TNK-629.mp4</t>
  </si>
  <si>
    <t>HKSL_lesson_only163-DIRECT-0TNK-629</t>
  </si>
  <si>
    <t>direct</t>
  </si>
  <si>
    <t>直接</t>
  </si>
  <si>
    <t>HKSL_lesson_only164</t>
  </si>
  <si>
    <t>HKSL_lesson_only164-SIMPLY-0V11-630.mp4</t>
  </si>
  <si>
    <t>HKSL_lesson_only164-SIMPLY-0V11-630</t>
  </si>
  <si>
    <t>simply</t>
  </si>
  <si>
    <t>簡潔</t>
  </si>
  <si>
    <t>HKSL_lesson_only165</t>
  </si>
  <si>
    <t>HKSL_lesson_only165-FAX-0K5J-631.mp4</t>
  </si>
  <si>
    <t>HKSL_lesson_only165-FAX-0K5J-631</t>
  </si>
  <si>
    <t>fax</t>
  </si>
  <si>
    <t>傳真</t>
  </si>
  <si>
    <t>HKSL_lesson_only166</t>
  </si>
  <si>
    <t>HKSL_lesson_only166-ADDRESS-0LPG-632.mp4</t>
  </si>
  <si>
    <t>HKSL_lesson_only166-ADDRESS-0LPG-632</t>
  </si>
  <si>
    <t>address</t>
  </si>
  <si>
    <t>地址</t>
  </si>
  <si>
    <t>HKSL_lesson_only167</t>
  </si>
  <si>
    <t>HKSL_lesson_only167-GIVE_ME-0VB6-633.mp4</t>
  </si>
  <si>
    <t>HKSL_lesson_only167-GIVE_ME-0VB6-633</t>
  </si>
  <si>
    <t>give_me</t>
  </si>
  <si>
    <t>給我</t>
  </si>
  <si>
    <t>HKSL_lesson_only168</t>
  </si>
  <si>
    <t>HKSL_lesson_only168-DONT_KNOW-0JGD-634.mp4</t>
  </si>
  <si>
    <t>HKSL_lesson_only168-DONT_KNOW-0JGD-634</t>
  </si>
  <si>
    <t>dont_know</t>
  </si>
  <si>
    <t>不知道</t>
  </si>
  <si>
    <t>== don't understand</t>
  </si>
  <si>
    <t>HKSL_lesson_only169</t>
  </si>
  <si>
    <t>HKSL_lesson_only169-DIFFERENT-0JGD-635.mp4</t>
  </si>
  <si>
    <t>HKSL_lesson_only169-DIFFERENT-0JGD-635</t>
  </si>
  <si>
    <t>different</t>
  </si>
  <si>
    <t>不同</t>
  </si>
  <si>
    <t>HKSL_lesson_only170</t>
  </si>
  <si>
    <t>HKSL_lesson_only170-MEET-12CB-636.mp4</t>
  </si>
  <si>
    <t>HKSL_lesson_only170-MEET-12CB-636</t>
  </si>
  <si>
    <t>meet</t>
  </si>
  <si>
    <t>見面</t>
  </si>
  <si>
    <t>file650</t>
  </si>
  <si>
    <t>HKSL_lesson_only171</t>
  </si>
  <si>
    <t>HKSL_lesson_only171-INTERACT-0JL4-637.mp4</t>
  </si>
  <si>
    <t>HKSL_lesson_only171-INTERACT-0JL4-637</t>
  </si>
  <si>
    <t>interact</t>
  </si>
  <si>
    <t>交流</t>
  </si>
  <si>
    <t>HKSL_lesson_only172</t>
  </si>
  <si>
    <t>HKSL_lesson_only172-WORD-12IU-638.mp4</t>
  </si>
  <si>
    <t>HKSL_lesson_only172-WORD-12IU-638</t>
  </si>
  <si>
    <t>word</t>
  </si>
  <si>
    <t>詞彙</t>
  </si>
  <si>
    <t>file652</t>
  </si>
  <si>
    <t>HKSL_lesson_only173</t>
  </si>
  <si>
    <t>HKSL_lesson_only173-SENTENCE-0KV5-639.mp4</t>
  </si>
  <si>
    <t>HKSL_lesson_only173-SENTENCE-0KV5-639</t>
  </si>
  <si>
    <t>sentence</t>
  </si>
  <si>
    <t>句子</t>
  </si>
  <si>
    <t>HKSL_lesson_only174</t>
  </si>
  <si>
    <t>HKSL_lesson_only174-ESSAY-0PC7-640.mp4</t>
  </si>
  <si>
    <t>HKSL_lesson_only174-ESSAY-0PC7-640</t>
  </si>
  <si>
    <t>essay</t>
  </si>
  <si>
    <t>文章</t>
  </si>
  <si>
    <t>HKSL_lesson_only175</t>
  </si>
  <si>
    <t>HKSL_lesson_only175-TO_VIDEO-0P8T-641.mp4</t>
  </si>
  <si>
    <t>HKSL_lesson_only175-TO_VIDEO-0P8T-641</t>
  </si>
  <si>
    <t>to_video</t>
  </si>
  <si>
    <t>攝錄</t>
  </si>
  <si>
    <t>HKSL_lesson_only176</t>
  </si>
  <si>
    <t>HKSL_lesson_only176-IMITATE-0QH1-642.mp4</t>
  </si>
  <si>
    <t>HKSL_lesson_only176-IMITATE-0QH1-642</t>
  </si>
  <si>
    <t>imitate</t>
  </si>
  <si>
    <t>模仿</t>
  </si>
  <si>
    <t>file657</t>
  </si>
  <si>
    <t>==act</t>
  </si>
  <si>
    <t>HKSL_lesson_only176--IMITATE_2-0QH1-643.mp4</t>
  </si>
  <si>
    <t>HKSL_lesson_only176-^IMITATE_2-0QH1-643</t>
  </si>
  <si>
    <t>^imitate_2</t>
  </si>
  <si>
    <t>模仿_2</t>
  </si>
  <si>
    <t>HKSL_lesson_only177</t>
  </si>
  <si>
    <t>HKSL_lesson_only177-OFFICE_ADMIN-0PC7-644.mp4</t>
  </si>
  <si>
    <t>HKSL_lesson_only177-OFFICE_ADMIN-0PC7-644</t>
  </si>
  <si>
    <t>office_admin</t>
  </si>
  <si>
    <t>文職</t>
  </si>
  <si>
    <t>file659</t>
  </si>
  <si>
    <t>HKSL_lesson_only178</t>
  </si>
  <si>
    <t>HKSL_lesson_only178-CIVIL_SERVANT-0KBC-645.mp4</t>
  </si>
  <si>
    <t>HKSL_lesson_only178-CIVIL_SERVANT-0KBC-645</t>
  </si>
  <si>
    <t>civil_servant</t>
  </si>
  <si>
    <t>公務員</t>
  </si>
  <si>
    <t>HKSL_lesson_only179</t>
  </si>
  <si>
    <t>HKSL_lesson_only179-SOCIAL_WORKER-0U9U-646.mp4</t>
  </si>
  <si>
    <t>HKSL_lesson_only179-SOCIAL_WORKER-0U9U-646</t>
  </si>
  <si>
    <t>social_worker</t>
  </si>
  <si>
    <t>社工</t>
  </si>
  <si>
    <t>HKSL_lesson_only179--SOCIAL_WORKER_2-0U9U-647.mp4</t>
  </si>
  <si>
    <t>HKSL_lesson_only179-^SOCIAL_WORKER_2-0U9U-647</t>
  </si>
  <si>
    <t>^social_worker_2</t>
  </si>
  <si>
    <t>社工_2</t>
  </si>
  <si>
    <t>HKSL_lesson_only180</t>
  </si>
  <si>
    <t>HKSL_lesson_only180-POLICEMAN-12R6-648.mp4</t>
  </si>
  <si>
    <t>HKSL_lesson_only180-POLICEMAN-12R6-648</t>
  </si>
  <si>
    <t>policeman</t>
  </si>
  <si>
    <t>警察</t>
  </si>
  <si>
    <t>HKSL_lesson_only181</t>
  </si>
  <si>
    <t>HKSL_lesson_only181-PLAIN_CLOTHES_POLICEMAN-0JTV-649.mp4</t>
  </si>
  <si>
    <t>HKSL_lesson_only181-PLAIN_CLOTHES_POLICEMAN-0JTV-649</t>
  </si>
  <si>
    <t>plain_clothes_policeman</t>
  </si>
  <si>
    <t>便衣警探</t>
  </si>
  <si>
    <t>HKSL_lesson_only182</t>
  </si>
  <si>
    <t>HKSL_lesson_only182-DOCTOR-14DB-650.mp4</t>
  </si>
  <si>
    <t>HKSL_lesson_only182-DOCTOR-14DB-650</t>
  </si>
  <si>
    <t>doctor</t>
  </si>
  <si>
    <t>醫生</t>
  </si>
  <si>
    <t>HKSL_lesson_only183</t>
  </si>
  <si>
    <t>HKSL_lesson_only183-ADMINISTRATIVE_ASSISTANT-0UEO-651.mp4</t>
  </si>
  <si>
    <t>HKSL_lesson_only183-ADMINISTRATIVE_ASSISTANT-0UEO-651</t>
  </si>
  <si>
    <t>administrative_assistant</t>
  </si>
  <si>
    <t>秘書</t>
  </si>
  <si>
    <t>== secret + notes</t>
  </si>
  <si>
    <t>HKSL_lesson_only184</t>
  </si>
  <si>
    <t>HKSL_lesson_only184-ACCOUNTING-0PO3-652.mp4</t>
  </si>
  <si>
    <t>HKSL_lesson_only184-ACCOUNTING-0PO3-652</t>
  </si>
  <si>
    <t>accounting</t>
  </si>
  <si>
    <t>會計</t>
  </si>
  <si>
    <t>HKSL_lesson_only185</t>
  </si>
  <si>
    <t>HKSL_lesson_only185-BUSINESS-0T8V-653.mp4</t>
  </si>
  <si>
    <t>HKSL_lesson_only185-BUSINESS-0T8V-653</t>
  </si>
  <si>
    <t>business</t>
  </si>
  <si>
    <t>生意</t>
  </si>
  <si>
    <t>file668</t>
  </si>
  <si>
    <t>HKSL_lesson_only186</t>
  </si>
  <si>
    <t>HKSL_lesson_only186-COMPUTER-15NR-654.mp4</t>
  </si>
  <si>
    <t>HKSL_lesson_only186-COMPUTER-15NR-654</t>
  </si>
  <si>
    <t>computer</t>
  </si>
  <si>
    <t>電腦</t>
  </si>
  <si>
    <t>between &gt; &gt; and ? ?</t>
  </si>
  <si>
    <t>HKSL_lesson_only187</t>
  </si>
  <si>
    <t>HKSL_lesson_only187-TO_DESIGN-12HD-655.mp4</t>
  </si>
  <si>
    <t>HKSL_lesson_only187-TO_DESIGN-12HD-655</t>
  </si>
  <si>
    <t>to_design</t>
  </si>
  <si>
    <t>設計</t>
  </si>
  <si>
    <t>== measure</t>
  </si>
  <si>
    <t>HKSL_lesson_only188</t>
  </si>
  <si>
    <t>HKSL_lesson_only188-TYPESETTING-0OSI-656.mp4</t>
  </si>
  <si>
    <t>HKSL_lesson_only188-TYPESETTING-0OSI-656</t>
  </si>
  <si>
    <t>typesetting</t>
  </si>
  <si>
    <t>排版</t>
  </si>
  <si>
    <t>HKSL_lesson_only189</t>
  </si>
  <si>
    <t>HKSL_lesson_only189-PHOTOCOPY-0NRH-657.mp4</t>
  </si>
  <si>
    <t>HKSL_lesson_only189-PHOTOCOPY-0NRH-657</t>
  </si>
  <si>
    <t>photocopy</t>
  </si>
  <si>
    <t>Cantonese identical with print</t>
  </si>
  <si>
    <t>HKSL_lesson_only190</t>
  </si>
  <si>
    <t>HKSL_lesson_only190-CLEANER-0RG5-658.mp4</t>
  </si>
  <si>
    <t>HKSL_lesson_only190-CLEANER-0RG5-658</t>
  </si>
  <si>
    <t>cleaner</t>
  </si>
  <si>
    <t>清潔</t>
  </si>
  <si>
    <t>HKSL_lesson_only191</t>
  </si>
  <si>
    <t>HKSL_lesson_only191-INSURANCE-0JUT-659.mp4</t>
  </si>
  <si>
    <t>HKSL_lesson_only191-INSURANCE-0JUT-659</t>
  </si>
  <si>
    <t>insurance</t>
  </si>
  <si>
    <t>保險</t>
  </si>
  <si>
    <t>two takes, file675</t>
  </si>
  <si>
    <t>HKSL_lesson_only191-ENGINEER-0NF5-660.mp4</t>
  </si>
  <si>
    <t>HKSL_lesson_only191-ENGINEER-0NF5-660</t>
  </si>
  <si>
    <t>engineer</t>
  </si>
  <si>
    <t>工程師</t>
  </si>
  <si>
    <t>== 工 + design + people</t>
  </si>
  <si>
    <t>HKSL_lesson_only192</t>
  </si>
  <si>
    <t>HKSL_lesson_only192--ENGINEER_2-0NF5-661.mp4</t>
  </si>
  <si>
    <t>HKSL_lesson_only192-^ENGINEER_2-0NF5-661</t>
  </si>
  <si>
    <t>^engineer_2</t>
  </si>
  <si>
    <t>工程師_2</t>
  </si>
  <si>
    <t>HKSL_lesson_only193</t>
  </si>
  <si>
    <t>HKSL_lesson_only193-FIREFIGHTER-0RC8-662.mp4</t>
  </si>
  <si>
    <t>HKSL_lesson_only193-FIREFIGHTER-0RC8-662</t>
  </si>
  <si>
    <t>firefighter</t>
  </si>
  <si>
    <t>消防員</t>
  </si>
  <si>
    <t>HKSL_lesson_only194</t>
  </si>
  <si>
    <t>HKSL_lesson_only194-SALESPERSON-0L9E-663.mp4</t>
  </si>
  <si>
    <t>HKSL_lesson_only194-SALESPERSON-0L9E-663</t>
  </si>
  <si>
    <t>salesperson</t>
  </si>
  <si>
    <t>售貨員</t>
  </si>
  <si>
    <t>HKSL_lesson_only195</t>
  </si>
  <si>
    <t>HKSL_lesson_only195-MAILMAN-147L-664.mp4</t>
  </si>
  <si>
    <t>HKSL_lesson_only195-MAILMAN-147L-664</t>
  </si>
  <si>
    <t>mailman</t>
  </si>
  <si>
    <t>郵差</t>
  </si>
  <si>
    <t>HKSL_lesson_only196</t>
  </si>
  <si>
    <t>HKSL_lesson_only196-LOGISTICS-0P1C-665.mp4</t>
  </si>
  <si>
    <t>HKSL_lesson_only196-LOGISTICS-0P1C-665</t>
  </si>
  <si>
    <t>logistics</t>
  </si>
  <si>
    <t>搬運</t>
  </si>
  <si>
    <t>HKSL_lesson_only197</t>
  </si>
  <si>
    <t>HKSL_lesson_only197-EXPRESS_DELIVERY-140V-666.mp4</t>
  </si>
  <si>
    <t>HKSL_lesson_only197-EXPRESS_DELIVERY-140V-666</t>
  </si>
  <si>
    <t>express_delivery</t>
  </si>
  <si>
    <t>速遞</t>
  </si>
  <si>
    <t>HKSL_lesson_only198</t>
  </si>
  <si>
    <t>HKSL_lesson_only198-LAWYER-0NSB-667.mp4</t>
  </si>
  <si>
    <t>HKSL_lesson_only198-LAWYER-0NSB-667</t>
  </si>
  <si>
    <t>lawyer</t>
  </si>
  <si>
    <t>律師</t>
  </si>
  <si>
    <t>HKSL_lesson_only199</t>
  </si>
  <si>
    <t>HKSL_lesson_only199-BANK-14K0-668.mp4</t>
  </si>
  <si>
    <t>HKSL_lesson_only199-BANK-14K0-668</t>
  </si>
  <si>
    <t>bank</t>
  </si>
  <si>
    <t>銀行</t>
  </si>
  <si>
    <t>HKSL_lesson_only200</t>
  </si>
  <si>
    <t>HKSL_lesson_only200-FACTORY-0NF5-669.mp4</t>
  </si>
  <si>
    <t>HKSL_lesson_only200-FACTORY-0NF5-669</t>
  </si>
  <si>
    <t>factory</t>
  </si>
  <si>
    <t>工廠</t>
  </si>
  <si>
    <t>HKSL_lesson_only201</t>
  </si>
  <si>
    <t>HKSL_lesson_only201-LABOR_DEPARTMENT-0KMU-670.mp4</t>
  </si>
  <si>
    <t>HKSL_lesson_only201-LABOR_DEPARTMENT-0KMU-670</t>
  </si>
  <si>
    <t>Labor_Department</t>
  </si>
  <si>
    <t>勞工處</t>
  </si>
  <si>
    <t>HKSL_lesson_only202</t>
  </si>
  <si>
    <t>HKSL_lesson_only202-SOCIAL_WELFARE_DEPARTMENT-0U9U-671.mp4</t>
  </si>
  <si>
    <t>HKSL_lesson_only202-SOCIAL_WELFARE_DEPARTMENT-0U9U-671</t>
  </si>
  <si>
    <t>Social_Welfare_Department</t>
  </si>
  <si>
    <t>社會福利署</t>
  </si>
  <si>
    <t>HKSL_lesson_only203</t>
  </si>
  <si>
    <t>HKSL_lesson_only203-ALWAYS-0VCJ-672.mp4</t>
  </si>
  <si>
    <t>HKSL_lesson_only203-ALWAYS-0VCJ-672</t>
  </si>
  <si>
    <t>always</t>
  </si>
  <si>
    <t>經常</t>
  </si>
  <si>
    <t>HKSL_lesson_only204</t>
  </si>
  <si>
    <t>HKSL_lesson_only204-SOMETIMES-15CJ-673.mp4</t>
  </si>
  <si>
    <t>HKSL_lesson_only204-SOMETIMES-15CJ-673</t>
  </si>
  <si>
    <t>sometimes</t>
  </si>
  <si>
    <t>間中</t>
  </si>
  <si>
    <t>t</t>
  </si>
  <si>
    <t>HKSL_lesson_only205</t>
  </si>
  <si>
    <t>HKSL_lesson_only205-RESCHEDULE-0P9P-674.mp4</t>
  </si>
  <si>
    <t>HKSL_lesson_only205-RESCHEDULE-0P9P-674</t>
  </si>
  <si>
    <t>reschedule</t>
  </si>
  <si>
    <t>改期</t>
  </si>
  <si>
    <t>HKSL_lesson_only206</t>
  </si>
  <si>
    <t>HKSL_lesson_only206-DELAY-0OMM-675.mp4</t>
  </si>
  <si>
    <t>HKSL_lesson_only206-DELAY-0OMM-675</t>
  </si>
  <si>
    <t>delay</t>
  </si>
  <si>
    <t>拖延</t>
  </si>
  <si>
    <t>HKSL_lesson_only207</t>
  </si>
  <si>
    <t>HKSL_lesson_only207-LATE_NIGHT-0RFH-676.mp4</t>
  </si>
  <si>
    <t>HKSL_lesson_only207-LATE_NIGHT-0RFH-676</t>
  </si>
  <si>
    <t>late_night</t>
  </si>
  <si>
    <t>深夜</t>
  </si>
  <si>
    <t>i.closing movement from ; to y ii.== night</t>
  </si>
  <si>
    <t>HKSL_lesson_only208</t>
  </si>
  <si>
    <t>HKSL_lesson_only208-FIRST_DAY_LUNAR_NEW_YEAR-0NJK-677.mp4</t>
  </si>
  <si>
    <t>HKSL_lesson_only208-FIRST_DAY_LUNAR_NEW_YEAR-0NJK-677</t>
  </si>
  <si>
    <t>first_day_Lunar_New_Year</t>
  </si>
  <si>
    <t>年初一</t>
  </si>
  <si>
    <t>two takes, two signs, file693</t>
  </si>
  <si>
    <t>HKSL_lesson_only209</t>
  </si>
  <si>
    <t>HKSL_lesson_only209-BEFORE-0JIB-678.mp4</t>
  </si>
  <si>
    <t>HKSL_lesson_only209-BEFORE-0JIB-678</t>
  </si>
  <si>
    <t>before</t>
  </si>
  <si>
    <t>之前</t>
  </si>
  <si>
    <t>HKSL_lesson_only209--BEFORE2-0JN5-679.mp4</t>
  </si>
  <si>
    <t>HKSL_lesson_only209-^BEFORE2-0JN5-679</t>
  </si>
  <si>
    <t>^before2</t>
  </si>
  <si>
    <t>以前</t>
  </si>
  <si>
    <t>HKSL_lesson_only210</t>
  </si>
  <si>
    <t>HKSL_lesson_only210-PLAN-0MS9-680.mp4</t>
  </si>
  <si>
    <t>HKSL_lesson_only210-PLAN-0MS9-680</t>
  </si>
  <si>
    <t>plan</t>
  </si>
  <si>
    <t>安排</t>
  </si>
  <si>
    <t>HKSL_lesson_only211</t>
  </si>
  <si>
    <t>HKSL_lesson_only211-INITIALLY-0PO0-681.mp4</t>
  </si>
  <si>
    <t>HKSL_lesson_only211-INITIALLY-0PO0-681</t>
  </si>
  <si>
    <t>initially</t>
  </si>
  <si>
    <t>最初</t>
  </si>
  <si>
    <t>file698</t>
  </si>
  <si>
    <t>HKSL_lesson_only212</t>
  </si>
  <si>
    <t>HKSL_lesson_only212-FINALLY-0PO0-682.mp4</t>
  </si>
  <si>
    <t>HKSL_lesson_only212-FINALLY-0PO0-682</t>
  </si>
  <si>
    <t>finally</t>
  </si>
  <si>
    <t>Cantonese identical with last</t>
  </si>
  <si>
    <t>HKSL_lesson_only213</t>
  </si>
  <si>
    <t>HKSL_lesson_only213-UNTIL-0TNK-683.mp4</t>
  </si>
  <si>
    <t>HKSL_lesson_only213-UNTIL-0TNK-683</t>
  </si>
  <si>
    <t>until</t>
  </si>
  <si>
    <t>直到</t>
  </si>
  <si>
    <t>HKSL_lesson_only214</t>
  </si>
  <si>
    <t>HKSL_lesson_only214-GO_ON-0VJS-684.mp4</t>
  </si>
  <si>
    <t>HKSL_lesson_only214-GO_ON-0VJS-684</t>
  </si>
  <si>
    <t>go_on</t>
  </si>
  <si>
    <t>繼續</t>
  </si>
  <si>
    <t>HKSL_lesson_only215</t>
  </si>
  <si>
    <t>HKSL_lesson_only215-ON_TIME-0RKM-685.mp4</t>
  </si>
  <si>
    <t>HKSL_lesson_only215-ON_TIME-0RKM-685</t>
  </si>
  <si>
    <t>on_time</t>
  </si>
  <si>
    <t>準時</t>
  </si>
  <si>
    <t>HKSL_lesson_only216</t>
  </si>
  <si>
    <t>HKSL_lesson_only216-RESERVE_A_COURT-12G2-686.mp4</t>
  </si>
  <si>
    <t>HKSL_lesson_only216-RESERVE_A_COURT-12G2-686</t>
  </si>
  <si>
    <t>reserve_a_court</t>
  </si>
  <si>
    <t>訂場</t>
  </si>
  <si>
    <t>two take, two signs file704</t>
  </si>
  <si>
    <t>HKSL_lesson_only217</t>
  </si>
  <si>
    <t>HKSL_lesson_only217-AHEAD_OF_TIME-0OUG-687.mp4</t>
  </si>
  <si>
    <t>HKSL_lesson_only217-AHEAD_OF_TIME-0OUG-687</t>
  </si>
  <si>
    <t>ahead_of_time</t>
  </si>
  <si>
    <t>提早</t>
  </si>
  <si>
    <t>two take, file706</t>
  </si>
  <si>
    <t>HKSL_lesson_only218</t>
  </si>
  <si>
    <t>HKSL_lesson_only218-IMMEDIATELY-0UMB-688.mp4</t>
  </si>
  <si>
    <t>HKSL_lesson_only218-IMMEDIATELY-0UMB-688</t>
  </si>
  <si>
    <t>immediately</t>
  </si>
  <si>
    <t>立即</t>
  </si>
  <si>
    <t>opening movement from 6 to 2</t>
  </si>
  <si>
    <t>HKSL_lesson_only219</t>
  </si>
  <si>
    <t>HKSL_lesson_only219-FIRST_TIME-0UPC-689.mp4</t>
  </si>
  <si>
    <t>HKSL_lesson_only219-FIRST_TIME-0UPC-689</t>
  </si>
  <si>
    <t>first_time</t>
  </si>
  <si>
    <t>第一次</t>
  </si>
  <si>
    <t>with coarticulation</t>
  </si>
  <si>
    <t>HKSL_lesson_only220</t>
  </si>
  <si>
    <t>HKSL_lesson_only220-TWICE-0KB9-690.mp4</t>
  </si>
  <si>
    <t>HKSL_lesson_only220-TWICE-0KB9-690</t>
  </si>
  <si>
    <t>twice</t>
  </si>
  <si>
    <t>兩次</t>
  </si>
  <si>
    <t>HKSL_lesson_only221</t>
  </si>
  <si>
    <t>HKSL_lesson_only221-MANY_TIMES-0MBT-691.mp4</t>
  </si>
  <si>
    <t>HKSL_lesson_only221-MANY_TIMES-0MBT-691</t>
  </si>
  <si>
    <t>many_times</t>
  </si>
  <si>
    <t>好多次</t>
  </si>
  <si>
    <t>HKSL_lesson_only222</t>
  </si>
  <si>
    <t>HKSL_lesson_only222-RECENTLY-0PO0-692.mp4</t>
  </si>
  <si>
    <t>HKSL_lesson_only222-RECENTLY-0PO0-692</t>
  </si>
  <si>
    <t>recently</t>
  </si>
  <si>
    <t>最近</t>
  </si>
  <si>
    <t>HKSL_lesson_only223</t>
  </si>
  <si>
    <t>HKSL_lesson_only223-COMPETITION-0QUK-693.mp4</t>
  </si>
  <si>
    <t>HKSL_lesson_only223-COMPETITION-0QUK-693</t>
  </si>
  <si>
    <t>competition</t>
  </si>
  <si>
    <t>Cantonese identical with tournament</t>
  </si>
  <si>
    <t>HKSL_lesson_only224</t>
  </si>
  <si>
    <t>HKSL_lesson_only224-PARTICIPATE-0KU3-694.mp4</t>
  </si>
  <si>
    <t>HKSL_lesson_only224-PARTICIPATE-0KU3-694</t>
  </si>
  <si>
    <t>participate</t>
  </si>
  <si>
    <t>參加</t>
  </si>
  <si>
    <t>HKSL_lesson_only225</t>
  </si>
  <si>
    <t>HKSL_lesson_only225-GOOD_AT-0V5U-695.mp4</t>
  </si>
  <si>
    <t>HKSL_lesson_only225-GOOD_AT-0V5U-695</t>
  </si>
  <si>
    <t>good_at</t>
  </si>
  <si>
    <t>精於</t>
  </si>
  <si>
    <t>HKSL_lesson_only226</t>
  </si>
  <si>
    <t>HKSL_lesson_only226-GET_TOGETHER-15M6-696.mp4</t>
  </si>
  <si>
    <t>HKSL_lesson_only226-GET_TOGETHER-15M6-696</t>
  </si>
  <si>
    <t>get_together</t>
  </si>
  <si>
    <t>集合</t>
  </si>
  <si>
    <t>HKSL_lesson_only227</t>
  </si>
  <si>
    <t>HKSL_lesson_only227-SCATTER-12F3-697.mp4</t>
  </si>
  <si>
    <t>HKSL_lesson_only227-SCATTER-12F3-697</t>
  </si>
  <si>
    <t>scatter</t>
  </si>
  <si>
    <t>解散</t>
  </si>
  <si>
    <t>two take, two signs, file717</t>
  </si>
  <si>
    <t>HKSL_lesson_only228</t>
  </si>
  <si>
    <t>HKSL_lesson_only228-WELL_BEHAVED-0JIM-698.mp4</t>
  </si>
  <si>
    <t>HKSL_lesson_only228-WELL_BEHAVED-0JIM-698</t>
  </si>
  <si>
    <t>well_behaved</t>
  </si>
  <si>
    <t>乖</t>
  </si>
  <si>
    <t>HKSL_lesson_only229</t>
  </si>
  <si>
    <t>HKSL_lesson_only229-NAUGHTY-160H-699.mp4</t>
  </si>
  <si>
    <t>HKSL_lesson_only229-NAUGHTY-160H-699</t>
  </si>
  <si>
    <t>naughty</t>
  </si>
  <si>
    <t>頑皮</t>
  </si>
  <si>
    <t>HKSL_lesson_only230</t>
  </si>
  <si>
    <t>HKSL_lesson_only230-KINDERGARTEN-0NJS-700.mp4</t>
  </si>
  <si>
    <t>HKSL_lesson_only230-KINDERGARTEN-0NJS-700</t>
  </si>
  <si>
    <t>kindergarten</t>
  </si>
  <si>
    <t>幼稚園</t>
  </si>
  <si>
    <t>HKSL_lesson_only230--KINDERGARTEN2-0NJS-701.mp4</t>
  </si>
  <si>
    <t>HKSL_lesson_only230-^KINDERGARTEN2-0NJS-701</t>
  </si>
  <si>
    <t>^kindergarten2</t>
  </si>
  <si>
    <t>幼稚園_2</t>
  </si>
  <si>
    <t>HKSL_lesson_only231</t>
  </si>
  <si>
    <t>HKSL_lesson_only231-PRIMARY_SCHOOL-0N0F-702.mp4</t>
  </si>
  <si>
    <t>HKSL_lesson_only231-PRIMARY_SCHOOL-0N0F-702</t>
  </si>
  <si>
    <t>primary_school</t>
  </si>
  <si>
    <t>小學</t>
  </si>
  <si>
    <t>HKSL_lesson_only232</t>
  </si>
  <si>
    <t>HKSL_lesson_only232-COMMUNITY_COLLEGE-0M97-703.mp4</t>
  </si>
  <si>
    <t>HKSL_lesson_only232-COMMUNITY_COLLEGE-0M97-703</t>
  </si>
  <si>
    <t>community_college</t>
  </si>
  <si>
    <t>大專</t>
  </si>
  <si>
    <t>index finger protruding while doing y</t>
  </si>
  <si>
    <t>HKSL_lesson_only233</t>
  </si>
  <si>
    <t>HKSL_lesson_only233-YEAR_1-0JG0-704.mp4</t>
  </si>
  <si>
    <t>HKSL_lesson_only233-YEAR_1-0JG0-704</t>
  </si>
  <si>
    <t>year_1</t>
  </si>
  <si>
    <t>一年級</t>
  </si>
  <si>
    <t>HKSL_lesson_only234</t>
  </si>
  <si>
    <t>HKSL_lesson_only234-FORM2_SCHOOL-0JHD-705.mp4</t>
  </si>
  <si>
    <t>HKSL_lesson_only234-FORM2_SCHOOL-0JHD-705</t>
  </si>
  <si>
    <t>form2_school</t>
  </si>
  <si>
    <t>中二</t>
  </si>
  <si>
    <t>HKSL_lesson_only235</t>
  </si>
  <si>
    <t>HKSL_lesson_only235-STUDY-0MRO-706.mp4</t>
  </si>
  <si>
    <t>HKSL_lesson_only235-STUDY-0MRO-706</t>
  </si>
  <si>
    <t>study</t>
  </si>
  <si>
    <t>Cantonese identical with learn</t>
  </si>
  <si>
    <t>HKSL_lesson_only236</t>
  </si>
  <si>
    <t>HKSL_lesson_only236-TEST-0RHC-707.mp4</t>
  </si>
  <si>
    <t>HKSL_lesson_only236-TEST-0RHC-707</t>
  </si>
  <si>
    <t>test</t>
  </si>
  <si>
    <t>測驗/考試</t>
  </si>
  <si>
    <t>HKSL_lesson_only237</t>
  </si>
  <si>
    <t>HKSL_lesson_only237-DIPLOMA-0PC7-708.mp4</t>
  </si>
  <si>
    <t>HKSL_lesson_only237-DIPLOMA-0PC7-708</t>
  </si>
  <si>
    <t>diploma</t>
  </si>
  <si>
    <t>文憑</t>
  </si>
  <si>
    <t>HKSL_lesson_only237--DIPLOMA_2-0PC7-709.mp4</t>
  </si>
  <si>
    <t>HKSL_lesson_only237-^DIPLOMA_2-0PC7-709</t>
  </si>
  <si>
    <t>^diploma_2</t>
  </si>
  <si>
    <t>文憑_2</t>
  </si>
  <si>
    <t>file730</t>
  </si>
  <si>
    <t>HKSL_lesson_only238</t>
  </si>
  <si>
    <t>HKSL_lesson_only238-PROFESSIONAL-0N08-710.mp4</t>
  </si>
  <si>
    <t>HKSL_lesson_only238-PROFESSIONAL-0N08-710</t>
  </si>
  <si>
    <t>professional</t>
  </si>
  <si>
    <t>專業</t>
  </si>
  <si>
    <t>i.index finger protruding while doing y ii. B x in CUHK</t>
  </si>
  <si>
    <t>HKSL_lesson_only239</t>
  </si>
  <si>
    <t>HKSL_lesson_only239-TRAINING-12GJ-711.mp4</t>
  </si>
  <si>
    <t>HKSL_lesson_only239-TRAINING-12GJ-711</t>
  </si>
  <si>
    <t>training</t>
  </si>
  <si>
    <t>訓練/培訓</t>
  </si>
  <si>
    <t>HKSL_lesson_only240</t>
  </si>
  <si>
    <t>HKSL_lesson_only240-TIE_GAME-0OIJ-712.mp4</t>
  </si>
  <si>
    <t>HKSL_lesson_only240-TIE_GAME-0OIJ-712</t>
  </si>
  <si>
    <t>tie_game</t>
  </si>
  <si>
    <t>打和</t>
  </si>
  <si>
    <t>HKSL_lesson_only241</t>
  </si>
  <si>
    <t>HKSL_lesson_only241-GIVE_UP-0P9U-713.mp4</t>
  </si>
  <si>
    <t>HKSL_lesson_only241-GIVE_UP-0P9U-713</t>
  </si>
  <si>
    <t>give_up</t>
  </si>
  <si>
    <t>放棄</t>
  </si>
  <si>
    <t>take two, file735</t>
  </si>
  <si>
    <t>HKSL_lesson_only242</t>
  </si>
  <si>
    <t>HKSL_lesson_only242-MATH-0PBO-714.mp4</t>
  </si>
  <si>
    <t>HKSL_lesson_only242-MATH-0PBO-714</t>
  </si>
  <si>
    <t>math</t>
  </si>
  <si>
    <t>數學</t>
  </si>
  <si>
    <t>== figure == numbers</t>
  </si>
  <si>
    <t>HKSL_lesson_only243</t>
  </si>
  <si>
    <t>HKSL_lesson_only243-SCIENCE-0UEH-715.mp4</t>
  </si>
  <si>
    <t>HKSL_lesson_only243-SCIENCE-0UEH-715</t>
  </si>
  <si>
    <t>science</t>
  </si>
  <si>
    <t>科學</t>
  </si>
  <si>
    <t>HKSL_lesson_only244</t>
  </si>
  <si>
    <t>HKSL_lesson_only244-HISTORY-0QRN-716.mp4</t>
  </si>
  <si>
    <t>HKSL_lesson_only244-HISTORY-0QRN-716</t>
  </si>
  <si>
    <t>history</t>
  </si>
  <si>
    <t>歷史</t>
  </si>
  <si>
    <t>HKSL_lesson_only245</t>
  </si>
  <si>
    <t>HKSL_lesson_only245-PHYSICAL_EDUCATION-16MK-717.mp4</t>
  </si>
  <si>
    <t>HKSL_lesson_only245-PHYSICAL_EDUCATION-16MK-717</t>
  </si>
  <si>
    <t>physical_education</t>
  </si>
  <si>
    <t>體育</t>
  </si>
  <si>
    <t>== sports == exercise</t>
  </si>
  <si>
    <t>HKSL_lesson_only246</t>
  </si>
  <si>
    <t>HKSL_lesson_only246-MUSIC-15VJ-718.mp4</t>
  </si>
  <si>
    <t>HKSL_lesson_only246-MUSIC-15VJ-718</t>
  </si>
  <si>
    <t>music</t>
  </si>
  <si>
    <t>音樂</t>
  </si>
  <si>
    <t>HKSL_lesson_only247</t>
  </si>
  <si>
    <t>HKSL_lesson_only247-PERFORM-1238-719.mp4</t>
  </si>
  <si>
    <t>HKSL_lesson_only247-PERFORM-1238-719</t>
  </si>
  <si>
    <t>perform</t>
  </si>
  <si>
    <t>表演</t>
  </si>
  <si>
    <t>HKSL_lesson_only248</t>
  </si>
  <si>
    <t>HKSL_lesson_only248-BACHELOR_DEGREE-0MRO-720.mp4</t>
  </si>
  <si>
    <t>HKSL_lesson_only248-BACHELOR_DEGREE-0MRO-720</t>
  </si>
  <si>
    <t>bachelor_degree</t>
  </si>
  <si>
    <t>學士</t>
  </si>
  <si>
    <t>HKSL_lesson_only249</t>
  </si>
  <si>
    <t>HKSL_lesson_only249-MASTER_DEGREE-0U59-721.mp4</t>
  </si>
  <si>
    <t>HKSL_lesson_only249-MASTER_DEGREE-0U59-721</t>
  </si>
  <si>
    <t>master_degree</t>
  </si>
  <si>
    <t>碩士</t>
  </si>
  <si>
    <t>HKSL_lesson_only250</t>
  </si>
  <si>
    <t>HKSL_lesson_only250-DOCTORAL_DEGREE-0KQQ-722.mp4</t>
  </si>
  <si>
    <t>HKSL_lesson_only250-DOCTORAL_DEGREE-0KQQ-722</t>
  </si>
  <si>
    <t>doctoral_degree</t>
  </si>
  <si>
    <t>博士</t>
  </si>
  <si>
    <t>HKSL_lesson_only251</t>
  </si>
  <si>
    <t>HKSL_lesson_only251-SKILL-0OK0-723.mp4</t>
  </si>
  <si>
    <t>HKSL_lesson_only251-SKILL-0OK0-723</t>
  </si>
  <si>
    <t>skill</t>
  </si>
  <si>
    <t>技術</t>
  </si>
  <si>
    <t>movement is x x x : x :</t>
  </si>
  <si>
    <t>HKSL_lesson_only252</t>
  </si>
  <si>
    <t>HKSL_lesson_only252-REBEL-0KUD-724.mp4</t>
  </si>
  <si>
    <t>HKSL_lesson_only252-REBEL-0KUD-724</t>
  </si>
  <si>
    <t>rebel</t>
  </si>
  <si>
    <t>反叛</t>
  </si>
  <si>
    <t>HKSL_lesson_only253</t>
  </si>
  <si>
    <t>HKSL_lesson_only253-IGNORANCE-0S91-725.mp4</t>
  </si>
  <si>
    <t>HKSL_lesson_only253-IGNORANCE-0S91-725</t>
  </si>
  <si>
    <t>ignorance</t>
  </si>
  <si>
    <t>無知</t>
  </si>
  <si>
    <t>HKSL_lesson_only254</t>
  </si>
  <si>
    <t>HKSL_lesson_only254-FIRST_PLACE-0UPC-726.mp4</t>
  </si>
  <si>
    <t>HKSL_lesson_only254-FIRST_PLACE-0UPC-726</t>
  </si>
  <si>
    <t>first_place</t>
  </si>
  <si>
    <t>第一名</t>
  </si>
  <si>
    <t>HKSL_lesson_only255</t>
  </si>
  <si>
    <t>HKSL_lesson_only255-FAMOUS-0KFQ-727.mp4</t>
  </si>
  <si>
    <t>HKSL_lesson_only255-FAMOUS-0KFQ-727</t>
  </si>
  <si>
    <t>famous</t>
  </si>
  <si>
    <t>出名</t>
  </si>
  <si>
    <t>HKSL_lesson_only255--FAMOUS_2-0KFQ-728.mp4</t>
  </si>
  <si>
    <t>HKSL_lesson_only255-^FAMOUS_2-0KFQ-728</t>
  </si>
  <si>
    <t>^famous_2</t>
  </si>
  <si>
    <t>出名_2</t>
  </si>
  <si>
    <t>HKSL_lesson_only256</t>
  </si>
  <si>
    <t>HKSL_lesson_only256-VEGETABLES-10US-729.mp4</t>
  </si>
  <si>
    <t>HKSL_lesson_only256-VEGETABLES-10US-729</t>
  </si>
  <si>
    <t>vegetables</t>
  </si>
  <si>
    <t>菜</t>
  </si>
  <si>
    <t>HKSL_lesson_only257</t>
  </si>
  <si>
    <t>HKSL_lesson_only257-MELON-0T6S-730.mp4</t>
  </si>
  <si>
    <t>HKSL_lesson_only257-MELON-0T6S-730</t>
  </si>
  <si>
    <t>melon</t>
  </si>
  <si>
    <t>瓜</t>
  </si>
  <si>
    <t>HKSL_lesson_only258</t>
  </si>
  <si>
    <t>HKSL_lesson_only258-MEAT-1049-731.mp4</t>
  </si>
  <si>
    <t>HKSL_lesson_only258-MEAT-1049-731</t>
  </si>
  <si>
    <t>meat</t>
  </si>
  <si>
    <t>肉</t>
  </si>
  <si>
    <t>HKSL_lesson_only259</t>
  </si>
  <si>
    <t>HKSL_lesson_only259-SKIN-0TLE-732.mp4</t>
  </si>
  <si>
    <t>HKSL_lesson_only259-SKIN-0TLE-732</t>
  </si>
  <si>
    <t>skin</t>
  </si>
  <si>
    <t>皮</t>
  </si>
  <si>
    <t>HKSL_lesson_only260</t>
  </si>
  <si>
    <t>HKSL_lesson_only260-SWEET-0T8S-733.mp4</t>
  </si>
  <si>
    <t>HKSL_lesson_only260-SWEET-0T8S-733</t>
  </si>
  <si>
    <t>sweet</t>
  </si>
  <si>
    <t>甜</t>
  </si>
  <si>
    <t>HKSL_lesson_only261</t>
  </si>
  <si>
    <t>HKSL_lesson_only261-SOUR-14BO-734.mp4</t>
  </si>
  <si>
    <t>HKSL_lesson_only261-SOUR-14BO-734</t>
  </si>
  <si>
    <t>sour</t>
  </si>
  <si>
    <t>酸</t>
  </si>
  <si>
    <t>HKSL_lesson_only262</t>
  </si>
  <si>
    <t>HKSL_lesson_only262-BITTER-10N6-735.mp4</t>
  </si>
  <si>
    <t>HKSL_lesson_only262-BITTER-10N6-735</t>
  </si>
  <si>
    <t>bitter</t>
  </si>
  <si>
    <t>苦</t>
  </si>
  <si>
    <t>== salty</t>
  </si>
  <si>
    <t>HKSL_lesson_only263</t>
  </si>
  <si>
    <t>HKSL_lesson_only263-SPICY-13T3-736.mp4</t>
  </si>
  <si>
    <t>HKSL_lesson_only263-SPICY-13T3-736</t>
  </si>
  <si>
    <t>spicy</t>
  </si>
  <si>
    <t>辣</t>
  </si>
  <si>
    <t>HKSL_lesson_only264</t>
  </si>
  <si>
    <t>HKSL_lesson_only264-SALTY-17JP-737.mp4</t>
  </si>
  <si>
    <t>HKSL_lesson_only264-SALTY-17JP-737</t>
  </si>
  <si>
    <t>salty</t>
  </si>
  <si>
    <t>鹹</t>
  </si>
  <si>
    <t>== bitter</t>
  </si>
  <si>
    <t>HKSL_lesson_only265</t>
  </si>
  <si>
    <t>HKSL_lesson_only265-OIL-0R5P-738.mp4</t>
  </si>
  <si>
    <t>HKSL_lesson_only265-OIL-0R5P-738</t>
  </si>
  <si>
    <t>oil</t>
  </si>
  <si>
    <t>油</t>
  </si>
  <si>
    <t>HKSL_lesson_only266</t>
  </si>
  <si>
    <t>HKSL_lesson_only266-FRAGRANT-16CP-739.mp4</t>
  </si>
  <si>
    <t>HKSL_lesson_only266-FRAGRANT-16CP-739</t>
  </si>
  <si>
    <t>fragrant</t>
  </si>
  <si>
    <t>香</t>
  </si>
  <si>
    <t>HKSL_lesson_only267</t>
  </si>
  <si>
    <t>HKSL_lesson_only267-STINKY-10FD-740.mp4</t>
  </si>
  <si>
    <t>HKSL_lesson_only267-STINKY-10FD-740</t>
  </si>
  <si>
    <t>stinky</t>
  </si>
  <si>
    <t>臭</t>
  </si>
  <si>
    <t>HKSL_lesson_only268</t>
  </si>
  <si>
    <t>HKSL_lesson_only268-RICE-167F-741.mp4</t>
  </si>
  <si>
    <t>HKSL_lesson_only268-RICE-167F-741</t>
  </si>
  <si>
    <t>rice</t>
  </si>
  <si>
    <t>飯</t>
  </si>
  <si>
    <t>_ in CUHK</t>
  </si>
  <si>
    <t>HKSL_lesson_only269</t>
  </si>
  <si>
    <t>HKSL_lesson_only269-NOODLE-17LL-742.mp4</t>
  </si>
  <si>
    <t>HKSL_lesson_only269-NOODLE-17LL-742</t>
  </si>
  <si>
    <t>noodle</t>
  </si>
  <si>
    <t>麵</t>
  </si>
  <si>
    <t>HKSL_lesson_only270</t>
  </si>
  <si>
    <t>HKSL_lesson_only270-CONGEE-0V55-743.mp4</t>
  </si>
  <si>
    <t>HKSL_lesson_only270-CONGEE-0V55-743</t>
  </si>
  <si>
    <t>congee</t>
  </si>
  <si>
    <t>粥</t>
  </si>
  <si>
    <t>HKSL_lesson_only271</t>
  </si>
  <si>
    <t>HKSL_lesson_only271-BREAD-17LL-744.mp4</t>
  </si>
  <si>
    <t>HKSL_lesson_only271-BREAD-17LL-744</t>
  </si>
  <si>
    <t>bread</t>
  </si>
  <si>
    <t>麵包</t>
  </si>
  <si>
    <t>HKSL_lesson_only272</t>
  </si>
  <si>
    <t>HKSL_lesson_only272-SANDWICH-0JG9-745.mp4</t>
  </si>
  <si>
    <t>HKSL_lesson_only272-SANDWICH-0JG9-745</t>
  </si>
  <si>
    <t>sandwich</t>
  </si>
  <si>
    <t>三文治</t>
  </si>
  <si>
    <t>HKSL_lesson_only272--SANDWICH_2-0JG9-746.mp4</t>
  </si>
  <si>
    <t>HKSL_lesson_only272-^SANDWICH_2-0JG9-746</t>
  </si>
  <si>
    <t>^sandwich_2</t>
  </si>
  <si>
    <t>三文治_2</t>
  </si>
  <si>
    <t>file769</t>
  </si>
  <si>
    <t>HKSL_lesson_only273</t>
  </si>
  <si>
    <t>HKSL_lesson_only273-EGG-11MB-747.mp4</t>
  </si>
  <si>
    <t>HKSL_lesson_only273-EGG-11MB-747</t>
  </si>
  <si>
    <t>egg</t>
  </si>
  <si>
    <t>蛋</t>
  </si>
  <si>
    <t>file768</t>
  </si>
  <si>
    <t>HKSL_lesson_only274</t>
  </si>
  <si>
    <t>HKSL_lesson_only274-TASTES_BAD-0JGD-748.mp4</t>
  </si>
  <si>
    <t>HKSL_lesson_only274-TASTES_BAD-0JGD-748</t>
  </si>
  <si>
    <t>tastes_bad</t>
  </si>
  <si>
    <t>不好味</t>
  </si>
  <si>
    <t>HKSL_lesson_only275</t>
  </si>
  <si>
    <t>HKSL_lesson_only275-SOUP-0RJF-749.mp4</t>
  </si>
  <si>
    <t>HKSL_lesson_only275-SOUP-0RJF-749</t>
  </si>
  <si>
    <t>soup</t>
  </si>
  <si>
    <t>湯</t>
  </si>
  <si>
    <t>HKSL_lesson_only276</t>
  </si>
  <si>
    <t>HKSL_lesson_only276-THIRSTY-0RHK-750.mp4</t>
  </si>
  <si>
    <t>HKSL_lesson_only276-THIRSTY-0RHK-750</t>
  </si>
  <si>
    <t>thirsty</t>
  </si>
  <si>
    <t>渴</t>
  </si>
  <si>
    <t>HKSL_lesson_only277</t>
  </si>
  <si>
    <t>HKSL_lesson_only277-SODA-0R3T-751.mp4</t>
  </si>
  <si>
    <t>HKSL_lesson_only277-SODA-0R3T-751</t>
  </si>
  <si>
    <t>soda</t>
  </si>
  <si>
    <t>汽水</t>
  </si>
  <si>
    <t>HKSL_lesson_only278</t>
  </si>
  <si>
    <t>HKSL_lesson_only278-ALCOHOL-14AI-752.mp4</t>
  </si>
  <si>
    <t>HKSL_lesson_only278-ALCOHOL-14AI-752</t>
  </si>
  <si>
    <t>alcohol</t>
  </si>
  <si>
    <t>酒</t>
  </si>
  <si>
    <t>HKSL_lesson_only279</t>
  </si>
  <si>
    <t>HKSL_lesson_only279-MILK_TEA-0MBM-753.mp4</t>
  </si>
  <si>
    <t>HKSL_lesson_only279-MILK_TEA-0MBM-753</t>
  </si>
  <si>
    <t>milk_tea</t>
  </si>
  <si>
    <t>奶茶</t>
  </si>
  <si>
    <t>== milk + tea (leaf)</t>
  </si>
  <si>
    <t>HKSL_lesson_only280</t>
  </si>
  <si>
    <t>HKSL_lesson_only280-COFFEE-0L4M-754.mp4</t>
  </si>
  <si>
    <t>HKSL_lesson_only280-COFFEE-0L4M-754</t>
  </si>
  <si>
    <t>coffee</t>
  </si>
  <si>
    <t>咖啡</t>
  </si>
  <si>
    <t>HKSL_lesson_only281</t>
  </si>
  <si>
    <t>HKSL_lesson_only281-RESTAURANT-168G-755.mp4</t>
  </si>
  <si>
    <t>HKSL_lesson_only281-RESTAURANT-168G-755</t>
  </si>
  <si>
    <t>restaurant</t>
  </si>
  <si>
    <t>餐廳</t>
  </si>
  <si>
    <t>HKSL_lesson_only282</t>
  </si>
  <si>
    <t>HKSL_lesson_only282-CHINESE_RESTAURANT-14AI-756.mp4</t>
  </si>
  <si>
    <t>HKSL_lesson_only282-CHINESE_RESTAURANT-14AI-756</t>
  </si>
  <si>
    <t>chinese_restaurant</t>
  </si>
  <si>
    <t>酒樓</t>
  </si>
  <si>
    <t>HKSL_lesson_only283</t>
  </si>
  <si>
    <t>HKSL_lesson_only283-DAI_PAI_DONG-0M97-757.mp4</t>
  </si>
  <si>
    <t>HKSL_lesson_only283-DAI_PAI_DONG-0M97-757</t>
  </si>
  <si>
    <t>dai_pai_dong</t>
  </si>
  <si>
    <t>大排檔</t>
  </si>
  <si>
    <t>HKSL_lesson_only284</t>
  </si>
  <si>
    <t>HKSL_lesson_only284-BANANA-16CP-758.mp4</t>
  </si>
  <si>
    <t>HKSL_lesson_only284-BANANA-16CP-758</t>
  </si>
  <si>
    <t>banana</t>
  </si>
  <si>
    <t>香蕉</t>
  </si>
  <si>
    <t>HKSL_lesson_only285</t>
  </si>
  <si>
    <t>HKSL_lesson_only285-APPLE-11GB-759.mp4</t>
  </si>
  <si>
    <t>HKSL_lesson_only285-APPLE-11GB-759</t>
  </si>
  <si>
    <t>apple</t>
  </si>
  <si>
    <t>蘋果</t>
  </si>
  <si>
    <t>HKSL_lesson_only286</t>
  </si>
  <si>
    <t>HKSL_lesson_only286-PEAR-0Q58-760.mp4</t>
  </si>
  <si>
    <t>HKSL_lesson_only286-PEAR-0Q58-760</t>
  </si>
  <si>
    <t>pear</t>
  </si>
  <si>
    <t>梨</t>
  </si>
  <si>
    <t>HKSL_lesson_only287</t>
  </si>
  <si>
    <t>HKSL_lesson_only287-WATERMELON-12BV-761.mp4</t>
  </si>
  <si>
    <t>HKSL_lesson_only287-WATERMELON-12BV-761</t>
  </si>
  <si>
    <t>watermelon</t>
  </si>
  <si>
    <t>西瓜</t>
  </si>
  <si>
    <t>HKSL_lesson_only288</t>
  </si>
  <si>
    <t>HKSL_lesson_only288-CHICKEN-15MU-762.mp4</t>
  </si>
  <si>
    <t>HKSL_lesson_only288-CHICKEN-15MU-762</t>
  </si>
  <si>
    <t>chicken</t>
  </si>
  <si>
    <t>雞</t>
  </si>
  <si>
    <t>HKSL_lesson_only289</t>
  </si>
  <si>
    <t>HKSL_lesson_only289-DUCK-1798-763.mp4</t>
  </si>
  <si>
    <t>HKSL_lesson_only289-DUCK-1798-763</t>
  </si>
  <si>
    <t>duck</t>
  </si>
  <si>
    <t>鴨</t>
  </si>
  <si>
    <t>HKSL_lesson_only290</t>
  </si>
  <si>
    <t>HKSL_lesson_only290-GOOSE-17AT-764.mp4</t>
  </si>
  <si>
    <t>HKSL_lesson_only290-GOOSE-17AT-764</t>
  </si>
  <si>
    <t>goose</t>
  </si>
  <si>
    <t>鵝</t>
  </si>
  <si>
    <t>HKSL_lesson_only291</t>
  </si>
  <si>
    <t>HKSL_lesson_only291-FISH-16QQ-765.mp4</t>
  </si>
  <si>
    <t>HKSL_lesson_only291-FISH-16QQ-765</t>
  </si>
  <si>
    <t>fish</t>
  </si>
  <si>
    <t>魚</t>
  </si>
  <si>
    <t>HKSL_lesson_only292</t>
  </si>
  <si>
    <t>HKSL_lesson_only292-SHRIMP-11R6-766.mp4</t>
  </si>
  <si>
    <t>HKSL_lesson_only292-SHRIMP-11R6-766</t>
  </si>
  <si>
    <t>shrimp</t>
  </si>
  <si>
    <t>蝦</t>
  </si>
  <si>
    <t>HKSL_lesson_only293</t>
  </si>
  <si>
    <t>HKSL_lesson_only293-CRAB-11VP-767.mp4</t>
  </si>
  <si>
    <t>HKSL_lesson_only293-CRAB-11VP-767</t>
  </si>
  <si>
    <t>crab</t>
  </si>
  <si>
    <t>蟹</t>
  </si>
  <si>
    <t>HKSL_lesson_only293-CRAB_2-11VP-768.mp4</t>
  </si>
  <si>
    <t>HKSL_lesson_only293-CRAB_2-11VP-768</t>
  </si>
  <si>
    <t>crab_2</t>
  </si>
  <si>
    <t>蟹_2</t>
  </si>
  <si>
    <t>HKSL_lesson_only294</t>
  </si>
  <si>
    <t>HKSL_lesson_only294-CLAM-11O6-769.mp4</t>
  </si>
  <si>
    <t>HKSL_lesson_only294-CLAM-11O6-769</t>
  </si>
  <si>
    <t>clam</t>
  </si>
  <si>
    <t>蜆</t>
  </si>
  <si>
    <t>y or ,</t>
  </si>
  <si>
    <t>HKSL_lesson_only295</t>
  </si>
  <si>
    <t>HKSL_lesson_only295-COW-0SIR-770.mp4</t>
  </si>
  <si>
    <t>HKSL_lesson_only295-COW-0SIR-770</t>
  </si>
  <si>
    <t>cow</t>
  </si>
  <si>
    <t>牛</t>
  </si>
  <si>
    <t>HKSL_lesson_only296</t>
  </si>
  <si>
    <t>HKSL_lesson_only296-PIG-133C-771.mp4</t>
  </si>
  <si>
    <t>HKSL_lesson_only296-PIG-133C-771</t>
  </si>
  <si>
    <t>pig</t>
  </si>
  <si>
    <t>豬</t>
  </si>
  <si>
    <t>HKSL_lesson_only297</t>
  </si>
  <si>
    <t>HKSL_lesson_only297-SHEEP-0VSA-772.mp4</t>
  </si>
  <si>
    <t>HKSL_lesson_only297-SHEEP-0VSA-772</t>
  </si>
  <si>
    <t>sheep</t>
  </si>
  <si>
    <t>羊</t>
  </si>
  <si>
    <t>HKSL_lesson_only298</t>
  </si>
  <si>
    <t>HKSL_lesson_only298-SNAKE-11M7-773.mp4</t>
  </si>
  <si>
    <t>HKSL_lesson_only298-SNAKE-11M7-773</t>
  </si>
  <si>
    <t>snake</t>
  </si>
  <si>
    <t>蛇</t>
  </si>
  <si>
    <t>HKSL_lesson_only299</t>
  </si>
  <si>
    <t>HKSL_lesson_only299-MONKEY-0SPK-774.mp4</t>
  </si>
  <si>
    <t>HKSL_lesson_only299-MONKEY-0SPK-774</t>
  </si>
  <si>
    <t>monkey</t>
  </si>
  <si>
    <t>猴</t>
  </si>
  <si>
    <t>HKSL_lesson_only300</t>
  </si>
  <si>
    <t>HKSL_lesson_only300-DOG-0SMN-775.mp4</t>
  </si>
  <si>
    <t>HKSL_lesson_only300-DOG-0SMN-775</t>
  </si>
  <si>
    <t>dog</t>
  </si>
  <si>
    <t>狗</t>
  </si>
  <si>
    <t>HKSL_lesson_only301</t>
  </si>
  <si>
    <t>HKSL_lesson_only301-HORSE-16DC-776.mp4</t>
  </si>
  <si>
    <t>HKSL_lesson_only301-HORSE-16DC-776</t>
  </si>
  <si>
    <t>horse</t>
  </si>
  <si>
    <t>馬</t>
  </si>
  <si>
    <t>HKSL_lesson_only302</t>
  </si>
  <si>
    <t>HKSL_lesson_only302-LION-0SQ5-777.mp4</t>
  </si>
  <si>
    <t>HKSL_lesson_only302-LION-0SQ5-777</t>
  </si>
  <si>
    <t>lion</t>
  </si>
  <si>
    <t>獅子</t>
  </si>
  <si>
    <t>- - in CUHK</t>
  </si>
  <si>
    <t>HKSL_lesson_only303</t>
  </si>
  <si>
    <t>HKSL_lesson_only303-TIGER-11IE-778.mp4</t>
  </si>
  <si>
    <t>HKSL_lesson_only303-TIGER-11IE-778</t>
  </si>
  <si>
    <t>tiger</t>
  </si>
  <si>
    <t>虎</t>
  </si>
  <si>
    <t>HKSL_lesson_only304</t>
  </si>
  <si>
    <t>HKSL_lesson_only304-MOUSE-17P0-779.mp4</t>
  </si>
  <si>
    <t>HKSL_lesson_only304-MOUSE-17P0-779</t>
  </si>
  <si>
    <t>mouse</t>
  </si>
  <si>
    <t>鼠</t>
  </si>
  <si>
    <t>HKSL_lesson_only305</t>
  </si>
  <si>
    <t>HKSL_lesson_only305-DRAGON-17SD-780.mp4</t>
  </si>
  <si>
    <t>HKSL_lesson_only305-DRAGON-17SD-780</t>
  </si>
  <si>
    <t>dragon</t>
  </si>
  <si>
    <t>龍</t>
  </si>
  <si>
    <t>HKSL_lesson_only306</t>
  </si>
  <si>
    <t>HKSL_lesson_only306-PATIENT-100G-781.mp4</t>
  </si>
  <si>
    <t>HKSL_lesson_only306-PATIENT-100G-781</t>
  </si>
  <si>
    <t>patient</t>
  </si>
  <si>
    <t>耐性</t>
  </si>
  <si>
    <t>HKSL_lesson_only307</t>
  </si>
  <si>
    <t>HKSL_lesson_only307-CONSERVATIVE-0JUT-782.mp4</t>
  </si>
  <si>
    <t>HKSL_lesson_only307-CONSERVATIVE-0JUT-782</t>
  </si>
  <si>
    <t>conservative</t>
  </si>
  <si>
    <t>保守</t>
  </si>
  <si>
    <t>HKSL_lesson_only308</t>
  </si>
  <si>
    <t>HKSL_lesson_only308-HELP-0NJB-783.mp4</t>
  </si>
  <si>
    <t>HKSL_lesson_only308-HELP-0NJB-783</t>
  </si>
  <si>
    <t>help</t>
  </si>
  <si>
    <t>幫助</t>
  </si>
  <si>
    <t>== protection</t>
  </si>
  <si>
    <t>HKSL_lesson_only309</t>
  </si>
  <si>
    <t>HKSL_lesson_only309-ENTHUSIASTIC-0SDH-784.mp4</t>
  </si>
  <si>
    <t>HKSL_lesson_only309-ENTHUSIASTIC-0SDH-784</t>
  </si>
  <si>
    <t>enthusiastic</t>
  </si>
  <si>
    <t>熱心</t>
  </si>
  <si>
    <t>HKSL_lesson_only310</t>
  </si>
  <si>
    <t>HKSL_lesson_only310-FACE-15R2-785.mp4</t>
  </si>
  <si>
    <t>HKSL_lesson_only310-FACE-15R2-785</t>
  </si>
  <si>
    <t>face</t>
  </si>
  <si>
    <t>面子</t>
  </si>
  <si>
    <t>HKSL_lesson_only311</t>
  </si>
  <si>
    <t>HKSL_lesson_only311-UNRELIABLE-0KRO-786.mp4</t>
  </si>
  <si>
    <t>HKSL_lesson_only311-UNRELIABLE-0KRO-786</t>
  </si>
  <si>
    <t>unreliable</t>
  </si>
  <si>
    <t>卸責</t>
  </si>
  <si>
    <t>HKSL_lesson_only312</t>
  </si>
  <si>
    <t>HKSL_lesson_only312-CLEVER-103G-787.mp4</t>
  </si>
  <si>
    <t>HKSL_lesson_only312-CLEVER-103G-787</t>
  </si>
  <si>
    <t>clever</t>
  </si>
  <si>
    <t>聰明</t>
  </si>
  <si>
    <t>HKSL_lesson_only313</t>
  </si>
  <si>
    <t>HKSL_lesson_only313-DISLIKE-12GE-788.mp4</t>
  </si>
  <si>
    <t>HKSL_lesson_only313-DISLIKE-12GE-788</t>
  </si>
  <si>
    <t>討厭</t>
  </si>
  <si>
    <t>HKSL_lesson_only314</t>
  </si>
  <si>
    <t>HKSL_lesson_only314-CHERISH-0O8R-789.mp4</t>
  </si>
  <si>
    <t>HKSL_lesson_only314-CHERISH-0O8R-789</t>
  </si>
  <si>
    <t>cherish</t>
  </si>
  <si>
    <t>愛惜</t>
  </si>
  <si>
    <t>HKSL_lesson_only315</t>
  </si>
  <si>
    <t>HKSL_lesson_only315-CREATIVE-0KJL-790.mp4</t>
  </si>
  <si>
    <t>HKSL_lesson_only315-CREATIVE-0KJL-790</t>
  </si>
  <si>
    <t>creative</t>
  </si>
  <si>
    <t>創作力</t>
  </si>
  <si>
    <t>HKSL_lesson_only316</t>
  </si>
  <si>
    <t>HKSL_lesson_only316-CONFUSED-0V6A-791.mp4</t>
  </si>
  <si>
    <t>HKSL_lesson_only316-CONFUSED-0V6A-791</t>
  </si>
  <si>
    <t>confused</t>
  </si>
  <si>
    <t>糊塗</t>
  </si>
  <si>
    <t>i.between &gt; and ? ii.== puzzled</t>
  </si>
  <si>
    <t>HKSL_lesson_only317</t>
  </si>
  <si>
    <t>HKSL_lesson_only317-EXCITED-10G8-792.mp4</t>
  </si>
  <si>
    <t>HKSL_lesson_only317-EXCITED-10G8-792</t>
  </si>
  <si>
    <t>excited</t>
  </si>
  <si>
    <t>興奮</t>
  </si>
  <si>
    <t>HKSL_lesson_only318</t>
  </si>
  <si>
    <t>HKSL_lesson_only318-PERSISTENT-0M05-793.mp4</t>
  </si>
  <si>
    <t>HKSL_lesson_only318-PERSISTENT-0M05-793</t>
  </si>
  <si>
    <t>persistent</t>
  </si>
  <si>
    <t>堅持</t>
  </si>
  <si>
    <t>HKSL_lesson_only319</t>
  </si>
  <si>
    <t>HKSL_lesson_only319-HUMBLE-0N28-794.mp4</t>
  </si>
  <si>
    <t>HKSL_lesson_only319-HUMBLE-0N28-794</t>
  </si>
  <si>
    <t>humble</t>
  </si>
  <si>
    <t>屈就</t>
  </si>
  <si>
    <t>HKSL_lesson_only320</t>
  </si>
  <si>
    <t>HKSL_lesson_only320-TOLERANT-0NUD-795.mp4</t>
  </si>
  <si>
    <t>HKSL_lesson_only320-TOLERANT-0NUD-795</t>
  </si>
  <si>
    <t>tolerant</t>
  </si>
  <si>
    <t>忍讓</t>
  </si>
  <si>
    <t>HKSL_lesson_only321</t>
  </si>
  <si>
    <t>HKSL_lesson_only321-JUSTICE-0KBC-796.mp4</t>
  </si>
  <si>
    <t>HKSL_lesson_only321-JUSTICE-0KBC-796</t>
  </si>
  <si>
    <t>justice</t>
  </si>
  <si>
    <t>公正</t>
  </si>
  <si>
    <t>two takes, two signs, file819</t>
  </si>
  <si>
    <t>HKSL_lesson_only322</t>
  </si>
  <si>
    <t>HKSL_lesson_only322-PERFECT-0MSC-797.mp4</t>
  </si>
  <si>
    <t>HKSL_lesson_only322-PERFECT-0MSC-797</t>
  </si>
  <si>
    <t>perfect</t>
  </si>
  <si>
    <t>完美</t>
  </si>
  <si>
    <t>HKSL_lesson_only323</t>
  </si>
  <si>
    <t>HKSL_lesson_only323-BROWN_NOSE-0OMD-798.mp4</t>
  </si>
  <si>
    <t>HKSL_lesson_only323-BROWN_NOSE-0OMD-798</t>
  </si>
  <si>
    <t>brown_nose</t>
  </si>
  <si>
    <t>拍馬屁</t>
  </si>
  <si>
    <t>HKSL_lesson_only324</t>
  </si>
  <si>
    <t>HKSL_lesson_only324-BULLY-0QPQ-799.mp4</t>
  </si>
  <si>
    <t>HKSL_lesson_only324-BULLY-0QPQ-799</t>
  </si>
  <si>
    <t>bully</t>
  </si>
  <si>
    <t>欺侮</t>
  </si>
  <si>
    <t>HKSL_lesson_only325</t>
  </si>
  <si>
    <t>HKSL_lesson_only325-RELY-0JST-800.mp4</t>
  </si>
  <si>
    <t>HKSL_lesson_only325-RELY-0JST-800</t>
  </si>
  <si>
    <t>rely</t>
  </si>
  <si>
    <t>依靠</t>
  </si>
  <si>
    <t>HKSL_lesson_only326</t>
  </si>
  <si>
    <t>HKSL_lesson_only326-FEROCIOUS-0KA7-801.mp4</t>
  </si>
  <si>
    <t>HKSL_lesson_only326-FEROCIOUS-0KA7-801</t>
  </si>
  <si>
    <t>ferocious</t>
  </si>
  <si>
    <t>兇惡</t>
  </si>
  <si>
    <t>two take, file825</t>
  </si>
  <si>
    <t>HKSL_lesson_only327</t>
  </si>
  <si>
    <t>HKSL_lesson_only327-NERVOUS-0VEA-802.mp4</t>
  </si>
  <si>
    <t>HKSL_lesson_only327-NERVOUS-0VEA-802</t>
  </si>
  <si>
    <t>nervous</t>
  </si>
  <si>
    <t>緊張</t>
  </si>
  <si>
    <t>HKSL_lesson_only328</t>
  </si>
  <si>
    <t>HKSL_lesson_only328-KIND-0LC4-803.mp4</t>
  </si>
  <si>
    <t>HKSL_lesson_only328-KIND-0LC4-803</t>
  </si>
  <si>
    <t>kind</t>
  </si>
  <si>
    <t>善良</t>
  </si>
  <si>
    <t>HKSL_lesson_only329</t>
  </si>
  <si>
    <t>HKSL_lesson_only329-WICKED-17MH-804.mp4</t>
  </si>
  <si>
    <t>HKSL_lesson_only329-WICKED-17MH-804</t>
  </si>
  <si>
    <t>wicked</t>
  </si>
  <si>
    <t>黑心</t>
  </si>
  <si>
    <t>take two, file829</t>
  </si>
  <si>
    <t>== mean == bad</t>
  </si>
  <si>
    <t>HKSL_lesson_only330</t>
  </si>
  <si>
    <t>HKSL_lesson_only330-MAKE_FUN-0KUM-805.mp4</t>
  </si>
  <si>
    <t>HKSL_lesson_only330-MAKE_FUN-0KUM-805</t>
  </si>
  <si>
    <t>make_fun</t>
  </si>
  <si>
    <t>取笑</t>
  </si>
  <si>
    <t>file831</t>
  </si>
  <si>
    <t>HKSL_lesson_only331</t>
  </si>
  <si>
    <t>HKSL_lesson_only331-SLANDER-0JHD-806.mp4</t>
  </si>
  <si>
    <t>HKSL_lesson_only331-SLANDER-0JHD-806</t>
  </si>
  <si>
    <t>slander</t>
  </si>
  <si>
    <t>中傷</t>
  </si>
  <si>
    <t>HKSL_lesson_only332</t>
  </si>
  <si>
    <t>HKSL_lesson_only332-FAKE-11IR-807.mp4</t>
  </si>
  <si>
    <t>HKSL_lesson_only332-FAKE-11IR-807</t>
  </si>
  <si>
    <t>fake</t>
  </si>
  <si>
    <t>虛偽</t>
  </si>
  <si>
    <t>HKSL_lesson_only333</t>
  </si>
  <si>
    <t>HKSL_lesson_only333-SELFISH-10FA-808.mp4</t>
  </si>
  <si>
    <t>HKSL_lesson_only333-SELFISH-10FA-808</t>
  </si>
  <si>
    <t>selfish</t>
  </si>
  <si>
    <t>自私</t>
  </si>
  <si>
    <t>HKSL_lesson_only334</t>
  </si>
  <si>
    <t>HKSL_lesson_only334-SUPPORT-0P9F-809.mp4</t>
  </si>
  <si>
    <t>HKSL_lesson_only334-SUPPORT-0P9F-809</t>
  </si>
  <si>
    <t>support</t>
  </si>
  <si>
    <t>支持</t>
  </si>
  <si>
    <t>file835</t>
  </si>
  <si>
    <t>HKSL_lesson_only335</t>
  </si>
  <si>
    <t>HKSL_lesson_only335-VERNACULAR_SIGN-10FA-810.mp4</t>
  </si>
  <si>
    <t>HKSL_lesson_only335-VERNACULAR_SIGN-10FA-810</t>
  </si>
  <si>
    <t>vernacular_sign</t>
  </si>
  <si>
    <t>自然手語</t>
  </si>
  <si>
    <t>\</t>
  </si>
  <si>
    <t>\ or O</t>
  </si>
  <si>
    <t>2</t>
  </si>
  <si>
    <t>HKSL_lesson_only336</t>
  </si>
  <si>
    <t>HKSL_lesson_only336-TRANSLATE-0VVR-811.mp4</t>
  </si>
  <si>
    <t>HKSL_lesson_only336-TRANSLATE-0VVR-811</t>
  </si>
  <si>
    <t>translate</t>
  </si>
  <si>
    <t>翻譯</t>
  </si>
  <si>
    <t>HKSL_lesson_only337</t>
  </si>
  <si>
    <t>HKSL_lesson_only337-LIP-READ-0L87-812.mp4</t>
  </si>
  <si>
    <t>HKSL_lesson_only337-LIP-READ-0L87-812</t>
  </si>
  <si>
    <t>lip-read</t>
  </si>
  <si>
    <t>唇讀</t>
  </si>
  <si>
    <t>HKSL_lesson_only338</t>
  </si>
  <si>
    <t>HKSL_lesson_only338-SOUND-103I-813.mp4</t>
  </si>
  <si>
    <t>HKSL_lesson_only338-SOUND-103I-813</t>
  </si>
  <si>
    <t>sound</t>
  </si>
  <si>
    <t>HKSL_lesson_only339</t>
  </si>
  <si>
    <t>HKSL_lesson_only339-INAUDIBLE-103T-814.mp4</t>
  </si>
  <si>
    <t>HKSL_lesson_only339-INAUDIBLE-103T-814</t>
  </si>
  <si>
    <t>inaudible</t>
  </si>
  <si>
    <t>聽不到</t>
  </si>
  <si>
    <t>HKSL_lesson_only340</t>
  </si>
  <si>
    <t>HKSL_lesson_only340-PRONOUNCE-0TJS-815.mp4</t>
  </si>
  <si>
    <t>HKSL_lesson_only340-PRONOUNCE-0TJS-815</t>
  </si>
  <si>
    <t>pronounce</t>
  </si>
  <si>
    <t>發音</t>
  </si>
  <si>
    <t>HKSL_lesson_only341</t>
  </si>
  <si>
    <t>HKSL_lesson_only341-SPEAK-12LA-816.mp4</t>
  </si>
  <si>
    <t>HKSL_lesson_only341-SPEAK-12LA-816</t>
  </si>
  <si>
    <t>speak</t>
  </si>
  <si>
    <t>說話</t>
  </si>
  <si>
    <t>HKSL_lesson_only342</t>
  </si>
  <si>
    <t>HKSL_lesson_only342-EMOTIONS-1238-817.mp4</t>
  </si>
  <si>
    <t>HKSL_lesson_only342-EMOTIONS-1238-817</t>
  </si>
  <si>
    <t>emotions</t>
  </si>
  <si>
    <t>表情</t>
  </si>
  <si>
    <t>HKSL_lesson_only343</t>
  </si>
  <si>
    <t>HKSL_lesson_only343-SMOOTH-0RA1-818.mp4</t>
  </si>
  <si>
    <t>HKSL_lesson_only343-SMOOTH-0RA1-818</t>
  </si>
  <si>
    <t>smooth</t>
  </si>
  <si>
    <t>流暢</t>
  </si>
  <si>
    <t>HKSL_lesson_only344</t>
  </si>
  <si>
    <t>HKSL_lesson_only344-IMPACT-0NRH-819.mp4</t>
  </si>
  <si>
    <t>HKSL_lesson_only344-IMPACT-0NRH-819</t>
  </si>
  <si>
    <t>impact</t>
  </si>
  <si>
    <t>影響</t>
  </si>
  <si>
    <t>HKSL_lesson_only345</t>
  </si>
  <si>
    <t>HKSL_lesson_only345-CLEAR-0RG5-820.mp4</t>
  </si>
  <si>
    <t>HKSL_lesson_only345-CLEAR-0RG5-820</t>
  </si>
  <si>
    <t>clear</t>
  </si>
  <si>
    <t>清楚</t>
  </si>
  <si>
    <t>HKSL_lesson_only346</t>
  </si>
  <si>
    <t>HKSL_lesson_only346-COMFORTABLE-10GI-821.mp4</t>
  </si>
  <si>
    <t>HKSL_lesson_only346-COMFORTABLE-10GI-821</t>
  </si>
  <si>
    <t>comfortable</t>
  </si>
  <si>
    <t>舒服</t>
  </si>
  <si>
    <t>HKSL_lesson_only347</t>
  </si>
  <si>
    <t>HKSL_lesson_only347-FUZZY-0TU7-822.mp4</t>
  </si>
  <si>
    <t>HKSL_lesson_only347-FUZZY-0TU7-822</t>
  </si>
  <si>
    <t>fuzzy</t>
  </si>
  <si>
    <t>矇查查</t>
  </si>
  <si>
    <t>HKSL_lesson_only348</t>
  </si>
  <si>
    <t>HKSL_lesson_only348-ACTIVE-0JHR-823.mp4</t>
  </si>
  <si>
    <t>HKSL_lesson_only348-ACTIVE-0JHR-823</t>
  </si>
  <si>
    <t>active</t>
  </si>
  <si>
    <t>主動</t>
  </si>
  <si>
    <t>i.&gt; or x ii.only index and middle finger seperated</t>
  </si>
  <si>
    <t>HKSL_lesson_only349</t>
  </si>
  <si>
    <t>HKSL_lesson_only349-PASSIVE-125B-824.mp4</t>
  </si>
  <si>
    <t>HKSL_lesson_only349-PASSIVE-125B-824</t>
  </si>
  <si>
    <t>passive</t>
  </si>
  <si>
    <t>被動</t>
  </si>
  <si>
    <t>HKSL_lesson_only350</t>
  </si>
  <si>
    <t>HKSL_lesson_only350-DIFFERENCE-0NFE-825.mp4</t>
  </si>
  <si>
    <t>HKSL_lesson_only350-DIFFERENCE-0NFE-825</t>
  </si>
  <si>
    <t>difference</t>
  </si>
  <si>
    <t>差異</t>
  </si>
  <si>
    <t>HKSL_lesson_only351</t>
  </si>
  <si>
    <t>HKSL_lesson_only351-SUPERFICIAL-1238-826.mp4</t>
  </si>
  <si>
    <t>HKSL_lesson_only351-SUPERFICIAL-1238-826</t>
  </si>
  <si>
    <t>superficial</t>
  </si>
  <si>
    <t>表面</t>
  </si>
  <si>
    <t>HKSL_lesson_only352</t>
  </si>
  <si>
    <t>HKSL_lesson_only352-SUBSTANTIAL-0KB7-827.mp4</t>
  </si>
  <si>
    <t>HKSL_lesson_only352-SUBSTANTIAL-0KB7-827</t>
  </si>
  <si>
    <t>substantial</t>
  </si>
  <si>
    <t>內涵</t>
  </si>
  <si>
    <t>HKSL_lesson_only353</t>
  </si>
  <si>
    <t>HKSL_lesson_only353-APPROPRIATE-1439-828.mp4</t>
  </si>
  <si>
    <t>HKSL_lesson_only353-APPROPRIATE-1439-828</t>
  </si>
  <si>
    <t>appropriate</t>
  </si>
  <si>
    <t>適合</t>
  </si>
  <si>
    <t>HKSL_lesson_only354</t>
  </si>
  <si>
    <t>HKSL_lesson_only354-CHANGE-0P9P-829.mp4</t>
  </si>
  <si>
    <t>HKSL_lesson_only354-CHANGE-0P9P-829</t>
  </si>
  <si>
    <t>change</t>
  </si>
  <si>
    <t>改變</t>
  </si>
  <si>
    <t>HKSL_lesson_only355</t>
  </si>
  <si>
    <t>HKSL_lesson_only355-EMPLOY-0OMR-830.mp4</t>
  </si>
  <si>
    <t>HKSL_lesson_only355-EMPLOY-0OMR-830</t>
  </si>
  <si>
    <t>employ</t>
  </si>
  <si>
    <t>招聘/聘用</t>
  </si>
  <si>
    <t>HKSL_lesson_only356</t>
  </si>
  <si>
    <t>HKSL_lesson_only356-INTERVIEW-15R2-831.mp4</t>
  </si>
  <si>
    <t>HKSL_lesson_only356-INTERVIEW-15R2-831</t>
  </si>
  <si>
    <t>interview</t>
  </si>
  <si>
    <t>面試</t>
  </si>
  <si>
    <t>HKSL_lesson_only357</t>
  </si>
  <si>
    <t>HKSL_lesson_only357-INFORMATION-1367-832.mp4</t>
  </si>
  <si>
    <t>HKSL_lesson_only357-INFORMATION-1367-832</t>
  </si>
  <si>
    <t>information</t>
  </si>
  <si>
    <t>資料</t>
  </si>
  <si>
    <t>HKSL_lesson_only358</t>
  </si>
  <si>
    <t>HKSL_lesson_only358-CONTRACT-0L08-833.mp4</t>
  </si>
  <si>
    <t>HKSL_lesson_only358-CONTRACT-0L08-833</t>
  </si>
  <si>
    <t>contract</t>
  </si>
  <si>
    <t>合約</t>
  </si>
  <si>
    <t>HKSL_lesson_only359</t>
  </si>
  <si>
    <t>HKSL_lesson_only359-INCOME-0P9M-834.mp4</t>
  </si>
  <si>
    <t>HKSL_lesson_only359-INCOME-0P9M-834</t>
  </si>
  <si>
    <t>income</t>
  </si>
  <si>
    <t>收入</t>
  </si>
  <si>
    <t>HKSL_lesson_only360</t>
  </si>
  <si>
    <t>HKSL_lesson_only360-WELFARE-0UCF-835.mp4</t>
  </si>
  <si>
    <t>HKSL_lesson_only360-WELFARE-0UCF-835</t>
  </si>
  <si>
    <t>welfare</t>
  </si>
  <si>
    <t>福利</t>
  </si>
  <si>
    <t>HKSL_lesson_only361</t>
  </si>
  <si>
    <t>HKSL_lesson_only361-ANNUAL_LEAVE-0NJK-836.mp4</t>
  </si>
  <si>
    <t>HKSL_lesson_only361-ANNUAL_LEAVE-0NJK-836</t>
  </si>
  <si>
    <t>annual_leave</t>
  </si>
  <si>
    <t>年假</t>
  </si>
  <si>
    <t>HKSL_lesson_only362</t>
  </si>
  <si>
    <t>HKSL_lesson_only362-LEAVE_OF_ABSENCE-0JKB-837.mp4</t>
  </si>
  <si>
    <t>HKSL_lesson_only362-LEAVE_OF_ABSENCE-0JKB-837</t>
  </si>
  <si>
    <t>leave_of_absence</t>
  </si>
  <si>
    <t>事假</t>
  </si>
  <si>
    <t>HKSL_lesson_only363</t>
  </si>
  <si>
    <t>HKSL_lesson_only363-SICK_LEAVE-0TE5-838.mp4</t>
  </si>
  <si>
    <t>HKSL_lesson_only363-SICK_LEAVE-0TE5-838</t>
  </si>
  <si>
    <t>sick_leave</t>
  </si>
  <si>
    <t>病假</t>
  </si>
  <si>
    <t>HKSL_lesson_only364</t>
  </si>
  <si>
    <t>HKSL_lesson_only364-TAKE_LEAVE-12MB-839.mp4</t>
  </si>
  <si>
    <t>HKSL_lesson_only364-TAKE_LEAVE-12MB-839</t>
  </si>
  <si>
    <t>take_leave</t>
  </si>
  <si>
    <t>請假</t>
  </si>
  <si>
    <t>HKSL_lesson_only365</t>
  </si>
  <si>
    <t>HKSL_lesson_only365-MANDATORY_PROVIDENT_FUND-0NPN-840.mp4</t>
  </si>
  <si>
    <t>HKSL_lesson_only365-MANDATORY_PROVIDENT_FUND-0NPN-840</t>
  </si>
  <si>
    <t>mandatory_provident_fund</t>
  </si>
  <si>
    <t>強積金</t>
  </si>
  <si>
    <t>HKSL_lesson_only366</t>
  </si>
  <si>
    <t>HKSL_lesson_only366-PAY_SALARY-0KFQ-841.mp4</t>
  </si>
  <si>
    <t>HKSL_lesson_only366-PAY_SALARY-0KFQ-841</t>
  </si>
  <si>
    <t>pay_salary</t>
  </si>
  <si>
    <t>出糧</t>
  </si>
  <si>
    <t>HKSL_lesson_only367</t>
  </si>
  <si>
    <t>HKSL_lesson_only367-SUBSIDY-0R95-842.mp4</t>
  </si>
  <si>
    <t>HKSL_lesson_only367-SUBSIDY-0R95-842</t>
  </si>
  <si>
    <t>subsidy</t>
  </si>
  <si>
    <t>津貼</t>
  </si>
  <si>
    <t>i.between x and &lt; ii.closing movement from A to &lt;</t>
  </si>
  <si>
    <t>HKSL_lesson_only368</t>
  </si>
  <si>
    <t>HKSL_lesson_only368-BONUS-10LH-843.mp4</t>
  </si>
  <si>
    <t>HKSL_lesson_only368-BONUS-10LH-843</t>
  </si>
  <si>
    <t>bonus</t>
  </si>
  <si>
    <t>花紅</t>
  </si>
  <si>
    <t>HKSL_lesson_only369</t>
  </si>
  <si>
    <t>HKSL_lesson_only369-END_OF_YEAR_BONUS-15MP-844.mp4</t>
  </si>
  <si>
    <t>HKSL_lesson_only369-END_OF_YEAR_BONUS-15MP-844</t>
  </si>
  <si>
    <t>end_of_year_bonus</t>
  </si>
  <si>
    <t>雙糧</t>
  </si>
  <si>
    <t>HKSL_lesson_only370</t>
  </si>
  <si>
    <t>HKSL_lesson_only370-COMMISSION-0JR3-845.mp4</t>
  </si>
  <si>
    <t>HKSL_lesson_only370-COMMISSION-0JR3-845</t>
  </si>
  <si>
    <t>commission</t>
  </si>
  <si>
    <t>佣金</t>
  </si>
  <si>
    <t>E</t>
  </si>
  <si>
    <t>could be poorly articulated 6 6 L NONE</t>
  </si>
  <si>
    <t>HKSL_lesson_only371</t>
  </si>
  <si>
    <t>HKSL_lesson_only371-TRAVEL_ALLOWANCE-0JL4-846.mp4</t>
  </si>
  <si>
    <t>HKSL_lesson_only371-TRAVEL_ALLOWANCE-0JL4-846</t>
  </si>
  <si>
    <t>travel_allowance</t>
  </si>
  <si>
    <t>交通津貼</t>
  </si>
  <si>
    <t>HKSL_lesson_only372</t>
  </si>
  <si>
    <t>HKSL_lesson_only372-MEAL_ALLOWANCE-10DJ-847.mp4</t>
  </si>
  <si>
    <t>HKSL_lesson_only372-MEAL_ALLOWANCE-10DJ-847</t>
  </si>
  <si>
    <t>meal_allowance</t>
  </si>
  <si>
    <t>膳食津貼</t>
  </si>
  <si>
    <t>HKSL_lesson_only373</t>
  </si>
  <si>
    <t>HKSL_lesson_only373-DENTAL-0SIP-848.mp4</t>
  </si>
  <si>
    <t>HKSL_lesson_only373-DENTAL-0SIP-848</t>
  </si>
  <si>
    <t>dental</t>
  </si>
  <si>
    <t>牙科</t>
  </si>
  <si>
    <t>HKSL_lesson_only374</t>
  </si>
  <si>
    <t>HKSL_lesson_only374-HEALTHCARE-14DB-849.mp4</t>
  </si>
  <si>
    <t>HKSL_lesson_only374-HEALTHCARE-14DB-849</t>
  </si>
  <si>
    <t>healthcare</t>
  </si>
  <si>
    <t>醫療</t>
  </si>
  <si>
    <t>HKSL_lesson_only375</t>
  </si>
  <si>
    <t>HKSL_lesson_only375-PUTONGHUA-0PJE-850.mp4</t>
  </si>
  <si>
    <t>HKSL_lesson_only375-PUTONGHUA-0PJE-850</t>
  </si>
  <si>
    <t>putonghua</t>
  </si>
  <si>
    <t>普通話</t>
  </si>
  <si>
    <t>HKSL_lesson_only376</t>
  </si>
  <si>
    <t>HKSL_lesson_only376-CANTONESE-0V5L-851.mp4</t>
  </si>
  <si>
    <t>HKSL_lesson_only376-CANTONESE-0V5L-851</t>
  </si>
  <si>
    <t>cantonese</t>
  </si>
  <si>
    <t>粵語</t>
  </si>
  <si>
    <t>HKSL_lesson_only377</t>
  </si>
  <si>
    <t>HKSL_lesson_only377-SHIFT_WORK-13PA-852.mp4</t>
  </si>
  <si>
    <t>HKSL_lesson_only377-SHIFT_WORK-13PA-852</t>
  </si>
  <si>
    <t>shift_work</t>
  </si>
  <si>
    <t>輪班</t>
  </si>
  <si>
    <t>HKSL_lesson_only378</t>
  </si>
  <si>
    <t>HKSL_lesson_only378-DAY_OFF_ROTATION-13PA-853.mp4</t>
  </si>
  <si>
    <t>HKSL_lesson_only378-DAY_OFF_ROTATION-13PA-853</t>
  </si>
  <si>
    <t>day_off_rotation</t>
  </si>
  <si>
    <t>輪休</t>
  </si>
  <si>
    <t>HKSL_lesson_only379</t>
  </si>
  <si>
    <t>HKSL_lesson_only379-EXPERIENCE-0VCJ-854.mp4</t>
  </si>
  <si>
    <t>HKSL_lesson_only379-EXPERIENCE-0VCJ-854</t>
  </si>
  <si>
    <t>HKSL_lesson_only380</t>
  </si>
  <si>
    <t>HKSL_lesson_only380-OPPORTUNITY-0QIV-855.mp4</t>
  </si>
  <si>
    <t>HKSL_lesson_only380-OPPORTUNITY-0QIV-855</t>
  </si>
  <si>
    <t>opportunity</t>
  </si>
  <si>
    <t>機會</t>
  </si>
  <si>
    <t>HKSL_lesson_only381</t>
  </si>
  <si>
    <t>HKSL_lesson_only381-COLLABORATION-0L08-856.mp4</t>
  </si>
  <si>
    <t>HKSL_lesson_only381-COLLABORATION-0L08-856</t>
  </si>
  <si>
    <t>collaboration</t>
  </si>
  <si>
    <t>合作</t>
  </si>
  <si>
    <t>0 0 in CUHK</t>
  </si>
  <si>
    <t>HKSL_lesson_only382</t>
  </si>
  <si>
    <t>HKSL_lesson_only382-BREAK_CONTRACT-0QU0-857.mp4</t>
  </si>
  <si>
    <t>HKSL_lesson_only382-BREAK_CONTRACT-0QU0-857</t>
  </si>
  <si>
    <t>break_contract</t>
  </si>
  <si>
    <t>毀約</t>
  </si>
  <si>
    <t>m</t>
  </si>
  <si>
    <t>n n in contract</t>
  </si>
  <si>
    <t>HKSL_lesson_only383</t>
  </si>
  <si>
    <t>HKSL_lesson_only383-RESIGN-13TD-858.mp4</t>
  </si>
  <si>
    <t>HKSL_lesson_only383-RESIGN-13TD-858</t>
  </si>
  <si>
    <t>resign</t>
  </si>
  <si>
    <t>辭職</t>
  </si>
  <si>
    <t>HKSL_lesson_only384</t>
  </si>
  <si>
    <t>HKSL_lesson_only384-DISMISS-12F3-859.mp4</t>
  </si>
  <si>
    <t>HKSL_lesson_only384-DISMISS-12F3-859</t>
  </si>
  <si>
    <t>dismiss</t>
  </si>
  <si>
    <t>解僱</t>
  </si>
  <si>
    <t>HKSL_lesson_only384--DISMISS_2-12F3-860.mp4</t>
  </si>
  <si>
    <t>HKSL_lesson_only384-^DISMISS_2-12F3-860</t>
  </si>
  <si>
    <t>^dismiss_2</t>
  </si>
  <si>
    <t>解僱_2</t>
  </si>
  <si>
    <t>HKSL_lesson_only385</t>
  </si>
  <si>
    <t>HKSL_lesson_only385-RETIRE-1400-861.mp4</t>
  </si>
  <si>
    <t>HKSL_lesson_only385-RETIRE-1400-861</t>
  </si>
  <si>
    <t>retire</t>
  </si>
  <si>
    <t>退休</t>
  </si>
  <si>
    <t>== old + resign</t>
  </si>
  <si>
    <t>HKSL_lesson_only386</t>
  </si>
  <si>
    <t>HKSL_lesson_only386-SEND_LETTER-0MU4-862.mp4</t>
  </si>
  <si>
    <t>HKSL_lesson_only386-SEND_LETTER-0MU4-862</t>
  </si>
  <si>
    <t>send_letter</t>
  </si>
  <si>
    <t>寄信</t>
  </si>
  <si>
    <t>HKSL_lesson_only387</t>
  </si>
  <si>
    <t>HKSL_lesson_only387-PRESSURE-0M6J-863.mp4</t>
  </si>
  <si>
    <t>HKSL_lesson_only387-PRESSURE-0M6J-863</t>
  </si>
  <si>
    <t>pressure</t>
  </si>
  <si>
    <t>== stress</t>
  </si>
  <si>
    <t>HKSL_lesson_only388</t>
  </si>
  <si>
    <t>HKSL_lesson_only388-OVERTIME-0KL0-864.mp4</t>
  </si>
  <si>
    <t>HKSL_lesson_only388-OVERTIME-0KL0-864</t>
  </si>
  <si>
    <t>overtime</t>
  </si>
  <si>
    <t>加班</t>
  </si>
  <si>
    <t>HKSL_lesson_only389</t>
  </si>
  <si>
    <t>HKSL_lesson_only389-SELECTIVE_PLACEMENT_DIVISION-0N2L-865.mp4</t>
  </si>
  <si>
    <t>HKSL_lesson_only389-SELECTIVE_PLACEMENT_DIVISION-0N2L-865</t>
  </si>
  <si>
    <t>Selective_Placement_Division</t>
  </si>
  <si>
    <t>展能就業科</t>
  </si>
  <si>
    <t>HKSL_lesson_only390</t>
  </si>
  <si>
    <t>HKSL_lesson_only390-ESTABLISH-0OGG-866.mp4</t>
  </si>
  <si>
    <t>HKSL_lesson_only390-ESTABLISH-0OGG-866</t>
  </si>
  <si>
    <t>establish</t>
  </si>
  <si>
    <t>成立</t>
  </si>
  <si>
    <t>HKSL_lesson_only391</t>
  </si>
  <si>
    <t>HKSL_lesson_only391-CLOSE_DOWN-0K0I-867.mp4</t>
  </si>
  <si>
    <t>HKSL_lesson_only391-CLOSE_DOWN-0K0I-867</t>
  </si>
  <si>
    <t>close_down</t>
  </si>
  <si>
    <t>倒閉</t>
  </si>
  <si>
    <t>HKSL_lesson_only392</t>
  </si>
  <si>
    <t>HKSL_lesson_only392-STILL-0JMD-868.mp4</t>
  </si>
  <si>
    <t>HKSL_lesson_only392-STILL-0JMD-868</t>
  </si>
  <si>
    <t>still</t>
  </si>
  <si>
    <t>仍然/依然</t>
  </si>
  <si>
    <t>q</t>
  </si>
  <si>
    <t>== and/again *2</t>
  </si>
  <si>
    <t>HKSL_lesson_only393</t>
  </si>
  <si>
    <t>HKSL_lesson_only393-USED_TO_BE-0PPC-869.mp4</t>
  </si>
  <si>
    <t>HKSL_lesson_only393-USED_TO_BE-0PPC-869</t>
  </si>
  <si>
    <t>used_to_be</t>
  </si>
  <si>
    <t>本來</t>
  </si>
  <si>
    <t>HKSL_lesson_only394</t>
  </si>
  <si>
    <t>HKSL_lesson_only394-BUT-0JQ6-870.mp4</t>
  </si>
  <si>
    <t>HKSL_lesson_only394-BUT-0JQ6-870</t>
  </si>
  <si>
    <t>but</t>
  </si>
  <si>
    <t>但是</t>
  </si>
  <si>
    <t>HKSL_lesson_only395</t>
  </si>
  <si>
    <t>HKSL_lesson_only395-WANT-0O7J-871.mp4</t>
  </si>
  <si>
    <t>HKSL_lesson_only395-WANT-0O7J-871</t>
  </si>
  <si>
    <t>want</t>
  </si>
  <si>
    <t>想</t>
  </si>
  <si>
    <t>HKSL_lesson_only396</t>
  </si>
  <si>
    <t>HKSL_lesson_only396-TIME-0KA9-872.mp4</t>
  </si>
  <si>
    <t>HKSL_lesson_only396-TIME-0KA9-872</t>
  </si>
  <si>
    <t>光陰</t>
  </si>
  <si>
    <t>== time 時間</t>
  </si>
  <si>
    <t>HKSL_lesson_only397</t>
  </si>
  <si>
    <t>HKSL_lesson_only397-AN_INSTANT-0NQ8-873.mp4</t>
  </si>
  <si>
    <t>HKSL_lesson_only397-AN_INSTANT-0NQ8-873</t>
  </si>
  <si>
    <t>an_instant</t>
  </si>
  <si>
    <t>彈指間</t>
  </si>
  <si>
    <t>i.opening movement from 6 to 2 ii.== immediately</t>
  </si>
  <si>
    <t>HKSL_lesson_only398</t>
  </si>
  <si>
    <t>HKSL_lesson_only398-SUDDENLY-0NVT-874.mp4</t>
  </si>
  <si>
    <t>HKSL_lesson_only398-SUDDENLY-0NVT-874</t>
  </si>
  <si>
    <t>suddenly</t>
  </si>
  <si>
    <t>忽然</t>
  </si>
  <si>
    <t>HKSL_lesson_only399</t>
  </si>
  <si>
    <t>HKSL_lesson_only399-TEMPORARILY-0PLB-875.mp4</t>
  </si>
  <si>
    <t>HKSL_lesson_only399-TEMPORARILY-0PLB-875</t>
  </si>
  <si>
    <t>temporarily</t>
  </si>
  <si>
    <t>暫時</t>
  </si>
  <si>
    <t>HKSL_lesson_only400</t>
  </si>
  <si>
    <t>HKSL_lesson_only400-NEXT_TIME-0JGB-876.mp4</t>
  </si>
  <si>
    <t>HKSL_lesson_only400-NEXT_TIME-0JGB-876</t>
  </si>
  <si>
    <t>next_time</t>
  </si>
  <si>
    <t>下次</t>
  </si>
  <si>
    <t>HKSL_lesson_only401</t>
  </si>
  <si>
    <t>HKSL_lesson_only401-FOREVER-0R1O-877.mp4</t>
  </si>
  <si>
    <t>HKSL_lesson_only401-FOREVER-0R1O-877</t>
  </si>
  <si>
    <t>forever</t>
  </si>
  <si>
    <t>永遠</t>
  </si>
  <si>
    <t>HKSL_lesson_only402</t>
  </si>
  <si>
    <t>HKSL_lesson_only402-FOR_A_LONG_TIME-0NS8-878.mp4</t>
  </si>
  <si>
    <t>HKSL_lesson_only402-FOR_A_LONG_TIME-0NS8-878</t>
  </si>
  <si>
    <t>for_a_long_time</t>
  </si>
  <si>
    <t>很久</t>
  </si>
  <si>
    <t>HKSL_lesson_only403</t>
  </si>
  <si>
    <t>HKSL_lesson_only403-DUSK-17M3-879.mp4</t>
  </si>
  <si>
    <t>HKSL_lesson_only403-DUSK-17M3-879</t>
  </si>
  <si>
    <t>dusk</t>
  </si>
  <si>
    <t>黃昏</t>
  </si>
  <si>
    <t>closing movement from ; to z</t>
  </si>
  <si>
    <t>HKSL_lesson_only404</t>
  </si>
  <si>
    <t>HKSL_lesson_only404-DAWN-0RG5-880.mp4</t>
  </si>
  <si>
    <t>HKSL_lesson_only404-DAWN-0RG5-880</t>
  </si>
  <si>
    <t>dawn</t>
  </si>
  <si>
    <t>清晨</t>
  </si>
  <si>
    <t>HKSL_lesson_only405</t>
  </si>
  <si>
    <t>HKSL_lesson_only405-DATE-0V84-881.mp4</t>
  </si>
  <si>
    <t>HKSL_lesson_only405-DATE-0V84-881</t>
  </si>
  <si>
    <t>約會</t>
  </si>
  <si>
    <t>HKSL_lesson_only406</t>
  </si>
  <si>
    <t>HKSL_lesson_only406-BEST_FRIENDS-0QRR-882.mp4</t>
  </si>
  <si>
    <t>HKSL_lesson_only406-BEST_FRIENDS-0QRR-882</t>
  </si>
  <si>
    <t>best_friends</t>
  </si>
  <si>
    <t>死黨</t>
  </si>
  <si>
    <t>HKSL_lesson_only407</t>
  </si>
  <si>
    <t>HKSL_lesson_only407-CHILDHOOD-0N0F-883.mp4</t>
  </si>
  <si>
    <t>HKSL_lesson_only407-CHILDHOOD-0N0F-883</t>
  </si>
  <si>
    <t>childhood</t>
  </si>
  <si>
    <t>小時候</t>
  </si>
  <si>
    <t>HKSL_lesson_only408</t>
  </si>
  <si>
    <t>HKSL_lesson_only408-EXCHANGE-0JL4-884.mp4</t>
  </si>
  <si>
    <t>HKSL_lesson_only408-EXCHANGE-0JL4-884</t>
  </si>
  <si>
    <t>exchange</t>
  </si>
  <si>
    <t>交換</t>
  </si>
  <si>
    <t>HKSL_lesson_only409</t>
  </si>
  <si>
    <t>HKSL_lesson_only409-CONTACT-103F-885.mp4</t>
  </si>
  <si>
    <t>HKSL_lesson_only409-CONTACT-103F-885</t>
  </si>
  <si>
    <t>contact</t>
  </si>
  <si>
    <t>聯絡</t>
  </si>
  <si>
    <t>== relationship</t>
  </si>
  <si>
    <t>HKSL_lesson_only410</t>
  </si>
  <si>
    <t>HKSL_lesson_only410-SQUARE-0PDP-886.mp4</t>
  </si>
  <si>
    <t>HKSL_lesson_only410-SQUARE-0PDP-886</t>
  </si>
  <si>
    <t>square</t>
  </si>
  <si>
    <t>方</t>
  </si>
  <si>
    <t>HKSL_lesson_only411</t>
  </si>
  <si>
    <t>HKSL_lesson_only411-ROUND-0LOJ-887.mp4</t>
  </si>
  <si>
    <t>HKSL_lesson_only411-ROUND-0LOJ-887</t>
  </si>
  <si>
    <t>round</t>
  </si>
  <si>
    <t>圓</t>
  </si>
  <si>
    <t>HKSL_lesson_only412</t>
  </si>
  <si>
    <t>HKSL_lesson_only412-CURVED-0NQE-888.mp4</t>
  </si>
  <si>
    <t>HKSL_lesson_only412-CURVED-0NQE-888</t>
  </si>
  <si>
    <t>curved</t>
  </si>
  <si>
    <t>彎</t>
  </si>
  <si>
    <t>HKSL_lesson_only413</t>
  </si>
  <si>
    <t>HKSL_lesson_only413-STRAIGHT-0TNK-889.mp4</t>
  </si>
  <si>
    <t>HKSL_lesson_only413-STRAIGHT-0TNK-889</t>
  </si>
  <si>
    <t>straight</t>
  </si>
  <si>
    <t>直</t>
  </si>
  <si>
    <t>HKSL_lesson_only414</t>
  </si>
  <si>
    <t>HKSL_lesson_only414-WIDE-15EA-890.mp4</t>
  </si>
  <si>
    <t>HKSL_lesson_only414-WIDE-15EA-890</t>
  </si>
  <si>
    <t>wide</t>
  </si>
  <si>
    <t>闊</t>
  </si>
  <si>
    <t>HKSL_lesson_only415</t>
  </si>
  <si>
    <t>HKSL_lesson_only415-NARROW-0UK4-891.mp4</t>
  </si>
  <si>
    <t>HKSL_lesson_only415-NARROW-0UK4-891</t>
  </si>
  <si>
    <t>narrow</t>
  </si>
  <si>
    <t>窄</t>
  </si>
  <si>
    <t>HKSL_lesson_only416</t>
  </si>
  <si>
    <t>HKSL_lesson_only416-ABOVE-0JGA-892.mp4</t>
  </si>
  <si>
    <t>HKSL_lesson_only416-ABOVE-0JGA-892</t>
  </si>
  <si>
    <t>above</t>
  </si>
  <si>
    <t>上</t>
  </si>
  <si>
    <t>HKSL_lesson_only417</t>
  </si>
  <si>
    <t>HKSL_lesson_only417-BENEATH-0JGB-893.mp4</t>
  </si>
  <si>
    <t>HKSL_lesson_only417-BENEATH-0JGB-893</t>
  </si>
  <si>
    <t>beneath</t>
  </si>
  <si>
    <t>下</t>
  </si>
  <si>
    <t>HKSL_lesson_only418</t>
  </si>
  <si>
    <t>HKSL_lesson_only418-LEFT-0NF6-894.mp4</t>
  </si>
  <si>
    <t>HKSL_lesson_only418-LEFT-0NF6-894</t>
  </si>
  <si>
    <t>left</t>
  </si>
  <si>
    <t>左</t>
  </si>
  <si>
    <t>HKSL_lesson_only419</t>
  </si>
  <si>
    <t>HKSL_lesson_only419-RIGHT-0KVJ-895.mp4</t>
  </si>
  <si>
    <t>HKSL_lesson_only419-RIGHT-0KVJ-895</t>
  </si>
  <si>
    <t>right</t>
  </si>
  <si>
    <t>右</t>
  </si>
  <si>
    <t>HKSL_lesson_only420</t>
  </si>
  <si>
    <t>HKSL_lesson_only420-FRONT-0KID-896.mp4</t>
  </si>
  <si>
    <t>HKSL_lesson_only420-FRONT-0KID-896</t>
  </si>
  <si>
    <t>前</t>
  </si>
  <si>
    <t>HKSL_lesson_only421</t>
  </si>
  <si>
    <t>HKSL_lesson_only421-BACK-0NSC-897.mp4</t>
  </si>
  <si>
    <t>HKSL_lesson_only421-BACK-0NSC-897</t>
  </si>
  <si>
    <t>back</t>
  </si>
  <si>
    <t>後</t>
  </si>
  <si>
    <t>HKSL_lesson_only422</t>
  </si>
  <si>
    <t>HKSL_lesson_only422-INSIDE-0KB7-898.mp4</t>
  </si>
  <si>
    <t>HKSL_lesson_only422-INSIDE-0KB7-898</t>
  </si>
  <si>
    <t>inside</t>
  </si>
  <si>
    <t>內</t>
  </si>
  <si>
    <t>== substantial</t>
  </si>
  <si>
    <t>HKSL_lesson_only423</t>
  </si>
  <si>
    <t>HKSL_lesson_only423-OUTSIDE-0M8M-899.mp4</t>
  </si>
  <si>
    <t>HKSL_lesson_only423-OUTSIDE-0M8M-899</t>
  </si>
  <si>
    <t>outside</t>
  </si>
  <si>
    <t>外</t>
  </si>
  <si>
    <t>HKSL_lesson_only424</t>
  </si>
  <si>
    <t>HKSL_lesson_only424-EAST-0PRH-900.mp4</t>
  </si>
  <si>
    <t>HKSL_lesson_only424-EAST-0PRH-900</t>
  </si>
  <si>
    <t>east</t>
  </si>
  <si>
    <t>東</t>
  </si>
  <si>
    <t>HKSL_lesson_only425</t>
  </si>
  <si>
    <t>HKSL_lesson_only425-SOUTH-0KQN-901.mp4</t>
  </si>
  <si>
    <t>HKSL_lesson_only425-SOUTH-0KQN-901</t>
  </si>
  <si>
    <t>south</t>
  </si>
  <si>
    <t>南</t>
  </si>
  <si>
    <t>HKSL_lesson_only426</t>
  </si>
  <si>
    <t>HKSL_lesson_only426-WEST-12BV-902.mp4</t>
  </si>
  <si>
    <t>HKSL_lesson_only426-WEST-12BV-902</t>
  </si>
  <si>
    <t>west</t>
  </si>
  <si>
    <t>西</t>
  </si>
  <si>
    <t>HKSL_lesson_only427</t>
  </si>
  <si>
    <t>HKSL_lesson_only427-NORTH-0KON-903.mp4</t>
  </si>
  <si>
    <t>HKSL_lesson_only427-NORTH-0KON-903</t>
  </si>
  <si>
    <t>north</t>
  </si>
  <si>
    <t>北</t>
  </si>
  <si>
    <t>HKSL_lesson_only428</t>
  </si>
  <si>
    <t>HKSL_lesson_only428-CENTER-0JHD-904.mp4</t>
  </si>
  <si>
    <t>HKSL_lesson_only428-CENTER-0JHD-904</t>
  </si>
  <si>
    <t>中</t>
  </si>
  <si>
    <t>HKSL_lesson_only429</t>
  </si>
  <si>
    <t>HKSL_lesson_only429-ALMOST-0NFE-905.mp4</t>
  </si>
  <si>
    <t>HKSL_lesson_only429-ALMOST-0NFE-905</t>
  </si>
  <si>
    <t>almost</t>
  </si>
  <si>
    <t>差不多</t>
  </si>
  <si>
    <t>HKSL_lesson_only430</t>
  </si>
  <si>
    <t>HKSL_lesson_only430-PARK-0KBC-906.mp4</t>
  </si>
  <si>
    <t>HKSL_lesson_only430-PARK-0KBC-906</t>
  </si>
  <si>
    <t>park</t>
  </si>
  <si>
    <t>公園</t>
  </si>
  <si>
    <t>HKSL_lesson_only431</t>
  </si>
  <si>
    <t>HKSL_lesson_only431-SWIMMING_POOL-0R7J-907.mp4</t>
  </si>
  <si>
    <t>HKSL_lesson_only431-SWIMMING_POOL-0R7J-907</t>
  </si>
  <si>
    <t>swimming_pool</t>
  </si>
  <si>
    <t>泳池</t>
  </si>
  <si>
    <t>HKSL_lesson_only432</t>
  </si>
  <si>
    <t>HKSL_lesson_only432-SPORTS_GROUND-142B-908.mp4</t>
  </si>
  <si>
    <t>HKSL_lesson_only432-SPORTS_GROUND-142B-908</t>
  </si>
  <si>
    <t>sports_ground</t>
  </si>
  <si>
    <t>運動場</t>
  </si>
  <si>
    <t>HKSL_lesson_only433</t>
  </si>
  <si>
    <t>HKSL_lesson_only433-DISNEYLAND_RESORT-13VA-909.mp4</t>
  </si>
  <si>
    <t>HKSL_lesson_only433-DISNEYLAND_RESORT-13VA-909</t>
  </si>
  <si>
    <t>Disneyland_Resort</t>
  </si>
  <si>
    <t>迪士尼樂園</t>
  </si>
  <si>
    <t>HKSL_lesson_only434</t>
  </si>
  <si>
    <t>HKSL_lesson_only434-OCEAN_PARK-0RBN-910.mp4</t>
  </si>
  <si>
    <t>HKSL_lesson_only434-OCEAN_PARK-0RBN-910</t>
  </si>
  <si>
    <t>Ocean_Park</t>
  </si>
  <si>
    <t>海洋公園</t>
  </si>
  <si>
    <t>HKSL_lesson_only435</t>
  </si>
  <si>
    <t>HKSL_lesson_only435-HOSPITAL-14DB-911.mp4</t>
  </si>
  <si>
    <t>HKSL_lesson_only435-HOSPITAL-14DB-911</t>
  </si>
  <si>
    <t>HKSL_lesson_only436</t>
  </si>
  <si>
    <t>HKSL_lesson_only436-POLICE_STATION-12R6-912.mp4</t>
  </si>
  <si>
    <t>HKSL_lesson_only436-POLICE_STATION-12R6-912</t>
  </si>
  <si>
    <t>police_station</t>
  </si>
  <si>
    <t>警署</t>
  </si>
  <si>
    <t>HKSL_lesson_only437</t>
  </si>
  <si>
    <t>HKSL_lesson_only437-STAIRCASE-0QGJ-913.mp4</t>
  </si>
  <si>
    <t>HKSL_lesson_only437-STAIRCASE-0QGJ-913</t>
  </si>
  <si>
    <t>staircase</t>
  </si>
  <si>
    <t>樓梯</t>
  </si>
  <si>
    <t>HKSL_lesson_only438</t>
  </si>
  <si>
    <t>HKSL_lesson_only438-LIFT-0KQ7-914.mp4</t>
  </si>
  <si>
    <t>HKSL_lesson_only438-LIFT-0KQ7-914</t>
  </si>
  <si>
    <t>lift</t>
  </si>
  <si>
    <t>升降機</t>
  </si>
  <si>
    <t>HKSL_lesson_only439</t>
  </si>
  <si>
    <t>HKSL_lesson_only439-ESCALATOR-0OJM-915.mp4</t>
  </si>
  <si>
    <t>HKSL_lesson_only439-ESCALATOR-0OJM-915</t>
  </si>
  <si>
    <t>escalator</t>
  </si>
  <si>
    <t>扶手電梯</t>
  </si>
  <si>
    <t>HKSL_lesson_only440</t>
  </si>
  <si>
    <t>HKSL_lesson_only440-ILLNESS-0TE5-916.mp4</t>
  </si>
  <si>
    <t>HKSL_lesson_only440-ILLNESS-0TE5-916</t>
  </si>
  <si>
    <t>illness</t>
  </si>
  <si>
    <t>病</t>
  </si>
  <si>
    <t>HKSL_lesson_only440--ILLNESS_2-0TE5-917.mp4</t>
  </si>
  <si>
    <t>HKSL_lesson_only440-^ILLNESS_2-0TE5-917</t>
  </si>
  <si>
    <t>^illness_2</t>
  </si>
  <si>
    <t>病_2</t>
  </si>
  <si>
    <t>HKSL_lesson_only441</t>
  </si>
  <si>
    <t>HKSL_lesson_only441-PROBLEM-0LAF-918.mp4</t>
  </si>
  <si>
    <t>HKSL_lesson_only441-PROBLEM-0LAF-918</t>
  </si>
  <si>
    <t>problem</t>
  </si>
  <si>
    <t>HKSL_lesson_only442</t>
  </si>
  <si>
    <t>HKSL_lesson_only442-TAKE_TEMPERATURE-0OT2-919.mp4</t>
  </si>
  <si>
    <t>HKSL_lesson_only442-TAKE_TEMPERATURE-0OT2-919</t>
  </si>
  <si>
    <t>take_temperature</t>
  </si>
  <si>
    <t>探熱</t>
  </si>
  <si>
    <t>HKSL_lesson_only443</t>
  </si>
  <si>
    <t>HKSL_lesson_only443-BLOOD-1220-920.mp4</t>
  </si>
  <si>
    <t>HKSL_lesson_only443-BLOOD-1220-920</t>
  </si>
  <si>
    <t>HKSL_lesson_only444</t>
  </si>
  <si>
    <t>HKSL_lesson_only444-DRAW_BLOOD-0OLT-921.mp4</t>
  </si>
  <si>
    <t>HKSL_lesson_only444-DRAW_BLOOD-0OLT-921</t>
  </si>
  <si>
    <t>draw_blood</t>
  </si>
  <si>
    <t>抽血</t>
  </si>
  <si>
    <t>closing movement from 5 to y</t>
  </si>
  <si>
    <t>HKSL_lesson_only445</t>
  </si>
  <si>
    <t>HKSL_lesson_only445-INJECTION_1-0OIJ-922.mp4</t>
  </si>
  <si>
    <t>HKSL_lesson_only445-INJECTION_1-0OIJ-922</t>
  </si>
  <si>
    <t>injection_1</t>
  </si>
  <si>
    <t>打針</t>
  </si>
  <si>
    <t>打針_1</t>
  </si>
  <si>
    <t>HKSL_lesson_only445--INJECTION_2-0OIJ-923.mp4</t>
  </si>
  <si>
    <t>HKSL_lesson_only445-^INJECTION_2-0OIJ-923</t>
  </si>
  <si>
    <t>^injection_2</t>
  </si>
  <si>
    <t>打針_2</t>
  </si>
  <si>
    <t>closing movement from d to something like U</t>
  </si>
  <si>
    <t>HKSL_lesson_only446</t>
  </si>
  <si>
    <t>HKSL_lesson_only446-PAIN-0TER-924.mp4</t>
  </si>
  <si>
    <t>HKSL_lesson_only446-PAIN-0TER-924</t>
  </si>
  <si>
    <t>HKSL_lesson_only447</t>
  </si>
  <si>
    <t>HKSL_lesson_only447-ENDURE-0NUD-925.mp4</t>
  </si>
  <si>
    <t>HKSL_lesson_only447-ENDURE-0NUD-925</t>
  </si>
  <si>
    <t>endure</t>
  </si>
  <si>
    <t>忍受</t>
  </si>
  <si>
    <t>HKSL_lesson_only448</t>
  </si>
  <si>
    <t>HKSL_lesson_only448-TOLERATE-0NUD-926.mp4</t>
  </si>
  <si>
    <t>HKSL_lesson_only448-TOLERATE-0NUD-926</t>
  </si>
  <si>
    <t>tolerate</t>
  </si>
  <si>
    <t>忍耐</t>
  </si>
  <si>
    <t>HKSL_lesson_only449</t>
  </si>
  <si>
    <t>HKSL_lesson_only449-MEDICINE-11F5-927.mp4</t>
  </si>
  <si>
    <t>HKSL_lesson_only449-MEDICINE-11F5-927</t>
  </si>
  <si>
    <t>藥水</t>
  </si>
  <si>
    <t>HKSL_lesson_only450</t>
  </si>
  <si>
    <t>HKSL_lesson_only450-PILL-11F5-928.mp4</t>
  </si>
  <si>
    <t>HKSL_lesson_only450-PILL-11F5-928</t>
  </si>
  <si>
    <t>HKSL_lesson_only451</t>
  </si>
  <si>
    <t>HKSL_lesson_only451-SLEEPY-0TPS-929.mp4</t>
  </si>
  <si>
    <t>HKSL_lesson_only451-SLEEPY-0TPS-929</t>
  </si>
  <si>
    <t>sleepy</t>
  </si>
  <si>
    <t>眼睏</t>
  </si>
  <si>
    <t>HKSL_lesson_only452</t>
  </si>
  <si>
    <t>HKSL_lesson_only452-WEAK_AND_FRAIL-123G-930.mp4</t>
  </si>
  <si>
    <t>HKSL_lesson_only452-WEAK_AND_FRAIL-123G-930</t>
  </si>
  <si>
    <t>weak_and_frail</t>
  </si>
  <si>
    <t>衰弱</t>
  </si>
  <si>
    <t>HKSL_lesson_only453</t>
  </si>
  <si>
    <t>HKSL_lesson_only453-HEALTHY_AND_STRONG-0M7F-931.mp4</t>
  </si>
  <si>
    <t>HKSL_lesson_only453-HEALTHY_AND_STRONG-0M7F-931</t>
  </si>
  <si>
    <t>healthy_and_strong</t>
  </si>
  <si>
    <t>壯健</t>
  </si>
  <si>
    <t>HKSL_lesson_only454</t>
  </si>
  <si>
    <t>HKSL_lesson_only454-DIZZY-0PK8-932.mp4</t>
  </si>
  <si>
    <t>HKSL_lesson_only454-DIZZY-0PK8-932</t>
  </si>
  <si>
    <t>dizzy</t>
  </si>
  <si>
    <t>暈眩</t>
  </si>
  <si>
    <t>HKSL_lesson_only455</t>
  </si>
  <si>
    <t>HKSL_lesson_only455-DIGEST-0RC8-933.mp4</t>
  </si>
  <si>
    <t>HKSL_lesson_only455-DIGEST-0RC8-933</t>
  </si>
  <si>
    <t>digest</t>
  </si>
  <si>
    <t>消化</t>
  </si>
  <si>
    <t>HKSL_lesson_only456</t>
  </si>
  <si>
    <t>HKSL_lesson_only456-STOMACH-1063-934.mp4</t>
  </si>
  <si>
    <t>HKSL_lesson_only456-STOMACH-1063-934</t>
  </si>
  <si>
    <t>HKSL_lesson_only457</t>
  </si>
  <si>
    <t>HKSL_lesson_only457-HABIT-0VUI-935.mp4</t>
  </si>
  <si>
    <t>HKSL_lesson_only457-HABIT-0VUI-935</t>
  </si>
  <si>
    <t>habit</t>
  </si>
  <si>
    <t>習慣</t>
  </si>
  <si>
    <t>HKSL_lesson_only458</t>
  </si>
  <si>
    <t>HKSL_lesson_only458-DISCOMFORT-0JGD-936.mp4</t>
  </si>
  <si>
    <t>HKSL_lesson_only458-DISCOMFORT-0JGD-936</t>
  </si>
  <si>
    <t>discomfort</t>
  </si>
  <si>
    <t>不適</t>
  </si>
  <si>
    <t>HKSL_lesson_only459</t>
  </si>
  <si>
    <t>HKSL_lesson_only459-IMPAIRMENT-15KS-937.mp4</t>
  </si>
  <si>
    <t>HKSL_lesson_only459-IMPAIRMENT-15KS-937</t>
  </si>
  <si>
    <t>impairment</t>
  </si>
  <si>
    <t>障礙</t>
  </si>
  <si>
    <t>HKSL_lesson_only460</t>
  </si>
  <si>
    <t>HKSL_lesson_only460-DEFECATE-0M97-938.mp4</t>
  </si>
  <si>
    <t>HKSL_lesson_only460-DEFECATE-0M97-938</t>
  </si>
  <si>
    <t>defecate</t>
  </si>
  <si>
    <t>大便</t>
  </si>
  <si>
    <t>HKSL_lesson_only461</t>
  </si>
  <si>
    <t>HKSL_lesson_only461-URINATE-0N0F-939.mp4</t>
  </si>
  <si>
    <t>HKSL_lesson_only461-URINATE-0N0F-939</t>
  </si>
  <si>
    <t>urinate</t>
  </si>
  <si>
    <t>小便</t>
  </si>
  <si>
    <t>HKSL_lesson_only462</t>
  </si>
  <si>
    <t>HKSL_lesson_only462-DIARRHEA-104Q-940.mp4</t>
  </si>
  <si>
    <t>HKSL_lesson_only462-DIARRHEA-104Q-940</t>
  </si>
  <si>
    <t>diarrhea</t>
  </si>
  <si>
    <t>肚瀉</t>
  </si>
  <si>
    <t>HKSL_lesson_only463</t>
  </si>
  <si>
    <t>HKSL_lesson_only463-VOMIT-0LGK-941.mp4</t>
  </si>
  <si>
    <t>HKSL_lesson_only463-VOMIT-0LGK-941</t>
  </si>
  <si>
    <t>vomit</t>
  </si>
  <si>
    <t>嘔吐</t>
  </si>
  <si>
    <t>HKSL_lesson_only464</t>
  </si>
  <si>
    <t>HKSL_lesson_only464-COLD-0O8V-942.mp4</t>
  </si>
  <si>
    <t>HKSL_lesson_only464-COLD-0O8V-942</t>
  </si>
  <si>
    <t>感冒</t>
  </si>
  <si>
    <t>i.x or &lt; ii.closing movement from A to &lt;</t>
  </si>
  <si>
    <t>HKSL_lesson_only465</t>
  </si>
  <si>
    <t>HKSL_lesson_only465-WHEELCHAIR-13PA-943.mp4</t>
  </si>
  <si>
    <t>HKSL_lesson_only465-WHEELCHAIR-13PA-943</t>
  </si>
  <si>
    <t>wheelchair</t>
  </si>
  <si>
    <t>輪椅</t>
  </si>
  <si>
    <t>closing movement from E to 3</t>
  </si>
  <si>
    <t>HKSL_lesson_only466</t>
  </si>
  <si>
    <t>HKSL_lesson_only466-BLIND-0TNI-944.mp4</t>
  </si>
  <si>
    <t>HKSL_lesson_only466-BLIND-0TNI-944</t>
  </si>
  <si>
    <t>HKSL_lesson_only467</t>
  </si>
  <si>
    <t>HKSL_lesson_only467-DISABLED_PERSON-0QSO-945.mp4</t>
  </si>
  <si>
    <t>HKSL_lesson_only467-DISABLED_PERSON-0QSO-945</t>
  </si>
  <si>
    <t>disabled_person</t>
  </si>
  <si>
    <t>殘疾人士</t>
  </si>
  <si>
    <t>HKSL_lesson_only468</t>
  </si>
  <si>
    <t>HKSL_lesson_only468-FIRST_AID-0O15-946.mp4</t>
  </si>
  <si>
    <t>HKSL_lesson_only468-FIRST_AID-0O15-946</t>
  </si>
  <si>
    <t>first_aid</t>
  </si>
  <si>
    <t>急救</t>
  </si>
  <si>
    <t>could be poorly articulated - - ? ?</t>
  </si>
  <si>
    <t>HKSL_lesson_only469</t>
  </si>
  <si>
    <t>HKSL_lesson_only469-RESCUE-0ONF-947.mp4</t>
  </si>
  <si>
    <t>HKSL_lesson_only469-RESCUE-0ONF-947</t>
  </si>
  <si>
    <t>rescue</t>
  </si>
  <si>
    <t>拯救</t>
  </si>
  <si>
    <t>HKSL_lesson_only470</t>
  </si>
  <si>
    <t>HKSL_lesson_only470-HOSPITALIZE-1401-948.mp4</t>
  </si>
  <si>
    <t>HKSL_lesson_only470-HOSPITALIZE-1401-948</t>
  </si>
  <si>
    <t>hospitalize</t>
  </si>
  <si>
    <t>送院</t>
  </si>
  <si>
    <t>HKSL_lesson_only471</t>
  </si>
  <si>
    <t>HKSL_lesson_only471-SURGERY-0OIB-949.mp4</t>
  </si>
  <si>
    <t>HKSL_lesson_only471-SURGERY-0OIB-949</t>
  </si>
  <si>
    <t>surgery</t>
  </si>
  <si>
    <t>手術</t>
  </si>
  <si>
    <t>HKSL_lesson_only472</t>
  </si>
  <si>
    <t>HKSL_lesson_only472-CANCER-0TIC-950.mp4</t>
  </si>
  <si>
    <t>HKSL_lesson_only472-CANCER-0TIC-950</t>
  </si>
  <si>
    <t>cancer</t>
  </si>
  <si>
    <t>癌</t>
  </si>
  <si>
    <t>HKSL_lesson_only473</t>
  </si>
  <si>
    <t>HKSL_lesson_only473-FEVER-0TJS-951.mp4</t>
  </si>
  <si>
    <t>HKSL_lesson_only473-FEVER-0TJS-951</t>
  </si>
  <si>
    <t>fever</t>
  </si>
  <si>
    <t>發燒</t>
  </si>
  <si>
    <t>HKSL_lesson_only474</t>
  </si>
  <si>
    <t>HKSL_lesson_only474-RECOVER-0NLN-952.mp4</t>
  </si>
  <si>
    <t>HKSL_lesson_only474-RECOVER-0NLN-952</t>
  </si>
  <si>
    <t>recover</t>
  </si>
  <si>
    <t>康復</t>
  </si>
  <si>
    <t>i.closing movement from 5 5 to z z ii.opening movement from z z to 5 5</t>
  </si>
  <si>
    <t>HKSL_lesson_only475</t>
  </si>
  <si>
    <t>HKSL_lesson_only475-SHY-0MTJ-953.mp4</t>
  </si>
  <si>
    <t>HKSL_lesson_only475-SHY-0MTJ-953</t>
  </si>
  <si>
    <t>害羞</t>
  </si>
  <si>
    <t>synonym of "awkward"</t>
  </si>
  <si>
    <t>HKSL_lesson_only476</t>
  </si>
  <si>
    <t>HKSL_lesson_only476-BLUSHING-15R2-954.mp4</t>
  </si>
  <si>
    <t>HKSL_lesson_only476-BLUSHING-15R2-954</t>
  </si>
  <si>
    <t>blushing</t>
  </si>
  <si>
    <t>面紅</t>
  </si>
  <si>
    <t>opening movement from A to &gt;</t>
  </si>
  <si>
    <t>HKSL_lesson_only477</t>
  </si>
  <si>
    <t>HKSL_lesson_only477-PALE_FACED-15R2-955.mp4</t>
  </si>
  <si>
    <t>HKSL_lesson_only477-PALE_FACED-15R2-955</t>
  </si>
  <si>
    <t>pale_faced</t>
  </si>
  <si>
    <t>面青青</t>
  </si>
  <si>
    <t>HKSL_lesson_only478</t>
  </si>
  <si>
    <t>HKSL_lesson_only478-SCARED-0MTJ-956.mp4</t>
  </si>
  <si>
    <t>HKSL_lesson_only478-SCARED-0MTJ-956</t>
  </si>
  <si>
    <t>害怕</t>
  </si>
  <si>
    <t>HKSL_lesson_only479</t>
  </si>
  <si>
    <t>HKSL_lesson_only479-SCARY-0O2G-957.mp4</t>
  </si>
  <si>
    <t>HKSL_lesson_only479-SCARY-0O2G-957</t>
  </si>
  <si>
    <t>scary</t>
  </si>
  <si>
    <t>恐怖</t>
  </si>
  <si>
    <t>HKSL_lesson_only480</t>
  </si>
  <si>
    <t>HKSL_lesson_only480-GREEDY-135A-958.mp4</t>
  </si>
  <si>
    <t>HKSL_lesson_only480-GREEDY-135A-958</t>
  </si>
  <si>
    <t>greedy</t>
  </si>
  <si>
    <t>貪心</t>
  </si>
  <si>
    <t>phonetic variant</t>
  </si>
  <si>
    <t>HKSL_lesson_only480--GREEDY_2-135A-959.mp4</t>
  </si>
  <si>
    <t>HKSL_lesson_only480-^GREEDY_2-135A-959</t>
  </si>
  <si>
    <t>^greedy_2</t>
  </si>
  <si>
    <t>貪心_2</t>
  </si>
  <si>
    <t>HKSL_lesson_only481</t>
  </si>
  <si>
    <t>HKSL_lesson_only481-STINGY-0MR4-960.mp4</t>
  </si>
  <si>
    <t>HKSL_lesson_only481-STINGY-0MR4-960</t>
  </si>
  <si>
    <t>stingy</t>
  </si>
  <si>
    <t>孤寒</t>
  </si>
  <si>
    <t>HKSL_lesson_only482</t>
  </si>
  <si>
    <t>HKSL_lesson_only482-PETTY-0N0F-961.mp4</t>
  </si>
  <si>
    <t>HKSL_lesson_only482-PETTY-0N0F-961</t>
  </si>
  <si>
    <t>petty</t>
  </si>
  <si>
    <t>小氣</t>
  </si>
  <si>
    <t>HKSL_lesson_only483</t>
  </si>
  <si>
    <t>HKSL_lesson_only483-GRUDGEFUL-12GO-962.mp4</t>
  </si>
  <si>
    <t>HKSL_lesson_only483-GRUDGEFUL-12GO-962</t>
  </si>
  <si>
    <t>grudgeful</t>
  </si>
  <si>
    <t>記仇</t>
  </si>
  <si>
    <t>HKSL_lesson_only484</t>
  </si>
  <si>
    <t>HKSL_lesson_only484-LUSTFUL-0MBT-963.mp4</t>
  </si>
  <si>
    <t>HKSL_lesson_only484-LUSTFUL-0MBT-963</t>
  </si>
  <si>
    <t>lustful</t>
  </si>
  <si>
    <t>好色</t>
  </si>
  <si>
    <t>HKSL_lesson_only485</t>
  </si>
  <si>
    <t>HKSL_lesson_only485-WIDE_EYED-0TPS-964.mp4</t>
  </si>
  <si>
    <t>HKSL_lesson_only485-WIDE_EYED-0TPS-964</t>
  </si>
  <si>
    <t>wide_eyed</t>
  </si>
  <si>
    <t>眼凸凸</t>
  </si>
  <si>
    <t>HKSL_lesson_only486</t>
  </si>
  <si>
    <t>HKSL_lesson_only486-POINTLESS-0S91-965.mp4</t>
  </si>
  <si>
    <t>HKSL_lesson_only486-POINTLESS-0S91-965</t>
  </si>
  <si>
    <t>pointless</t>
  </si>
  <si>
    <t>無謂</t>
  </si>
  <si>
    <t>HKSL_lesson_only487</t>
  </si>
  <si>
    <t>HKSL_lesson_only487--JEALOUS-0MM9-966.mp4</t>
  </si>
  <si>
    <t>HKSL_lesson_only487-^JEALOUS-0MM9-966</t>
  </si>
  <si>
    <t>^jealous</t>
  </si>
  <si>
    <t>嫉妒</t>
  </si>
  <si>
    <t>take one of jealous</t>
  </si>
  <si>
    <t>in the textbook this is "酸溜溜"; neologism "葡萄"</t>
  </si>
  <si>
    <t>HKSL_lesson_only488</t>
  </si>
  <si>
    <t>HKSL_lesson_only488-UNEXPECTED-0KFQ-967.mp4</t>
  </si>
  <si>
    <t>HKSL_lesson_only488-UNEXPECTED-0KFQ-967</t>
  </si>
  <si>
    <t>unexpected</t>
  </si>
  <si>
    <t>出乎意料</t>
  </si>
  <si>
    <t>HKSL_lesson_only487-JEALOUS_IN_LOVE-0L3N-968.mp4</t>
  </si>
  <si>
    <t>HKSL_lesson_only487-JEALOUS_IN_LOVE-0L3N-968</t>
  </si>
  <si>
    <t>jealous_in_love</t>
  </si>
  <si>
    <t>呷醋</t>
  </si>
  <si>
    <t>take two of jealous</t>
  </si>
  <si>
    <t>HKSL_lesson_only489</t>
  </si>
  <si>
    <t>HKSL_lesson_only489-ASKING_FOR_TROUBLE-10FA-969.mp4</t>
  </si>
  <si>
    <t>HKSL_lesson_only489-ASKING_FOR_TROUBLE-10FA-969</t>
  </si>
  <si>
    <t>asking_for_trouble</t>
  </si>
  <si>
    <t>自討苦吃</t>
  </si>
  <si>
    <t>HKSL_lesson_only490</t>
  </si>
  <si>
    <t>HKSL_lesson_only490-HILARIOUS-0P0U-970.mp4</t>
  </si>
  <si>
    <t>HKSL_lesson_only490-HILARIOUS-0P0U-970</t>
  </si>
  <si>
    <t>hilarious</t>
  </si>
  <si>
    <t>搞笑</t>
  </si>
  <si>
    <t>HKSL_lesson_only491</t>
  </si>
  <si>
    <t>HKSL_lesson_only491-MOLEITAU-0S91-971.mp4</t>
  </si>
  <si>
    <t>HKSL_lesson_only491-MOLEITAU-0S91-971</t>
  </si>
  <si>
    <t>moleitau</t>
  </si>
  <si>
    <t>無厘頭</t>
  </si>
  <si>
    <t>there is no equivalent english expression; the closest would be "nonsensically comedic"</t>
  </si>
  <si>
    <t>HKSL_lesson_only492</t>
  </si>
  <si>
    <t>HKSL_lesson_only492-JOKING-0ST9-972.mp4</t>
  </si>
  <si>
    <t>HKSL_lesson_only492-JOKING-0ST9-972</t>
  </si>
  <si>
    <t>joking</t>
  </si>
  <si>
    <t>玩嘢/講笑</t>
  </si>
  <si>
    <t>HKSL_lesson_only493</t>
  </si>
  <si>
    <t>HKSL_lesson_only493-TOUCHING-0O8V-973.mp4</t>
  </si>
  <si>
    <t>HKSL_lesson_only493-TOUCHING-0O8V-973</t>
  </si>
  <si>
    <t>touching</t>
  </si>
  <si>
    <t>感人</t>
  </si>
  <si>
    <t>HKSL_lesson_only494</t>
  </si>
  <si>
    <t>HKSL_lesson_only494-ENGROSSED-0OKL-974.mp4</t>
  </si>
  <si>
    <t>HKSL_lesson_only494-ENGROSSED-0OKL-974</t>
  </si>
  <si>
    <t>engrossed</t>
  </si>
  <si>
    <t>投入</t>
  </si>
  <si>
    <t>HKSL_lesson_only495</t>
  </si>
  <si>
    <t>HKSL_lesson_only495-ANTICIPATING-0POV-975.mp4</t>
  </si>
  <si>
    <t>HKSL_lesson_only495-ANTICIPATING-0POV-975</t>
  </si>
  <si>
    <t>anticipating</t>
  </si>
  <si>
    <t>期待</t>
  </si>
  <si>
    <t>== wish</t>
  </si>
  <si>
    <t>HKSL_lesson_only496</t>
  </si>
  <si>
    <t>HKSL_lesson_only496-INSTINCT-0TNK-976.mp4</t>
  </si>
  <si>
    <t>HKSL_lesson_only496-INSTINCT-0TNK-976</t>
  </si>
  <si>
    <t>instinct</t>
  </si>
  <si>
    <t>直覺</t>
  </si>
  <si>
    <t>HKSL_lesson_only497</t>
  </si>
  <si>
    <t>HKSL_lesson_only497-TOIL-0ORH-977.mp4</t>
  </si>
  <si>
    <t>HKSL_lesson_only497-TOIL-0ORH-977</t>
  </si>
  <si>
    <t>toil</t>
  </si>
  <si>
    <t>捱苦</t>
  </si>
  <si>
    <t>HKSL_lesson_only498</t>
  </si>
  <si>
    <t>HKSL_lesson_only498-UNAFRAID-0JGD-978.mp4</t>
  </si>
  <si>
    <t>HKSL_lesson_only498-UNAFRAID-0JGD-978</t>
  </si>
  <si>
    <t>unafraid</t>
  </si>
  <si>
    <t>不怕</t>
  </si>
  <si>
    <t>HKSL_lesson_only499</t>
  </si>
  <si>
    <t>HKSL_lesson_only499-REGRETFUL-0NSC-979.mp4</t>
  </si>
  <si>
    <t>HKSL_lesson_only499-REGRETFUL-0NSC-979</t>
  </si>
  <si>
    <t>regretful</t>
  </si>
  <si>
    <t>後悔</t>
  </si>
  <si>
    <t>C_02_046-BALANCE-0NJJ-980.mp4</t>
  </si>
  <si>
    <t>C_02_046-BALANCE-0NJJ-980</t>
  </si>
  <si>
    <t>HKSL_lesson_only197-EXPRESS_DELIVERY-140V-981.mp4</t>
  </si>
  <si>
    <t>HKSL_lesson_only197-EXPRESS_DELIVERY-140V-981</t>
  </si>
  <si>
    <t>B_01_022-AWKWARD-0N1N-982.mp4</t>
  </si>
  <si>
    <t>B_01_022-AWKWARD-0N1N-982</t>
  </si>
  <si>
    <t>NewFileName</t>
  </si>
  <si>
    <t>analysis</t>
  </si>
  <si>
    <t>use</t>
  </si>
  <si>
    <t>說明文字/字幕</t>
  </si>
  <si>
    <t>同情/可憐</t>
  </si>
  <si>
    <t>SET</t>
  </si>
  <si>
    <t>甚麼</t>
  </si>
  <si>
    <t>HKSL_lesson_only74-FOOTBALL_SOCCER-13DJ-537.mp4</t>
  </si>
  <si>
    <t>football_(soccer)</t>
  </si>
  <si>
    <t>HKSL_lesson_only120-CABLE_CAR-0VKS-585.mp4</t>
  </si>
  <si>
    <t>cable_car</t>
  </si>
  <si>
    <t>為甚麼/點解</t>
  </si>
  <si>
    <t>HKSL_lesson_only109-EAST_RAIL_LINE-0PRH-574.mp4</t>
  </si>
  <si>
    <t>East_Rail_Line</t>
  </si>
  <si>
    <t>錄影（雙手）</t>
  </si>
  <si>
    <t>錄影_(雙手)</t>
  </si>
  <si>
    <t>堆（垃圾）</t>
  </si>
  <si>
    <t>堆_(垃圾)</t>
  </si>
  <si>
    <t>HKSL_lesson_only123-OCTOPUS_CARD_TRANSPORTATION_CARD-0KBB-588.mp4</t>
  </si>
  <si>
    <t>Octopus_Card_(transportation_card)</t>
  </si>
  <si>
    <t>堆（衣服）</t>
  </si>
  <si>
    <t>堆_(衣服)</t>
  </si>
  <si>
    <t>HKSL_lesson_only108-MTR_SUBWAY-0RHF-573.mp4</t>
  </si>
  <si>
    <t>MTR_(subway)</t>
  </si>
  <si>
    <t>G</t>
  </si>
  <si>
    <t>錄影（單手）</t>
  </si>
  <si>
    <t>錄影_(單手)</t>
  </si>
  <si>
    <t>HKSL_lesson_only125-ORANGE_COLOR-0QIP-591.mp4</t>
  </si>
  <si>
    <t>orange_(color)</t>
  </si>
  <si>
    <t>高_（身體）</t>
  </si>
  <si>
    <t>divOfLabour</t>
  </si>
  <si>
    <t>isMouthing</t>
  </si>
  <si>
    <t>hasExtraMovements</t>
  </si>
  <si>
    <t>startOfSignInSeconds</t>
  </si>
  <si>
    <t>offsetStartTimestamp</t>
  </si>
  <si>
    <t>isMouthingReview</t>
  </si>
  <si>
    <t>Mavies</t>
  </si>
  <si>
    <t>Michael</t>
  </si>
  <si>
    <t>Grace</t>
  </si>
  <si>
    <t>Rachel</t>
  </si>
  <si>
    <t>撕開</t>
  </si>
  <si>
    <t>C_02_047</t>
  </si>
  <si>
    <t>C_02_047-STUPID_2-0000-355</t>
  </si>
  <si>
    <t>stupid_2</t>
  </si>
  <si>
    <t>C_03_067</t>
  </si>
  <si>
    <t>C_03_067-FOREIGNER_2-0000-439</t>
  </si>
  <si>
    <t>foreigner_2</t>
  </si>
  <si>
    <t>/</t>
  </si>
  <si>
    <t>https://hku.au1.qualtrics.com/ControlPanel/File.php?F=F_v9ejRk5SvGezGTH</t>
  </si>
  <si>
    <t>https://hku.au1.qualtrics.com/ControlPanel/File.php?F=F_iaYXQZ1hAaFABAo</t>
  </si>
  <si>
    <t>https://hku.au1.qualtrics.com/ControlPanel/File.php?F=F_PXpR5n6LBUgzpoc</t>
  </si>
  <si>
    <t>https://hku.au1.qualtrics.com/ControlPanel/File.php?F=F_ZN9vKeAioyj531X</t>
  </si>
  <si>
    <t>https://hku.au1.qualtrics.com/ControlPanel/File.php?F=F_fcJ1aAa771L0MMr</t>
  </si>
  <si>
    <t>https://hku.au1.qualtrics.com/ControlPanel/File.php?F=F_I9aqlWNkN9rqMRO</t>
  </si>
  <si>
    <t>https://hku.au1.qualtrics.com/ControlPanel/File.php?F=F_FTiMN0yscrpEqbr</t>
  </si>
  <si>
    <t>https://hku.au1.qualtrics.com/ControlPanel/File.php?F=F_fx2BaT2roaPdyBi</t>
  </si>
  <si>
    <t>https://hku.au1.qualtrics.com/ControlPanel/File.php?F=F_arEgAHM3TyUX4P4</t>
  </si>
  <si>
    <t>https://hku.au1.qualtrics.com/ControlPanel/File.php?F=F_WMK6O6SDjBz6Nyh</t>
  </si>
  <si>
    <t>https://hku.au1.qualtrics.com/ControlPanel/File.php?F=F_79IzoR22mfcH3t2</t>
  </si>
  <si>
    <t>https://hku.au1.qualtrics.com/ControlPanel/File.php?F=F_hQ9CaSf5RRPxIXO</t>
  </si>
  <si>
    <t>https://hku.au1.qualtrics.com/ControlPanel/File.php?F=F_TvuJYiAEwONFfD0</t>
  </si>
  <si>
    <t>https://hku.au1.qualtrics.com/ControlPanel/File.php?F=F_6u5TQausCadupAw</t>
  </si>
  <si>
    <t>https://hku.au1.qualtrics.com/ControlPanel/File.php?F=F_AOirOYbKAFVJOQf</t>
  </si>
  <si>
    <t>https://hku.au1.qualtrics.com/ControlPanel/File.php?F=F_aQyCMbFFUYarlh5</t>
  </si>
  <si>
    <t>https://hku.au1.qualtrics.com/ControlPanel/File.php?F=F_xXKon2Jf2U1dVjT</t>
  </si>
  <si>
    <t>https://hku.au1.qualtrics.com/ControlPanel/File.php?F=F_T1zvATXX66QoGTj</t>
  </si>
  <si>
    <t>https://hku.au1.qualtrics.com/ControlPanel/File.php?F=F_svRqENaqFQPAlIU</t>
  </si>
  <si>
    <t>https://hku.au1.qualtrics.com/ControlPanel/File.php?F=F_CQyEk1TV3WEkxhi</t>
  </si>
  <si>
    <t>https://hku.au1.qualtrics.com/ControlPanel/File.php?F=F_M2ftRN7L9NP0iaY</t>
  </si>
  <si>
    <t>https://hku.au1.qualtrics.com/ControlPanel/File.php?F=F_P1HgFKO7tciROov</t>
  </si>
  <si>
    <t>https://hku.au1.qualtrics.com/ControlPanel/File.php?F=F_TbhmfPJEBjyHINP</t>
  </si>
  <si>
    <t>https://hku.au1.qualtrics.com/ControlPanel/File.php?F=F_kmDTOgDvh6an9tn</t>
  </si>
  <si>
    <t>https://hku.au1.qualtrics.com/ControlPanel/File.php?F=F_9TQT5xbfY66kFWc</t>
  </si>
  <si>
    <t>https://hku.au1.qualtrics.com/ControlPanel/File.php?F=F_hpSs2gS2O7AZlzH</t>
  </si>
  <si>
    <t>https://hku.au1.qualtrics.com/ControlPanel/File.php?F=F_Ga2zGielOHhmQZb</t>
  </si>
  <si>
    <t>https://hku.au1.qualtrics.com/ControlPanel/File.php?F=F_aMmPFH0WSuMz0rg</t>
  </si>
  <si>
    <t>https://hku.au1.qualtrics.com/ControlPanel/File.php?F=F_afkXEVcSaWy567y</t>
  </si>
  <si>
    <t>https://hku.au1.qualtrics.com/ControlPanel/File.php?F=F_BAl2No1RlS8qHsI</t>
  </si>
  <si>
    <t>https://hku.au1.qualtrics.com/ControlPanel/File.php?F=F_oPt1UudT3MTHQwi</t>
  </si>
  <si>
    <t>https://hku.au1.qualtrics.com/ControlPanel/File.php?F=F_zVA6SllLd4CmIcg</t>
  </si>
  <si>
    <t>https://hku.au1.qualtrics.com/ControlPanel/File.php?F=F_KvXKyssl6umYTQy</t>
  </si>
  <si>
    <t>https://hku.au1.qualtrics.com/ControlPanel/File.php?F=F_iUJBBlt0kXevNRq</t>
  </si>
  <si>
    <t>https://hku.au1.qualtrics.com/ControlPanel/File.php?F=F_UbACBDrKyjoKznE</t>
  </si>
  <si>
    <t>https://hku.au1.qualtrics.com/ControlPanel/File.php?F=F_7yzUHkJdub8PY8U</t>
  </si>
  <si>
    <t>https://hku.au1.qualtrics.com/ControlPanel/File.php?F=F_px2GbwM7Ixuo8pi</t>
  </si>
  <si>
    <t>https://hku.au1.qualtrics.com/ControlPanel/File.php?F=F_DlKhOMJrhzOyWJZ</t>
  </si>
  <si>
    <t>https://hku.au1.qualtrics.com/ControlPanel/File.php?F=F_a1BvIutuK6Y7gRa</t>
  </si>
  <si>
    <t>https://hku.au1.qualtrics.com/ControlPanel/File.php?F=F_5WdsLehF59joGdE</t>
  </si>
  <si>
    <t>https://hku.au1.qualtrics.com/ControlPanel/File.php?F=F_XEj3FzdPFcav6Ae</t>
  </si>
  <si>
    <t>https://hku.au1.qualtrics.com/ControlPanel/File.php?F=F_IAajVtUcYu9Lml2</t>
  </si>
  <si>
    <t>https://hku.au1.qualtrics.com/ControlPanel/File.php?F=F_snsSBAm2Awk81l7</t>
  </si>
  <si>
    <t>https://hku.au1.qualtrics.com/ControlPanel/File.php?F=F_bcD9wC9GP6ai2wT</t>
  </si>
  <si>
    <t>https://hku.au1.qualtrics.com/ControlPanel/File.php?F=F_Vo1ZfGxe2AcaWGu</t>
  </si>
  <si>
    <t>https://hku.au1.qualtrics.com/ControlPanel/File.php?F=F_Z9SrgihE5jxAPaR</t>
  </si>
  <si>
    <t>https://hku.au1.qualtrics.com/ControlPanel/File.php?F=F_83VNmqmQ3jy5cqE</t>
  </si>
  <si>
    <t>https://hku.au1.qualtrics.com/ControlPanel/File.php?F=F_HkM6wlCO6IE8jhJ</t>
  </si>
  <si>
    <t>https://hku.au1.qualtrics.com/ControlPanel/File.php?F=F_f8DiuIi5NKImA6u</t>
  </si>
  <si>
    <t>https://hku.au1.qualtrics.com/ControlPanel/File.php?F=F_3t4mFJOEbsX7pb1</t>
  </si>
  <si>
    <t>https://hku.au1.qualtrics.com/ControlPanel/File.php?F=F_qggM2tHLjBLCg3a</t>
  </si>
  <si>
    <t>https://hku.au1.qualtrics.com/ControlPanel/File.php?F=F_TWorssqewsExM2M</t>
  </si>
  <si>
    <t>https://hku.au1.qualtrics.com/ControlPanel/File.php?F=F_mkKPwSVs5JL2stG</t>
  </si>
  <si>
    <t>https://hku.au1.qualtrics.com/ControlPanel/File.php?F=F_EncB0XmIdklGyAl</t>
  </si>
  <si>
    <t>https://hku.au1.qualtrics.com/ControlPanel/File.php?F=F_RAaAm5VTnNoSrOZ</t>
  </si>
  <si>
    <t>https://hku.au1.qualtrics.com/ControlPanel/File.php?F=F_T3Z064CRHHsIBIZ</t>
  </si>
  <si>
    <t>https://hku.au1.qualtrics.com/ControlPanel/File.php?F=F_jrZMaHWWOAqSroa</t>
  </si>
  <si>
    <t>https://hku.au1.qualtrics.com/ControlPanel/File.php?F=F_hNpiStnH0aOSWws</t>
  </si>
  <si>
    <t>https://hku.au1.qualtrics.com/ControlPanel/File.php?F=F_opusUarcvXxQHEw</t>
  </si>
  <si>
    <t>https://hku.au1.qualtrics.com/ControlPanel/File.php?F=F_k1lZaT49NLwNfCw</t>
  </si>
  <si>
    <t>https://hku.au1.qualtrics.com/ControlPanel/File.php?F=F_FkV0oJnXqJrlnas</t>
  </si>
  <si>
    <t>https://hku.au1.qualtrics.com/ControlPanel/File.php?F=F_rQTwQZmoAg5Qj4y</t>
  </si>
  <si>
    <t>https://hku.au1.qualtrics.com/ControlPanel/File.php?F=F_eUse2PKsOtAuWNB</t>
  </si>
  <si>
    <t>https://hku.au1.qualtrics.com/ControlPanel/File.php?F=F_Ix1ge2miPwNshtA</t>
  </si>
  <si>
    <t>https://hku.au1.qualtrics.com/ControlPanel/File.php?F=F_LAqgOdqayEa9Cmw</t>
  </si>
  <si>
    <t>https://hku.au1.qualtrics.com/ControlPanel/File.php?F=F_bCaQPDHf5OcGKB6</t>
  </si>
  <si>
    <t>https://hku.au1.qualtrics.com/ControlPanel/File.php?F=F_W8Lp0BAi9luWL6z</t>
  </si>
  <si>
    <t>https://hku.au1.qualtrics.com/ControlPanel/File.php?F=F_JO1q3qYRNuHpj0T</t>
  </si>
  <si>
    <t>https://hku.au1.qualtrics.com/ControlPanel/File.php?F=F_IOaNbjaWsdYcSNi</t>
  </si>
  <si>
    <t>https://hku.au1.qualtrics.com/ControlPanel/File.php?F=F_1I2lw2sWAdHf5Li</t>
  </si>
  <si>
    <t>https://hku.au1.qualtrics.com/ControlPanel/File.php?F=F_aLzeovFK8goSdsW</t>
  </si>
  <si>
    <t>https://hku.au1.qualtrics.com/ControlPanel/File.php?F=F_E1xWhS5QptHaJ0M</t>
  </si>
  <si>
    <t>https://hku.au1.qualtrics.com/ControlPanel/File.php?F=F_oiXc3fW7Mdrg2gv</t>
  </si>
  <si>
    <t>https://hku.au1.qualtrics.com/ControlPanel/File.php?F=F_t6eiadCn07llMVg</t>
  </si>
  <si>
    <t>https://hku.au1.qualtrics.com/ControlPanel/File.php?F=F_uBBn4zX1Uv2UC7i</t>
  </si>
  <si>
    <t>https://hku.au1.qualtrics.com/ControlPanel/File.php?F=F_xbnAA7y2noboBrJ</t>
  </si>
  <si>
    <t>https://hku.au1.qualtrics.com/ControlPanel/File.php?F=F_nMnhYrASX3ezYba</t>
  </si>
  <si>
    <t>https://hku.au1.qualtrics.com/ControlPanel/File.php?F=F_ocaUDQwlAqavk2u</t>
  </si>
  <si>
    <t>https://hku.au1.qualtrics.com/ControlPanel/File.php?F=F_jMLD47iGrYQ9Jur</t>
  </si>
  <si>
    <t>https://hku.au1.qualtrics.com/ControlPanel/File.php?F=F_RDH4t2qB7iUGlZ1</t>
  </si>
  <si>
    <t>https://hku.au1.qualtrics.com/ControlPanel/File.php?F=F_uXuC73w2lDC0pFs</t>
  </si>
  <si>
    <t>https://hku.au1.qualtrics.com/ControlPanel/File.php?F=F_XGuA3U2sH5huoyV</t>
  </si>
  <si>
    <t>https://hku.au1.qualtrics.com/ControlPanel/File.php?F=F_R74qLahqx6YO4l8</t>
  </si>
  <si>
    <t>https://hku.au1.qualtrics.com/ControlPanel/File.php?F=F_UoSalZ1PSfatrmx</t>
  </si>
  <si>
    <t>https://hku.au1.qualtrics.com/ControlPanel/File.php?F=F_ZgVZmCK96bhalcn</t>
  </si>
  <si>
    <t>https://hku.au1.qualtrics.com/ControlPanel/File.php?F=F_tC5g7swgIZfMaH6</t>
  </si>
  <si>
    <t>https://hku.au1.qualtrics.com/ControlPanel/File.php?F=F_8R5iSyDcySK06A0</t>
  </si>
  <si>
    <t>https://hku.au1.qualtrics.com/ControlPanel/File.php?F=F_5ZVSKZUTd8jUjNN</t>
  </si>
  <si>
    <t>https://hku.au1.qualtrics.com/ControlPanel/File.php?F=F_iVwaguueWv7FS30</t>
  </si>
  <si>
    <t>https://hku.au1.qualtrics.com/ControlPanel/File.php?F=F_On5i2db6cXcIHfR</t>
  </si>
  <si>
    <t>https://hku.au1.qualtrics.com/ControlPanel/File.php?F=F_14vvY8KDTeT6tGW</t>
  </si>
  <si>
    <t>https://hku.au1.qualtrics.com/ControlPanel/File.php?F=F_Maj6qJCYqmQc8yY</t>
  </si>
  <si>
    <t>https://hku.au1.qualtrics.com/ControlPanel/File.php?F=F_yav8iwS6ubLn9ga</t>
  </si>
  <si>
    <t>https://hku.au1.qualtrics.com/ControlPanel/File.php?F=F_q4NTwgs9ObSRoZe</t>
  </si>
  <si>
    <t>https://hku.au1.qualtrics.com/ControlPanel/File.php?F=F_HAMhNnor3VyknZE</t>
  </si>
  <si>
    <t>https://hku.au1.qualtrics.com/ControlPanel/File.php?F=F_nSpPRade3JvGuqa</t>
  </si>
  <si>
    <t>https://hku.au1.qualtrics.com/ControlPanel/File.php?F=F_QXhqwEsIWyeN2ZR</t>
  </si>
  <si>
    <t>https://hku.au1.qualtrics.com/ControlPanel/File.php?F=F_wf42GW0uh9NxN0I</t>
  </si>
  <si>
    <t>https://hku.au1.qualtrics.com/ControlPanel/File.php?F=F_Sd8baQs2d9AfJ8i</t>
  </si>
  <si>
    <t>https://hku.au1.qualtrics.com/ControlPanel/File.php?F=F_XjVYuG9FhJ6XvSC</t>
  </si>
  <si>
    <t>https://hku.au1.qualtrics.com/ControlPanel/File.php?F=F_9pcKDIcoPEkpVR9</t>
  </si>
  <si>
    <t>https://hku.au1.qualtrics.com/ControlPanel/File.php?F=F_jiOC2QAPTqhXIQm</t>
  </si>
  <si>
    <t>https://hku.au1.qualtrics.com/ControlPanel/File.php?F=F_ASBiNnK1GLa5Jgp</t>
  </si>
  <si>
    <t>https://hku.au1.qualtrics.com/ControlPanel/File.php?F=F_dneq9pjxWXaLBmI</t>
  </si>
  <si>
    <t>https://hku.au1.qualtrics.com/ControlPanel/File.php?F=F_QkUBzImPyCL9VBA</t>
  </si>
  <si>
    <t>https://hku.au1.qualtrics.com/ControlPanel/File.php?F=F_QfMNLMSqxPdaJL8</t>
  </si>
  <si>
    <t>https://hku.au1.qualtrics.com/ControlPanel/File.php?F=F_lAz7oPhae6GV80R</t>
  </si>
  <si>
    <t>https://hku.au1.qualtrics.com/ControlPanel/File.php?F=F_drpDLrSGYje2D2x</t>
  </si>
  <si>
    <t>https://hku.au1.qualtrics.com/ControlPanel/File.php?F=F_LfmOlggLahaSw16</t>
  </si>
  <si>
    <t>https://hku.au1.qualtrics.com/ControlPanel/File.php?F=F_psmcysqqNpaaLOg</t>
  </si>
  <si>
    <t>https://hku.au1.qualtrics.com/ControlPanel/File.php?F=F_nLfqrtD4RKLmbUo</t>
  </si>
  <si>
    <t>https://hku.au1.qualtrics.com/ControlPanel/File.php?F=F_vN6cmyVyzaA5evk</t>
  </si>
  <si>
    <t>https://hku.au1.qualtrics.com/ControlPanel/File.php?F=F_f58SniSBwHHbNcf</t>
  </si>
  <si>
    <t>https://hku.au1.qualtrics.com/ControlPanel/File.php?F=F_aUfrFea1DlD6PV2</t>
  </si>
  <si>
    <t>https://hku.au1.qualtrics.com/ControlPanel/File.php?F=F_ef3a2v74gIvnWTY</t>
  </si>
  <si>
    <t>https://hku.au1.qualtrics.com/ControlPanel/File.php?F=F_AAqmQaHMY94KAUB</t>
  </si>
  <si>
    <t>https://hku.au1.qualtrics.com/ControlPanel/File.php?F=F_fSK8ofarNsvj7qA</t>
  </si>
  <si>
    <t>https://hku.au1.qualtrics.com/ControlPanel/File.php?F=F_OfvBbPmKE5VPehy</t>
  </si>
  <si>
    <t>https://hku.au1.qualtrics.com/ControlPanel/File.php?F=F_kaaHYNmPaaQv6SO</t>
  </si>
  <si>
    <t>https://hku.au1.qualtrics.com/ControlPanel/File.php?F=F_GIviE4e560KA1wy</t>
  </si>
  <si>
    <t>https://hku.au1.qualtrics.com/ControlPanel/File.php?F=F_F1x32MCiXMUNL3b</t>
  </si>
  <si>
    <t>https://hku.au1.qualtrics.com/ControlPanel/File.php?F=F_QTOzLKN5soKEdZ1</t>
  </si>
  <si>
    <t>https://hku.au1.qualtrics.com/ControlPanel/File.php?F=F_hZoNQh71VNczIvw</t>
  </si>
  <si>
    <t>https://hku.au1.qualtrics.com/ControlPanel/File.php?F=F_dixdIkKufP21eVT</t>
  </si>
  <si>
    <t>https://hku.au1.qualtrics.com/ControlPanel/File.php?F=F_jmyPqB2Aa2cEqZI</t>
  </si>
  <si>
    <t>https://hku.au1.qualtrics.com/ControlPanel/File.php?F=F_NIFL0EtFE9WSnE8</t>
  </si>
  <si>
    <t>https://hku.au1.qualtrics.com/ControlPanel/File.php?F=F_pb5arSzHZDv43em</t>
  </si>
  <si>
    <t>https://hku.au1.qualtrics.com/ControlPanel/File.php?F=F_J1SqA6RgOotQSXl</t>
  </si>
  <si>
    <t>https://hku.au1.qualtrics.com/ControlPanel/File.php?F=F_n66tW5JQpW3F7CX</t>
  </si>
  <si>
    <t>https://hku.au1.qualtrics.com/ControlPanel/File.php?F=F_4Lmjhms7dIXzwW1</t>
  </si>
  <si>
    <t>https://hku.au1.qualtrics.com/ControlPanel/File.php?F=F_atWFKDTjFmbarTB</t>
  </si>
  <si>
    <t>https://hku.au1.qualtrics.com/ControlPanel/File.php?F=F_AXAZSUuA864TGhl</t>
  </si>
  <si>
    <t>https://hku.au1.qualtrics.com/ControlPanel/File.php?F=F_ADLsafjJUiMo2Sc</t>
  </si>
  <si>
    <t>https://hku.au1.qualtrics.com/ControlPanel/File.php?F=F_qcnkzqcUn5o7Oza</t>
  </si>
  <si>
    <t>https://hku.au1.qualtrics.com/ControlPanel/File.php?F=F_neol9cPqDojBN0a</t>
  </si>
  <si>
    <t>https://hku.au1.qualtrics.com/ControlPanel/File.php?F=F_ctxOidMGj9v1yjQ</t>
  </si>
  <si>
    <t>https://hku.au1.qualtrics.com/ControlPanel/File.php?F=F_Swf8JcelUCdAA7o</t>
  </si>
  <si>
    <t>https://hku.au1.qualtrics.com/ControlPanel/File.php?F=F_GBbkOmyaGS3CkUN</t>
  </si>
  <si>
    <t>https://hku.au1.qualtrics.com/ControlPanel/File.php?F=F_UAayDDFFjnBA9Db</t>
  </si>
  <si>
    <t>https://hku.au1.qualtrics.com/ControlPanel/File.php?F=F_IgbcDv3LDhUbO1T</t>
  </si>
  <si>
    <t>https://hku.au1.qualtrics.com/ControlPanel/File.php?F=F_eAt97v2AU5a8UtJ</t>
  </si>
  <si>
    <t>https://hku.au1.qualtrics.com/ControlPanel/File.php?F=F_ZYO1RH3NA6B2XJQ</t>
  </si>
  <si>
    <t>https://hku.au1.qualtrics.com/ControlPanel/File.php?F=F_Bn9uk2q8mGJugAC</t>
  </si>
  <si>
    <t>https://hku.au1.qualtrics.com/ControlPanel/File.php?F=F_5p0XEwyzIGT02Uo</t>
  </si>
  <si>
    <t>https://hku.au1.qualtrics.com/ControlPanel/File.php?F=F_5JlEDLhQdgqBkwo</t>
  </si>
  <si>
    <t>https://hku.au1.qualtrics.com/ControlPanel/File.php?F=F_HA3RttKkKWFQ9Rp</t>
  </si>
  <si>
    <t>https://hku.au1.qualtrics.com/ControlPanel/File.php?F=F_GXYiZWSNnpxImZQ</t>
  </si>
  <si>
    <t>https://hku.au1.qualtrics.com/ControlPanel/File.php?F=F_whLhkPjViAwHyUX</t>
  </si>
  <si>
    <t>https://hku.au1.qualtrics.com/ControlPanel/File.php?F=F_LZMqPHAOLny5Pef</t>
  </si>
  <si>
    <t>https://hku.au1.qualtrics.com/ControlPanel/File.php?F=F_JM0GgKxg3lGMNUS</t>
  </si>
  <si>
    <t>https://hku.au1.qualtrics.com/ControlPanel/File.php?F=F_KABD0Dn4oZM6AVA</t>
  </si>
  <si>
    <t>https://hku.au1.qualtrics.com/ControlPanel/File.php?F=F_URAILsA9i50axIH</t>
  </si>
  <si>
    <t>https://hku.au1.qualtrics.com/ControlPanel/File.php?F=F_7nhYABpYnXOFhjG</t>
  </si>
  <si>
    <t>https://hku.au1.qualtrics.com/ControlPanel/File.php?F=F_2Aho4IajDYLVZDv</t>
  </si>
  <si>
    <t>https://hku.au1.qualtrics.com/ControlPanel/File.php?F=F_TPYa3KqdhxxZEHa</t>
  </si>
  <si>
    <t>https://hku.au1.qualtrics.com/ControlPanel/File.php?F=F_pwPD3pDjB8BdB0F</t>
  </si>
  <si>
    <t>https://hku.au1.qualtrics.com/ControlPanel/File.php?F=F_A1OiyMtVJuwzhog</t>
  </si>
  <si>
    <t>https://hku.au1.qualtrics.com/ControlPanel/File.php?F=F_ir6AfXFUM8Ol13a</t>
  </si>
  <si>
    <t>https://hku.au1.qualtrics.com/ControlPanel/File.php?F=F_KbS3f8hOrVA1kfR</t>
  </si>
  <si>
    <t>https://hku.au1.qualtrics.com/ControlPanel/File.php?F=F_Gbx4ZqJjyLvZJdn</t>
  </si>
  <si>
    <t>https://hku.au1.qualtrics.com/ControlPanel/File.php?F=F_6evCqHAoobeyJwd</t>
  </si>
  <si>
    <t>https://hku.au1.qualtrics.com/ControlPanel/File.php?F=F_flJlNKihJ4n30lA</t>
  </si>
  <si>
    <t>https://hku.au1.qualtrics.com/ControlPanel/File.php?F=F_1H2itkT3MpEWbxg</t>
  </si>
  <si>
    <t>https://hku.au1.qualtrics.com/ControlPanel/File.php?F=F_8Qv6vu4sa0wnAuD</t>
  </si>
  <si>
    <t>https://hku.au1.qualtrics.com/ControlPanel/File.php?F=F_f4daQkD3LaO0t5I</t>
  </si>
  <si>
    <t>https://hku.au1.qualtrics.com/ControlPanel/File.php?F=F_iRhBaZNiOIMjcCB</t>
  </si>
  <si>
    <t>https://hku.au1.qualtrics.com/ControlPanel/File.php?F=F_aTeEOno3w9tFGw7</t>
  </si>
  <si>
    <t>https://hku.au1.qualtrics.com/ControlPanel/File.php?F=F_DAA6aPuX7DgBpb0</t>
  </si>
  <si>
    <t>https://hku.au1.qualtrics.com/ControlPanel/File.php?F=F_n1x89QfUGWY7FGt</t>
  </si>
  <si>
    <t>https://hku.au1.qualtrics.com/ControlPanel/File.php?F=F_Nb3r3AlmpHAOkbm</t>
  </si>
  <si>
    <t>https://hku.au1.qualtrics.com/ControlPanel/File.php?F=F_EPAwaBCtBT6AZ08</t>
  </si>
  <si>
    <t>https://hku.au1.qualtrics.com/ControlPanel/File.php?F=F_DpYq2FO7djytOcG</t>
  </si>
  <si>
    <t>https://hku.au1.qualtrics.com/ControlPanel/File.php?F=F_1BnDZ2Tms8AhvpL</t>
  </si>
  <si>
    <t>https://hku.au1.qualtrics.com/ControlPanel/File.php?F=F_6eoXwJioow0kpTD</t>
  </si>
  <si>
    <t>https://hku.au1.qualtrics.com/ControlPanel/File.php?F=F_Z2SMV3o4gopzJOw</t>
  </si>
  <si>
    <t>https://hku.au1.qualtrics.com/ControlPanel/File.php?F=F_aQtQFVOHROq5mfj</t>
  </si>
  <si>
    <t>https://hku.au1.qualtrics.com/ControlPanel/File.php?F=F_Ebk7AP4sNTIGasp</t>
  </si>
  <si>
    <t>https://hku.au1.qualtrics.com/ControlPanel/File.php?F=F_XkfuzSErmkMvnTE</t>
  </si>
  <si>
    <t>https://hku.au1.qualtrics.com/ControlPanel/File.php?F=F_frDxAaTY7k6Ye4x</t>
  </si>
  <si>
    <t>https://hku.au1.qualtrics.com/ControlPanel/File.php?F=F_9H37TtKUFawrweo</t>
  </si>
  <si>
    <t>https://hku.au1.qualtrics.com/ControlPanel/File.php?F=F_wAA3JojgYp6rljn</t>
  </si>
  <si>
    <t>https://hku.au1.qualtrics.com/ControlPanel/File.php?F=F_7Us8jWomNBXkPst</t>
  </si>
  <si>
    <t>https://hku.au1.qualtrics.com/ControlPanel/File.php?F=F_kCRWxyTjAsw5zAG</t>
  </si>
  <si>
    <t>https://hku.au1.qualtrics.com/ControlPanel/File.php?F=F_F3N5CayD52SqaXd</t>
  </si>
  <si>
    <t>https://hku.au1.qualtrics.com/ControlPanel/File.php?F=F_XVu3yvfzRVEYfvI</t>
  </si>
  <si>
    <t>https://hku.au1.qualtrics.com/ControlPanel/File.php?F=F_Bgt43zP6p6q3baE</t>
  </si>
  <si>
    <t>https://hku.au1.qualtrics.com/ControlPanel/File.php?F=F_R2VJV4cCeuxaN2T</t>
  </si>
  <si>
    <t>https://hku.au1.qualtrics.com/ControlPanel/File.php?F=F_3tdEHcON5VNZfsS</t>
  </si>
  <si>
    <t>https://hku.au1.qualtrics.com/ControlPanel/File.php?F=F_UnT7ppzDhrRcoIc</t>
  </si>
  <si>
    <t>https://hku.au1.qualtrics.com/ControlPanel/File.php?F=F_T3jt9OKll4wyeVd</t>
  </si>
  <si>
    <t>https://hku.au1.qualtrics.com/ControlPanel/File.php?F=F_MSpV3LOqa82Y9aE</t>
  </si>
  <si>
    <t>https://hku.au1.qualtrics.com/ControlPanel/File.php?F=F_j83cM5IawaAwrjK</t>
  </si>
  <si>
    <t>https://hku.au1.qualtrics.com/ControlPanel/File.php?F=F_PezRYnin45lX9T6</t>
  </si>
  <si>
    <t>https://hku.au1.qualtrics.com/ControlPanel/File.php?F=F_7BbOlpF4igRcoM9</t>
  </si>
  <si>
    <t>https://hku.au1.qualtrics.com/ControlPanel/File.php?F=F_TR85jau8ArIMA0G</t>
  </si>
  <si>
    <t>https://hku.au1.qualtrics.com/ControlPanel/File.php?F=F_jiTX1aUyGXGPyXQ</t>
  </si>
  <si>
    <t>https://hku.au1.qualtrics.com/ControlPanel/File.php?F=F_xvppon1MRgQhiXC</t>
  </si>
  <si>
    <t>https://hku.au1.qualtrics.com/ControlPanel/File.php?F=F_vvTb4IoExScA3Wt</t>
  </si>
  <si>
    <t>https://hku.au1.qualtrics.com/ControlPanel/File.php?F=F_xa5Yk39XGbcSKnb</t>
  </si>
  <si>
    <t>https://hku.au1.qualtrics.com/ControlPanel/File.php?F=F_ZSWxe1xa0Y3IhDa</t>
  </si>
  <si>
    <t>https://hku.au1.qualtrics.com/ControlPanel/File.php?F=F_tOOmxbWAGgOCi4Z</t>
  </si>
  <si>
    <t>https://hku.au1.qualtrics.com/ControlPanel/File.php?F=F_xuRkf0kLGyKeMz9</t>
  </si>
  <si>
    <t>https://hku.au1.qualtrics.com/ControlPanel/File.php?F=F_rwB9lx4LSh7N4aQ</t>
  </si>
  <si>
    <t>https://hku.au1.qualtrics.com/ControlPanel/File.php?F=F_1BhTAQD0xOKpaRL</t>
  </si>
  <si>
    <t>https://hku.au1.qualtrics.com/ControlPanel/File.php?F=F_RcxKa7vtyoVDIQQ</t>
  </si>
  <si>
    <t>https://hku.au1.qualtrics.com/ControlPanel/File.php?F=F_LjdO77VYtll84ae</t>
  </si>
  <si>
    <t>https://hku.au1.qualtrics.com/ControlPanel/File.php?F=F_AgzrofWdzHqdcsC</t>
  </si>
  <si>
    <t>https://hku.au1.qualtrics.com/ControlPanel/File.php?F=F_iQikQpcHZOu7TFh</t>
  </si>
  <si>
    <t>https://hku.au1.qualtrics.com/ControlPanel/File.php?F=F_vztxiQEAzEpDDR5</t>
  </si>
  <si>
    <t>https://hku.au1.qualtrics.com/ControlPanel/File.php?F=F_BChW9dTAndwp44e</t>
  </si>
  <si>
    <t>https://hku.au1.qualtrics.com/ControlPanel/File.php?F=F_h4YrQZARJjyeW3A</t>
  </si>
  <si>
    <t>https://hku.au1.qualtrics.com/ControlPanel/File.php?F=F_a0A5TzwFx9zfjcc</t>
  </si>
  <si>
    <t>https://hku.au1.qualtrics.com/ControlPanel/File.php?F=F_pJUJUautSfupckI</t>
  </si>
  <si>
    <t>https://hku.au1.qualtrics.com/ControlPanel/File.php?F=F_MrBsPjI4eMkQBK1</t>
  </si>
  <si>
    <t>https://hku.au1.qualtrics.com/ControlPanel/File.php?F=F_Ck1XRdksMWlIRZW</t>
  </si>
  <si>
    <t>https://hku.au1.qualtrics.com/ControlPanel/File.php?F=F_RqBwzEon3BdvQf0</t>
  </si>
  <si>
    <t>https://hku.au1.qualtrics.com/ControlPanel/File.php?F=F_eYQ38qvf4hPaTBc</t>
  </si>
  <si>
    <t>https://hku.au1.qualtrics.com/ControlPanel/File.php?F=F_aAaB4O8aVNkpTsO</t>
  </si>
  <si>
    <t>https://hku.au1.qualtrics.com/ControlPanel/File.php?F=F_0PkHY9jAW97qVQi</t>
  </si>
  <si>
    <t>https://hku.au1.qualtrics.com/ControlPanel/File.php?F=F_SRzmnA6IUdehWDS</t>
  </si>
  <si>
    <t>https://hku.au1.qualtrics.com/ControlPanel/File.php?F=F_lTeyQoFLyAylW7I</t>
  </si>
  <si>
    <t>https://hku.au1.qualtrics.com/ControlPanel/File.php?F=F_WHIMxWnxmFbAmho</t>
  </si>
  <si>
    <t>https://hku.au1.qualtrics.com/ControlPanel/File.php?F=F_IbDKwN4x0NUnmIt</t>
  </si>
  <si>
    <t>https://hku.au1.qualtrics.com/ControlPanel/File.php?F=F_8oD5M6ecJxqthtQ</t>
  </si>
  <si>
    <t>https://hku.au1.qualtrics.com/ControlPanel/File.php?F=F_5qTkuXANAfxxKl7</t>
  </si>
  <si>
    <t>https://hku.au1.qualtrics.com/ControlPanel/File.php?F=F_vefs4thtDN1RQUA</t>
  </si>
  <si>
    <t>https://hku.au1.qualtrics.com/ControlPanel/File.php?F=F_x5AkCZjs70aKgR6</t>
  </si>
  <si>
    <t>https://hku.au1.qualtrics.com/ControlPanel/File.php?F=F_4vPQy2uQTJgKG78</t>
  </si>
  <si>
    <t>https://hku.au1.qualtrics.com/ControlPanel/File.php?F=F_BEg25KUJacgGSnm</t>
  </si>
  <si>
    <t>https://hku.au1.qualtrics.com/ControlPanel/File.php?F=F_4wKTWfBpYKBa0fT</t>
  </si>
  <si>
    <t>https://hku.au1.qualtrics.com/ControlPanel/File.php?F=F_KqxhDAUw1qPqzVh</t>
  </si>
  <si>
    <t>https://hku.au1.qualtrics.com/ControlPanel/File.php?F=F_YyFtjuM45rvAw9t</t>
  </si>
  <si>
    <t>https://hku.au1.qualtrics.com/ControlPanel/File.php?F=F_8xxlpvZSElNfkQk</t>
  </si>
  <si>
    <t>https://hku.au1.qualtrics.com/ControlPanel/File.php?F=F_pIJdHB44JZgLQms</t>
  </si>
  <si>
    <t>https://hku.au1.qualtrics.com/ControlPanel/File.php?F=F_RDQ2C6tlPi4xWbJ</t>
  </si>
  <si>
    <t>https://hku.au1.qualtrics.com/ControlPanel/File.php?F=F_cyg5PNH5X9lNB3L</t>
  </si>
  <si>
    <t>https://hku.au1.qualtrics.com/ControlPanel/File.php?F=F_mK3aAlaLLuntoxP</t>
  </si>
  <si>
    <t>https://hku.au1.qualtrics.com/ControlPanel/File.php?F=F_tScG1pDRKlpNT46</t>
  </si>
  <si>
    <t>https://hku.au1.qualtrics.com/ControlPanel/File.php?F=F_UeN0yBw2jIwf5w7</t>
  </si>
  <si>
    <t>https://hku.au1.qualtrics.com/ControlPanel/File.php?F=F_QFeApWjm0kqfkfW</t>
  </si>
  <si>
    <t>https://hku.au1.qualtrics.com/ControlPanel/File.php?F=F_JAv4ntFMjCOuiaB</t>
  </si>
  <si>
    <t>https://hku.au1.qualtrics.com/ControlPanel/File.php?F=F_mbLLbHDEtDgPqRT</t>
  </si>
  <si>
    <t>https://hku.au1.qualtrics.com/ControlPanel/File.php?F=F_N4MFFWTSw3y8y0t</t>
  </si>
  <si>
    <t>https://hku.au1.qualtrics.com/ControlPanel/File.php?F=F_K14Bl966kAeomqu</t>
  </si>
  <si>
    <t>https://hku.au1.qualtrics.com/ControlPanel/File.php?F=F_XTEjtHlhA9VrqJg</t>
  </si>
  <si>
    <t>https://hku.au1.qualtrics.com/ControlPanel/File.php?F=F_p93WGOqK0ajH4Py</t>
  </si>
  <si>
    <t>https://hku.au1.qualtrics.com/ControlPanel/File.php?F=F_7r9gNS4gUWKbEad</t>
  </si>
  <si>
    <t>https://hku.au1.qualtrics.com/ControlPanel/File.php?F=F_7PC2mIDLPYIza9f</t>
  </si>
  <si>
    <t>https://hku.au1.qualtrics.com/ControlPanel/File.php?F=F_8QzqRiHxAshuUyu</t>
  </si>
  <si>
    <t>https://hku.au1.qualtrics.com/ControlPanel/File.php?F=F_MLCicpLA6bF4LIw</t>
  </si>
  <si>
    <t>https://hku.au1.qualtrics.com/ControlPanel/File.php?F=F_N8igGv6x6pgLwSF</t>
  </si>
  <si>
    <t>https://hku.au1.qualtrics.com/ControlPanel/File.php?F=F_2STj0qA2LkPcUCs</t>
  </si>
  <si>
    <t>https://hku.au1.qualtrics.com/ControlPanel/File.php?F=F_HZYzFqNNiCo5TOS</t>
  </si>
  <si>
    <t>https://hku.au1.qualtrics.com/ControlPanel/File.php?F=F_akvqqiVPOVPGQhH</t>
  </si>
  <si>
    <t>https://hku.au1.qualtrics.com/ControlPanel/File.php?F=F_bWij4rxeiqKiPfw</t>
  </si>
  <si>
    <t>https://hku.au1.qualtrics.com/ControlPanel/File.php?F=F_6ulrrl7fmRyvAu2</t>
  </si>
  <si>
    <t>https://hku.au1.qualtrics.com/ControlPanel/File.php?F=F_qQi5Dr7qqOVEK1w</t>
  </si>
  <si>
    <t>https://hku.au1.qualtrics.com/ControlPanel/File.php?F=F_KV5ojUCs5PJD69A</t>
  </si>
  <si>
    <t>https://hku.au1.qualtrics.com/ControlPanel/File.php?F=F_jkpsnYxhRnf67Q5</t>
  </si>
  <si>
    <t>https://hku.au1.qualtrics.com/ControlPanel/File.php?F=F_abamsfIeasSIa1u</t>
  </si>
  <si>
    <t>https://hku.au1.qualtrics.com/ControlPanel/File.php?F=F_P7LbSad8CCLeTyd</t>
  </si>
  <si>
    <t>https://hku.au1.qualtrics.com/ControlPanel/File.php?F=F_MoqhB8grsD995GV</t>
  </si>
  <si>
    <t>https://hku.au1.qualtrics.com/ControlPanel/File.php?F=F_otlhtYWUP2wVG7C</t>
  </si>
  <si>
    <t>https://hku.au1.qualtrics.com/ControlPanel/File.php?F=F_JNxzQK8Uu3aOr45</t>
  </si>
  <si>
    <t>https://hku.au1.qualtrics.com/ControlPanel/File.php?F=F_6xa5oUhyOqdYOj0</t>
  </si>
  <si>
    <t>https://hku.au1.qualtrics.com/ControlPanel/File.php?F=F_L9k7Cwwhp473bI2</t>
  </si>
  <si>
    <t>https://hku.au1.qualtrics.com/ControlPanel/File.php?F=F_AMo9TwAGPd0z9fi</t>
  </si>
  <si>
    <t>https://hku.au1.qualtrics.com/ControlPanel/File.php?F=F_GWBhqIL68AbwtrR</t>
  </si>
  <si>
    <t>https://hku.au1.qualtrics.com/ControlPanel/File.php?F=F_lCYNzhD8jqOYka3</t>
  </si>
  <si>
    <t>https://hku.au1.qualtrics.com/ControlPanel/File.php?F=F_q7oVtRbC2v7c4WX</t>
  </si>
  <si>
    <t>https://hku.au1.qualtrics.com/ControlPanel/File.php?F=F_iEGhWSRKNXnPpWY</t>
  </si>
  <si>
    <t>https://hku.au1.qualtrics.com/ControlPanel/File.php?F=F_GmJ9HHMW1oCT7tn</t>
  </si>
  <si>
    <t>https://hku.au1.qualtrics.com/ControlPanel/File.php?F=F_5o8av03WhrONgsf</t>
  </si>
  <si>
    <t>https://hku.au1.qualtrics.com/ControlPanel/File.php?F=F_aBzs02FKpTHvFW5</t>
  </si>
  <si>
    <t>https://hku.au1.qualtrics.com/ControlPanel/File.php?F=F_FuewODD4lqFvm3U</t>
  </si>
  <si>
    <t>https://hku.au1.qualtrics.com/ControlPanel/File.php?F=F_RYpKodjhsIraauB</t>
  </si>
  <si>
    <t>https://hku.au1.qualtrics.com/ControlPanel/File.php?F=F_8ymBkYMTv8dbQF5</t>
  </si>
  <si>
    <t>https://hku.au1.qualtrics.com/ControlPanel/File.php?F=F_RH5S4A0YPqRACly</t>
  </si>
  <si>
    <t>https://hku.au1.qualtrics.com/ControlPanel/File.php?F=F_DQdD6Mk5iCXYP60</t>
  </si>
  <si>
    <t>https://hku.au1.qualtrics.com/ControlPanel/File.php?F=F_QqDhFd1xa6Ktkv0</t>
  </si>
  <si>
    <t>https://hku.au1.qualtrics.com/ControlPanel/File.php?F=F_cZKMxJIPW1TEqbO</t>
  </si>
  <si>
    <t>https://hku.au1.qualtrics.com/ControlPanel/File.php?F=F_mKz8skZWwhfB9i1</t>
  </si>
  <si>
    <t>https://hku.au1.qualtrics.com/ControlPanel/File.php?F=F_MdshAq5KxAPoIwG</t>
  </si>
  <si>
    <t>https://hku.au1.qualtrics.com/ControlPanel/File.php?F=F_J7KO7sVKqIoHWYm</t>
  </si>
  <si>
    <t>https://hku.au1.qualtrics.com/ControlPanel/File.php?F=F_ZSMfa5th07Oq1rZ</t>
  </si>
  <si>
    <t>https://hku.au1.qualtrics.com/ControlPanel/File.php?F=F_xv8FfdvAIe1oxrn</t>
  </si>
  <si>
    <t>https://hku.au1.qualtrics.com/ControlPanel/File.php?F=F_dVaNxBWaBpYM5Ys</t>
  </si>
  <si>
    <t>https://hku.au1.qualtrics.com/ControlPanel/File.php?F=F_KKq944yrRLjOXS3</t>
  </si>
  <si>
    <t>https://hku.au1.qualtrics.com/ControlPanel/File.php?F=F_tAxadxILDsBMlqS</t>
  </si>
  <si>
    <t>https://hku.au1.qualtrics.com/ControlPanel/File.php?F=F_vU7UaA9vIXrsbwr</t>
  </si>
  <si>
    <t>https://hku.au1.qualtrics.com/ControlPanel/File.php?F=F_YVqlLfvhuwmPQ8c</t>
  </si>
  <si>
    <t>https://hku.au1.qualtrics.com/ControlPanel/File.php?F=F_HmHFAXCTO0C6lPd</t>
  </si>
  <si>
    <t>https://hku.au1.qualtrics.com/ControlPanel/File.php?F=F_EmG9fCbsoDakboo</t>
  </si>
  <si>
    <t>https://hku.au1.qualtrics.com/ControlPanel/File.php?F=F_F6AKsaJuMpUjBva</t>
  </si>
  <si>
    <t>https://hku.au1.qualtrics.com/ControlPanel/File.php?F=F_d6TeYCRLyliVsD2</t>
  </si>
  <si>
    <t>https://hku.au1.qualtrics.com/ControlPanel/File.php?F=F_H47BwFNPfc67nUA</t>
  </si>
  <si>
    <t>https://hku.au1.qualtrics.com/ControlPanel/File.php?F=F_PhZmIahb058kCsF</t>
  </si>
  <si>
    <t>https://hku.au1.qualtrics.com/ControlPanel/File.php?F=F_77OnYpJiS9g6j9G</t>
  </si>
  <si>
    <t>https://hku.au1.qualtrics.com/ControlPanel/File.php?F=F_ylL4jHBERDPcEg4</t>
  </si>
  <si>
    <t>https://hku.au1.qualtrics.com/ControlPanel/File.php?F=F_eNSH8LOC8ImQMOp</t>
  </si>
  <si>
    <t>https://hku.au1.qualtrics.com/ControlPanel/File.php?F=F_GKELQteVah8GxTE</t>
  </si>
  <si>
    <t>https://hku.au1.qualtrics.com/ControlPanel/File.php?F=F_sRoFKMuG8xbDKK9</t>
  </si>
  <si>
    <t>https://hku.au1.qualtrics.com/ControlPanel/File.php?F=F_jDcq6ss70xbTIEe</t>
  </si>
  <si>
    <t>https://hku.au1.qualtrics.com/ControlPanel/File.php?F=F_mV90rTqxLzpWD30</t>
  </si>
  <si>
    <t>https://hku.au1.qualtrics.com/ControlPanel/File.php?F=F_ZZgsinPsOcPia5v</t>
  </si>
  <si>
    <t>https://hku.au1.qualtrics.com/ControlPanel/File.php?F=F_v8DEE7AGQXSoUff</t>
  </si>
  <si>
    <t>https://hku.au1.qualtrics.com/ControlPanel/File.php?F=F_U3aACWsU4TAVAZN</t>
  </si>
  <si>
    <t>https://hku.au1.qualtrics.com/ControlPanel/File.php?F=F_AMFTKZiy6aX0zBv</t>
  </si>
  <si>
    <t>https://hku.au1.qualtrics.com/ControlPanel/File.php?F=F_AT2v25G5gYdANvW</t>
  </si>
  <si>
    <t>https://hku.au1.qualtrics.com/ControlPanel/File.php?F=F_8ZUlKO3a0yvG4Ix</t>
  </si>
  <si>
    <t>https://hku.au1.qualtrics.com/ControlPanel/File.php?F=F_6wjcpdc4A3dZMUV</t>
  </si>
  <si>
    <t>https://hku.au1.qualtrics.com/ControlPanel/File.php?F=F_lmsBgJTKYYRa1Oz</t>
  </si>
  <si>
    <t>https://hku.au1.qualtrics.com/ControlPanel/File.php?F=F_vZN8XXBilm10B2z</t>
  </si>
  <si>
    <t>https://hku.au1.qualtrics.com/ControlPanel/File.php?F=F_mRqYQNJwiYeLA08</t>
  </si>
  <si>
    <t>https://hku.au1.qualtrics.com/ControlPanel/File.php?F=F_ZpSF3apJ21lkR0f</t>
  </si>
  <si>
    <t>https://hku.au1.qualtrics.com/ControlPanel/File.php?F=F_YKAiRYfDADa8SaI</t>
  </si>
  <si>
    <t>https://hku.au1.qualtrics.com/ControlPanel/File.php?F=F_vOXB2gb8d2V5iLm</t>
  </si>
  <si>
    <t>https://hku.au1.qualtrics.com/ControlPanel/File.php?F=F_T6AqPqPZLOx6xjF</t>
  </si>
  <si>
    <t>https://hku.au1.qualtrics.com/ControlPanel/File.php?F=F_GnJwEaQrb6gZoYn</t>
  </si>
  <si>
    <t>https://hku.au1.qualtrics.com/ControlPanel/File.php?F=F_EYpZzetCHZzbf2L</t>
  </si>
  <si>
    <t>https://hku.au1.qualtrics.com/ControlPanel/File.php?F=F_adT1Y75ZGZ7JfqK</t>
  </si>
  <si>
    <t>https://hku.au1.qualtrics.com/ControlPanel/File.php?F=F_Eo6qYas1VtAoCrq</t>
  </si>
  <si>
    <t>https://hku.au1.qualtrics.com/ControlPanel/File.php?F=F_E2eW0aw9vWNnjA3</t>
  </si>
  <si>
    <t>https://hku.au1.qualtrics.com/ControlPanel/File.php?F=F_WiGQ6oA4dvjaOlA</t>
  </si>
  <si>
    <t>https://hku.au1.qualtrics.com/ControlPanel/File.php?F=F_aZNovdYLIBePuHy</t>
  </si>
  <si>
    <t>https://hku.au1.qualtrics.com/ControlPanel/File.php?F=F_3IH12XQaBfM61O8</t>
  </si>
  <si>
    <t>https://hku.au1.qualtrics.com/ControlPanel/File.php?F=F_Clc2MdStdeCr3NW</t>
  </si>
  <si>
    <t>https://hku.au1.qualtrics.com/ControlPanel/File.php?F=F_TATdqddDoNe9azF</t>
  </si>
  <si>
    <t>https://hku.au1.qualtrics.com/ControlPanel/File.php?F=F_mTFba2IltbaKX4u</t>
  </si>
  <si>
    <t>https://hku.au1.qualtrics.com/ControlPanel/File.php?F=F_su6xEXO8Tc5LqFF</t>
  </si>
  <si>
    <t>https://hku.au1.qualtrics.com/ControlPanel/File.php?F=F_BekXzq3zBW2oGBo</t>
  </si>
  <si>
    <t>https://hku.au1.qualtrics.com/ControlPanel/File.php?F=F_PwVJ1G10tf8CpSH</t>
  </si>
  <si>
    <t>https://hku.au1.qualtrics.com/ControlPanel/File.php?F=F_V2NAa8KsFv4xNBy</t>
  </si>
  <si>
    <t>https://hku.au1.qualtrics.com/ControlPanel/File.php?F=F_GO4JkzuSxwh0J9W</t>
  </si>
  <si>
    <t>https://hku.au1.qualtrics.com/ControlPanel/File.php?F=F_lNefWDUIxtttoFe</t>
  </si>
  <si>
    <t>https://hku.au1.qualtrics.com/ControlPanel/File.php?F=F_oKAcPymu8lXyYcV</t>
  </si>
  <si>
    <t>https://hku.au1.qualtrics.com/ControlPanel/File.php?F=F_dTyFawR3TNjZwvZ</t>
  </si>
  <si>
    <t>https://hku.au1.qualtrics.com/ControlPanel/File.php?F=F_MYtUZOWXww9VaAJ</t>
  </si>
  <si>
    <t>https://hku.au1.qualtrics.com/ControlPanel/File.php?F=F_pxSbExDLfAhAvn7</t>
  </si>
  <si>
    <t>https://hku.au1.qualtrics.com/ControlPanel/File.php?F=F_uV8huTZcavkO1sX</t>
  </si>
  <si>
    <t>https://hku.au1.qualtrics.com/ControlPanel/File.php?F=F_HLL9OtceLA1U7B0</t>
  </si>
  <si>
    <t>https://hku.au1.qualtrics.com/ControlPanel/File.php?F=F_b6Ogx77zFjHViJx</t>
  </si>
  <si>
    <t>https://hku.au1.qualtrics.com/ControlPanel/File.php?F=F_1XURs4GTbgzu022</t>
  </si>
  <si>
    <t>https://hku.au1.qualtrics.com/ControlPanel/File.php?F=F_vYrZCsIbAU7d7A3</t>
  </si>
  <si>
    <t>https://hku.au1.qualtrics.com/ControlPanel/File.php?F=F_6zFoJ7mAPMReZnx</t>
  </si>
  <si>
    <t>https://hku.au1.qualtrics.com/ControlPanel/File.php?F=F_RAQQPJV9692aL2K</t>
  </si>
  <si>
    <t>https://hku.au1.qualtrics.com/ControlPanel/File.php?F=F_weWXcOFaAR1alhr</t>
  </si>
  <si>
    <t>https://hku.au1.qualtrics.com/ControlPanel/File.php?F=F_Wbb0zyQiaTTH4Og</t>
  </si>
  <si>
    <t>https://hku.au1.qualtrics.com/ControlPanel/File.php?F=F_dpiy0RoaJB7oA3W</t>
  </si>
  <si>
    <t>https://hku.au1.qualtrics.com/ControlPanel/File.php?F=F_3F9BkUMaSvAbyaF</t>
  </si>
  <si>
    <t>https://hku.au1.qualtrics.com/ControlPanel/File.php?F=F_398tkP4iLmUZEgH</t>
  </si>
  <si>
    <t>https://hku.au1.qualtrics.com/ControlPanel/File.php?F=F_XJUBndzSNeW5ldy</t>
  </si>
  <si>
    <t>https://hku.au1.qualtrics.com/ControlPanel/File.php?F=F_jSgBgPJNzuB5eK6</t>
  </si>
  <si>
    <t>https://hku.au1.qualtrics.com/ControlPanel/File.php?F=F_Wi49R668Ow9kzAm</t>
  </si>
  <si>
    <t>https://hku.au1.qualtrics.com/ControlPanel/File.php?F=F_ak0oALFkIjAgNjk</t>
  </si>
  <si>
    <t>https://hku.au1.qualtrics.com/ControlPanel/File.php?F=F_nHDoMnbnNaCRZCF</t>
  </si>
  <si>
    <t>https://hku.au1.qualtrics.com/ControlPanel/File.php?F=F_mKb6myFoTCaXhWk</t>
  </si>
  <si>
    <t>https://hku.au1.qualtrics.com/ControlPanel/File.php?F=F_e6Xgo1n2sOrozzN</t>
  </si>
  <si>
    <t>https://hku.au1.qualtrics.com/ControlPanel/File.php?F=F_jZommXxFgLTmMYi</t>
  </si>
  <si>
    <t>https://hku.au1.qualtrics.com/ControlPanel/File.php?F=F_Gis6VNPfX8Lj5gp</t>
  </si>
  <si>
    <t>https://hku.au1.qualtrics.com/ControlPanel/File.php?F=F_siDSpXvcdaW8eEf</t>
  </si>
  <si>
    <t>https://hku.au1.qualtrics.com/ControlPanel/File.php?F=F_jRIqdTrzQJmFhxY</t>
  </si>
  <si>
    <t>https://hku.au1.qualtrics.com/ControlPanel/File.php?F=F_prJkr5UW7ia9k5I</t>
  </si>
  <si>
    <t>https://hku.au1.qualtrics.com/ControlPanel/File.php?F=F_xo6MAiXjiVhgJnt</t>
  </si>
  <si>
    <t>https://hku.au1.qualtrics.com/ControlPanel/File.php?F=F_TgMtbhve7TWPWPl</t>
  </si>
  <si>
    <t>https://hku.au1.qualtrics.com/ControlPanel/File.php?F=F_ZNhI7Ve6vdZwvqT</t>
  </si>
  <si>
    <t>https://hku.au1.qualtrics.com/ControlPanel/File.php?F=F_QCzVV0fAhdgRZ3k</t>
  </si>
  <si>
    <t>https://hku.au1.qualtrics.com/ControlPanel/File.php?F=F_1pIFEJQIUrImmiI</t>
  </si>
  <si>
    <t>https://hku.au1.qualtrics.com/ControlPanel/File.php?F=F_ApGhB9ayMxCAZdZ</t>
  </si>
  <si>
    <t>https://hku.au1.qualtrics.com/ControlPanel/File.php?F=F_U6tCVJKovXAQ5Vb</t>
  </si>
  <si>
    <t>https://hku.au1.qualtrics.com/ControlPanel/File.php?F=F_ODsDYicAmExzTDN</t>
  </si>
  <si>
    <t>https://hku.au1.qualtrics.com/ControlPanel/File.php?F=F_OOauKR2j7aausZ1</t>
  </si>
  <si>
    <t>https://hku.au1.qualtrics.com/ControlPanel/File.php?F=F_TQg6AJNnsWKrstw</t>
  </si>
  <si>
    <t>https://hku.au1.qualtrics.com/ControlPanel/File.php?F=F_0HvfgwUA8ALtaLA</t>
  </si>
  <si>
    <t>https://hku.au1.qualtrics.com/ControlPanel/File.php?F=F_11fD1RuEFquyzGA</t>
  </si>
  <si>
    <t>https://hku.au1.qualtrics.com/ControlPanel/File.php?F=F_3jPW8KXIXzWxBC3</t>
  </si>
  <si>
    <t>https://hku.au1.qualtrics.com/ControlPanel/File.php?F=F_H57GUkDqnW9XQ5b</t>
  </si>
  <si>
    <t>https://hku.au1.qualtrics.com/ControlPanel/File.php?F=F_15xFz0zc5bcdLJq</t>
  </si>
  <si>
    <t>https://hku.au1.qualtrics.com/ControlPanel/File.php?F=F_EZ0IGHmvLEsDZ9O</t>
  </si>
  <si>
    <t>https://hku.au1.qualtrics.com/ControlPanel/File.php?F=F_1HbSp9fAtQCcPCa</t>
  </si>
  <si>
    <t>https://hku.au1.qualtrics.com/ControlPanel/File.php?F=F_bLlp3fvEhpKACni</t>
  </si>
  <si>
    <t>https://hku.au1.qualtrics.com/ControlPanel/File.php?F=F_gIaIfGheDawyVLc</t>
  </si>
  <si>
    <t>https://hku.au1.qualtrics.com/ControlPanel/File.php?F=F_8kVNcDFvTlBhA1B</t>
  </si>
  <si>
    <t>https://hku.au1.qualtrics.com/ControlPanel/File.php?F=F_wi6Z8ghcvUIaZYR</t>
  </si>
  <si>
    <t>https://hku.au1.qualtrics.com/ControlPanel/File.php?F=F_Q2LQPaGoWmz3caY</t>
  </si>
  <si>
    <t>https://hku.au1.qualtrics.com/ControlPanel/File.php?F=F_ABY8KtJXOYYNskw</t>
  </si>
  <si>
    <t>https://hku.au1.qualtrics.com/ControlPanel/File.php?F=F_syHbdnQ64uG2Bax</t>
  </si>
  <si>
    <t>https://hku.au1.qualtrics.com/ControlPanel/File.php?F=F_ec3OmoBQ9qOFPDx</t>
  </si>
  <si>
    <t>https://hku.au1.qualtrics.com/ControlPanel/File.php?F=F_s7AAgWYiiNgPCrU</t>
  </si>
  <si>
    <t>https://hku.au1.qualtrics.com/ControlPanel/File.php?F=F_NtjGbrRZStzey3F</t>
  </si>
  <si>
    <t>https://hku.au1.qualtrics.com/ControlPanel/File.php?F=F_f2raAtJ6py7a9bx</t>
  </si>
  <si>
    <t>https://hku.au1.qualtrics.com/ControlPanel/File.php?F=F_t9wazksay5WgwEl</t>
  </si>
  <si>
    <t>https://hku.au1.qualtrics.com/ControlPanel/File.php?F=F_nNfWk21LRa7BBUF</t>
  </si>
  <si>
    <t>https://hku.au1.qualtrics.com/ControlPanel/File.php?F=F_3cPqcvZ9M91veZn</t>
  </si>
  <si>
    <t>https://hku.au1.qualtrics.com/ControlPanel/File.php?F=F_jSxHAdH6XEyXZf0</t>
  </si>
  <si>
    <t>https://hku.au1.qualtrics.com/ControlPanel/File.php?F=F_55ejjpZ2FTzVqfU</t>
  </si>
  <si>
    <t>https://hku.au1.qualtrics.com/ControlPanel/File.php?F=F_v40ASR06CvUKTDF</t>
  </si>
  <si>
    <t>https://hku.au1.qualtrics.com/ControlPanel/File.php?F=F_YpaEXkJSouU1CAL</t>
  </si>
  <si>
    <t>https://hku.au1.qualtrics.com/ControlPanel/File.php?F=F_z1hq4MowWxYrpoe</t>
  </si>
  <si>
    <t>https://hku.au1.qualtrics.com/ControlPanel/File.php?F=F_z3mjabTro1wMIuj</t>
  </si>
  <si>
    <t>https://hku.au1.qualtrics.com/ControlPanel/File.php?F=F_4cpa5UkDsron1xB</t>
  </si>
  <si>
    <t>https://hku.au1.qualtrics.com/ControlPanel/File.php?F=F_76DWRTXQgFU2Ap3</t>
  </si>
  <si>
    <t>https://hku.au1.qualtrics.com/ControlPanel/File.php?F=F_Hfi10zvhBXiFOP5</t>
  </si>
  <si>
    <t>https://hku.au1.qualtrics.com/ControlPanel/File.php?F=F_pc4unhRemIAOATr</t>
  </si>
  <si>
    <t>https://hku.au1.qualtrics.com/ControlPanel/File.php?F=F_kSas3IyY6iWTCA5</t>
  </si>
  <si>
    <t>https://hku.au1.qualtrics.com/ControlPanel/File.php?F=F_9rjkEKt0rtrpDOk</t>
  </si>
  <si>
    <t>https://hku.au1.qualtrics.com/ControlPanel/File.php?F=F_da7b97MiDMktv5G</t>
  </si>
  <si>
    <t>https://hku.au1.qualtrics.com/ControlPanel/File.php?F=F_nRq6OwJQUNLJmx1</t>
  </si>
  <si>
    <t>https://hku.au1.qualtrics.com/ControlPanel/File.php?F=F_brHbNKlSWiXLT35</t>
  </si>
  <si>
    <t>https://hku.au1.qualtrics.com/ControlPanel/File.php?F=F_zorMg0wz7FZLAkl</t>
  </si>
  <si>
    <t>https://hku.au1.qualtrics.com/ControlPanel/File.php?F=F_gIPltunXBy1beyM</t>
  </si>
  <si>
    <t>https://hku.au1.qualtrics.com/ControlPanel/File.php?F=F_NkAFnTrWNmGuk1N</t>
  </si>
  <si>
    <t>https://hku.au1.qualtrics.com/ControlPanel/File.php?F=F_42JuMNpIEm8kAfb</t>
  </si>
  <si>
    <t>https://hku.au1.qualtrics.com/ControlPanel/File.php?F=F_p4fTt3ismyFuEAC</t>
  </si>
  <si>
    <t>https://hku.au1.qualtrics.com/ControlPanel/File.php?F=F_JSahgL5fJpIe9VH</t>
  </si>
  <si>
    <t>https://hku.au1.qualtrics.com/ControlPanel/File.php?F=F_ZcMZeoi5T1Pmodc</t>
  </si>
  <si>
    <t>https://hku.au1.qualtrics.com/ControlPanel/File.php?F=F_TJwnDYNuVPmS5Jt</t>
  </si>
  <si>
    <t>https://hku.au1.qualtrics.com/ControlPanel/File.php?F=F_nuSAzs1wDKmtx4K</t>
  </si>
  <si>
    <t>https://hku.au1.qualtrics.com/ControlPanel/File.php?F=F_Gov2APguvntkuYo</t>
  </si>
  <si>
    <t>https://hku.au1.qualtrics.com/ControlPanel/File.php?F=F_vUxC6SOeVhIpKKh</t>
  </si>
  <si>
    <t>https://hku.au1.qualtrics.com/ControlPanel/File.php?F=F_97hxaOpw8dqHWf1</t>
  </si>
  <si>
    <t>https://hku.au1.qualtrics.com/ControlPanel/File.php?F=F_4JCENDYhsFyHgPB</t>
  </si>
  <si>
    <t>https://hku.au1.qualtrics.com/ControlPanel/File.php?F=F_9NH7nYwLVVPXhtk</t>
  </si>
  <si>
    <t>https://hku.au1.qualtrics.com/ControlPanel/File.php?F=F_5z3ThikWMaQzN4B</t>
  </si>
  <si>
    <t>https://hku.au1.qualtrics.com/ControlPanel/File.php?F=F_mOtW5mSbHEQDjtM</t>
  </si>
  <si>
    <t>https://hku.au1.qualtrics.com/ControlPanel/File.php?F=F_8FrnPPst8cc3C0b</t>
  </si>
  <si>
    <t>https://hku.au1.qualtrics.com/ControlPanel/File.php?F=F_o83r6DqMWC4W6Qs</t>
  </si>
  <si>
    <t>https://hku.au1.qualtrics.com/ControlPanel/File.php?F=F_TqY9EDomEOOQBsL</t>
  </si>
  <si>
    <t>https://hku.au1.qualtrics.com/ControlPanel/File.php?F=F_CcArponegnKap25</t>
  </si>
  <si>
    <t>https://hku.au1.qualtrics.com/ControlPanel/File.php?F=F_7QZehnx8lkCWvAd</t>
  </si>
  <si>
    <t>https://hku.au1.qualtrics.com/ControlPanel/File.php?F=F_2c8zORmXXEqQYiA</t>
  </si>
  <si>
    <t>https://hku.au1.qualtrics.com/ControlPanel/File.php?F=F_IaA6z5lAxuO0MDC</t>
  </si>
  <si>
    <t>https://hku.au1.qualtrics.com/ControlPanel/File.php?F=F_FTLQfVsSXQ3Kiq9</t>
  </si>
  <si>
    <t>https://hku.au1.qualtrics.com/ControlPanel/File.php?F=F_oQrWvVtVyK6UCKX</t>
  </si>
  <si>
    <t>https://hku.au1.qualtrics.com/ControlPanel/File.php?F=F_0AP2E8yUee1Qo9m</t>
  </si>
  <si>
    <t>https://hku.au1.qualtrics.com/ControlPanel/File.php?F=F_erkLAOrnlQ1H946</t>
  </si>
  <si>
    <t>https://hku.au1.qualtrics.com/ControlPanel/File.php?F=F_IEawXTquzHaNUqf</t>
  </si>
  <si>
    <t>https://hku.au1.qualtrics.com/ControlPanel/File.php?F=F_QEes4SMgoOTjLxr</t>
  </si>
  <si>
    <t>https://hku.au1.qualtrics.com/ControlPanel/File.php?F=F_bjXA1XJ7RUUzphJ</t>
  </si>
  <si>
    <t>https://hku.au1.qualtrics.com/ControlPanel/File.php?F=F_TmTHB6zj9W2GnA4</t>
  </si>
  <si>
    <t>https://hku.au1.qualtrics.com/ControlPanel/File.php?F=F_u1ukk5UE4JYxkvl</t>
  </si>
  <si>
    <t>https://hku.au1.qualtrics.com/ControlPanel/File.php?F=F_8F6YFkoq60NmNZ9</t>
  </si>
  <si>
    <t>https://hku.au1.qualtrics.com/ControlPanel/File.php?F=F_YjrbM72xCatgdQl</t>
  </si>
  <si>
    <t>https://hku.au1.qualtrics.com/ControlPanel/File.php?F=F_XynMAbmFSBfffCe</t>
  </si>
  <si>
    <t>https://hku.au1.qualtrics.com/ControlPanel/File.php?F=F_j0MRMoneDc0d6Ge</t>
  </si>
  <si>
    <t>https://hku.au1.qualtrics.com/ControlPanel/File.php?F=F_d7ol1i0svql6qJA</t>
  </si>
  <si>
    <t>https://hku.au1.qualtrics.com/ControlPanel/File.php?F=F_CBY8AA85an2YyUp</t>
  </si>
  <si>
    <t>https://hku.au1.qualtrics.com/ControlPanel/File.php?F=F_JA4aQQ9bLwG679G</t>
  </si>
  <si>
    <t>https://hku.au1.qualtrics.com/ControlPanel/File.php?F=F_iMQMCpA79QAneiQ</t>
  </si>
  <si>
    <t>https://hku.au1.qualtrics.com/ControlPanel/File.php?F=F_G58cXObFRcAZVYN</t>
  </si>
  <si>
    <t>https://hku.au1.qualtrics.com/ControlPanel/File.php?F=F_AaF2fPCrbcDeM7i</t>
  </si>
  <si>
    <t>https://hku.au1.qualtrics.com/ControlPanel/File.php?F=F_3pn01jEAUagspms</t>
  </si>
  <si>
    <t>https://hku.au1.qualtrics.com/ControlPanel/File.php?F=F_YJ4ZhrPTLPgIJMT</t>
  </si>
  <si>
    <t>https://hku.au1.qualtrics.com/ControlPanel/File.php?F=F_IpXLkxpUKtr7Irs</t>
  </si>
  <si>
    <t>https://hku.au1.qualtrics.com/ControlPanel/File.php?F=F_B7tfS7KKkRmiYJA</t>
  </si>
  <si>
    <t>https://hku.au1.qualtrics.com/ControlPanel/File.php?F=F_sxAHD4FhkQb9gno</t>
  </si>
  <si>
    <t>https://hku.au1.qualtrics.com/ControlPanel/File.php?F=F_YAcB1XfD3FpUKxG</t>
  </si>
  <si>
    <t>https://hku.au1.qualtrics.com/ControlPanel/File.php?F=F_OHl0OhUOA9AFS2A</t>
  </si>
  <si>
    <t>https://hku.au1.qualtrics.com/ControlPanel/File.php?F=F_pJsMHMYAsgIF30A</t>
  </si>
  <si>
    <t>https://hku.au1.qualtrics.com/ControlPanel/File.php?F=F_EaXS5WwQBM90N21</t>
  </si>
  <si>
    <t>https://hku.au1.qualtrics.com/ControlPanel/File.php?F=F_t6IqYMZZeF5AaaM</t>
  </si>
  <si>
    <t>https://hku.au1.qualtrics.com/ControlPanel/File.php?F=F_zqvTIhUk0DjcgZj</t>
  </si>
  <si>
    <t>https://hku.au1.qualtrics.com/ControlPanel/File.php?F=F_wkUYGlSlqIcnV82</t>
  </si>
  <si>
    <t>https://hku.au1.qualtrics.com/ControlPanel/File.php?F=F_TuAqL2QlU7wzeWt</t>
  </si>
  <si>
    <t>https://hku.au1.qualtrics.com/ControlPanel/File.php?F=F_kuwjqlJnZILQ43r</t>
  </si>
  <si>
    <t>https://hku.au1.qualtrics.com/ControlPanel/File.php?F=F_Hk7QjjjhQwjber2</t>
  </si>
  <si>
    <t>https://hku.au1.qualtrics.com/ControlPanel/File.php?F=F_uSOMOSEiVmYReRc</t>
  </si>
  <si>
    <t>https://hku.au1.qualtrics.com/ControlPanel/File.php?F=F_JaIpPJiqu6VMpAi</t>
  </si>
  <si>
    <t>https://hku.au1.qualtrics.com/ControlPanel/File.php?F=F_i6nS9WkvcTQpQzF</t>
  </si>
  <si>
    <t>https://hku.au1.qualtrics.com/ControlPanel/File.php?F=F_MM6aOnA9NWQeD6w</t>
  </si>
  <si>
    <t>https://hku.au1.qualtrics.com/ControlPanel/File.php?F=F_Z4j61dwZf4dTeFc</t>
  </si>
  <si>
    <t>https://hku.au1.qualtrics.com/ControlPanel/File.php?F=F_bw5TLmoMXj4Ok3X</t>
  </si>
  <si>
    <t>https://hku.au1.qualtrics.com/ControlPanel/File.php?F=F_fyOYI9GNgC1ak1Z</t>
  </si>
  <si>
    <t>https://hku.au1.qualtrics.com/ControlPanel/File.php?F=F_9zmGo6WFRBfIata</t>
  </si>
  <si>
    <t>https://hku.au1.qualtrics.com/ControlPanel/File.php?F=F_c4xjp57NKeu2a5s</t>
  </si>
  <si>
    <t>https://hku.au1.qualtrics.com/ControlPanel/File.php?F=F_mp0dvHFM4fLe3tz</t>
  </si>
  <si>
    <t>https://hku.au1.qualtrics.com/ControlPanel/File.php?F=F_gnOkRLp8EKDoDAx</t>
  </si>
  <si>
    <t>https://hku.au1.qualtrics.com/ControlPanel/File.php?F=F_zjKY5Sisws6iv4Z</t>
  </si>
  <si>
    <t>https://hku.au1.qualtrics.com/ControlPanel/File.php?F=F_ctOo52GzN10ECkn</t>
  </si>
  <si>
    <t>https://hku.au1.qualtrics.com/ControlPanel/File.php?F=F_TYNS4nWPATae2Fm</t>
  </si>
  <si>
    <t>https://hku.au1.qualtrics.com/ControlPanel/File.php?F=F_D3qAURBilQDAUiq</t>
  </si>
  <si>
    <t>https://hku.au1.qualtrics.com/ControlPanel/File.php?F=F_XPkUbAezwnqCRbM</t>
  </si>
  <si>
    <t>https://hku.au1.qualtrics.com/ControlPanel/File.php?F=F_NR8OjmjajTT2AZL</t>
  </si>
  <si>
    <t>https://hku.au1.qualtrics.com/ControlPanel/File.php?F=F_x7BinL5viM11bOk</t>
  </si>
  <si>
    <t>https://hku.au1.qualtrics.com/ControlPanel/File.php?F=F_3hdwaFAlw9Iwp2C</t>
  </si>
  <si>
    <t>https://hku.au1.qualtrics.com/ControlPanel/File.php?F=F_0OrWscGBrgiadgc</t>
  </si>
  <si>
    <t>https://hku.au1.qualtrics.com/ControlPanel/File.php?F=F_nkei5InffaiI8Ed</t>
  </si>
  <si>
    <t>https://hku.au1.qualtrics.com/ControlPanel/File.php?F=F_xSzODreZB28OxFN</t>
  </si>
  <si>
    <t>https://hku.au1.qualtrics.com/ControlPanel/File.php?F=F_n2rc3Xbr2XVkkGr</t>
  </si>
  <si>
    <t>https://hku.au1.qualtrics.com/ControlPanel/File.php?F=F_ZTqf9GKQfKABEZz</t>
  </si>
  <si>
    <t>https://hku.au1.qualtrics.com/ControlPanel/File.php?F=F_vPzR9fVB8Um0fEE</t>
  </si>
  <si>
    <t>https://hku.au1.qualtrics.com/ControlPanel/File.php?F=F_4nWYA6iUqHWBO3M</t>
  </si>
  <si>
    <t>https://hku.au1.qualtrics.com/ControlPanel/File.php?F=F_i0lpfx7as15w0BD</t>
  </si>
  <si>
    <t>https://hku.au1.qualtrics.com/ControlPanel/File.php?F=F_LEPSXBQKDa1X0oq</t>
  </si>
  <si>
    <t>https://hku.au1.qualtrics.com/ControlPanel/File.php?F=F_e8TwJhaPY4S4WlA</t>
  </si>
  <si>
    <t>https://hku.au1.qualtrics.com/ControlPanel/File.php?F=F_g8mOkqj8LoY3cCF</t>
  </si>
  <si>
    <t>https://hku.au1.qualtrics.com/ControlPanel/File.php?F=F_htgTF91z73RcVAT</t>
  </si>
  <si>
    <t>https://hku.au1.qualtrics.com/ControlPanel/File.php?F=F_z2kNolyep8dz0Vz</t>
  </si>
  <si>
    <t>https://hku.au1.qualtrics.com/ControlPanel/File.php?F=F_AvVQzS3csFl2YAG</t>
  </si>
  <si>
    <t>https://hku.au1.qualtrics.com/ControlPanel/File.php?F=F_W8sGnk6zUlz3Tcy</t>
  </si>
  <si>
    <t>https://hku.au1.qualtrics.com/ControlPanel/File.php?F=F_TAqHRzhV06XyrFe</t>
  </si>
  <si>
    <t>https://hku.au1.qualtrics.com/ControlPanel/File.php?F=F_4HvzbHHXgxifig7</t>
  </si>
  <si>
    <t>https://hku.au1.qualtrics.com/ControlPanel/File.php?F=F_up0X96mASWADxav</t>
  </si>
  <si>
    <t>https://hku.au1.qualtrics.com/ControlPanel/File.php?F=F_FHQjdOzgqZ2ZHrX</t>
  </si>
  <si>
    <t>https://hku.au1.qualtrics.com/ControlPanel/File.php?F=F_9IGcqMpw4RW1GFJ</t>
  </si>
  <si>
    <t>https://hku.au1.qualtrics.com/ControlPanel/File.php?F=F_FxQMlojhgoYYoeZ</t>
  </si>
  <si>
    <t>https://hku.au1.qualtrics.com/ControlPanel/File.php?F=F_yCRKDrGBD8z53GS</t>
  </si>
  <si>
    <t>https://hku.au1.qualtrics.com/ControlPanel/File.php?F=F_r76hblTj55smkFz</t>
  </si>
  <si>
    <t>https://hku.au1.qualtrics.com/ControlPanel/File.php?F=F_I7p5CI2vlMgqwdg</t>
  </si>
  <si>
    <t>https://hku.au1.qualtrics.com/ControlPanel/File.php?F=F_sIm0CqMYQu4cBi0</t>
  </si>
  <si>
    <t>https://hku.au1.qualtrics.com/ControlPanel/File.php?F=F_tIf4oa9XpG2Rjn8</t>
  </si>
  <si>
    <t>https://hku.au1.qualtrics.com/ControlPanel/File.php?F=F_aMnulMwaJbae4Tq</t>
  </si>
  <si>
    <t>https://hku.au1.qualtrics.com/ControlPanel/File.php?F=F_m3WfqLXAN5TNuFu</t>
  </si>
  <si>
    <t>https://hku.au1.qualtrics.com/ControlPanel/File.php?F=F_jMAo6jDvEC1yvpt</t>
  </si>
  <si>
    <t>https://hku.au1.qualtrics.com/ControlPanel/File.php?F=F_qQW0wX90i8yvQUk</t>
  </si>
  <si>
    <t>https://hku.au1.qualtrics.com/ControlPanel/File.php?F=F_0TaTJvGRt3TsLXD</t>
  </si>
  <si>
    <t>https://hku.au1.qualtrics.com/ControlPanel/File.php?F=F_JQKWXDzVE6FVrBO</t>
  </si>
  <si>
    <t>https://hku.au1.qualtrics.com/ControlPanel/File.php?F=F_wlSHkbYC2OBpoEL</t>
  </si>
  <si>
    <t>https://hku.au1.qualtrics.com/ControlPanel/File.php?F=F_oHjgGqAo1r6Qx2j</t>
  </si>
  <si>
    <t>https://hku.au1.qualtrics.com/ControlPanel/File.php?F=F_oW9EqgpKwaXGRga</t>
  </si>
  <si>
    <t>https://hku.au1.qualtrics.com/ControlPanel/File.php?F=F_5hGvOvIrsa7zqDA</t>
  </si>
  <si>
    <t>https://hku.au1.qualtrics.com/ControlPanel/File.php?F=F_vvKgd7dIen8Gabz</t>
  </si>
  <si>
    <t>https://hku.au1.qualtrics.com/ControlPanel/File.php?F=F_zQM0A1UqMoJtPj2</t>
  </si>
  <si>
    <t>https://hku.au1.qualtrics.com/ControlPanel/File.php?F=F_DSUPVi3bqRduYlG</t>
  </si>
  <si>
    <t>https://hku.au1.qualtrics.com/ControlPanel/File.php?F=F_njOZKTerfA07RYF</t>
  </si>
  <si>
    <t>https://hku.au1.qualtrics.com/ControlPanel/File.php?F=F_AZNuxAX6loo66wG</t>
  </si>
  <si>
    <t>https://hku.au1.qualtrics.com/ControlPanel/File.php?F=F_dau9OYU5ZWyyVUm</t>
  </si>
  <si>
    <t>https://hku.au1.qualtrics.com/ControlPanel/File.php?F=F_GGhb3MdTwBTiSPd</t>
  </si>
  <si>
    <t>https://hku.au1.qualtrics.com/ControlPanel/File.php?F=F_pt71o5lcheaoZaH</t>
  </si>
  <si>
    <t>https://hku.au1.qualtrics.com/ControlPanel/File.php?F=F_lHOfYTMLWyCihP3</t>
  </si>
  <si>
    <t>https://hku.au1.qualtrics.com/ControlPanel/File.php?F=F_QGNfBi2WxRa9j68</t>
  </si>
  <si>
    <t>https://hku.au1.qualtrics.com/ControlPanel/File.php?F=F_7tzzTcdySZPBm4L</t>
  </si>
  <si>
    <t>https://hku.au1.qualtrics.com/ControlPanel/File.php?F=F_nOupQ4Djafbik4U</t>
  </si>
  <si>
    <t>https://hku.au1.qualtrics.com/ControlPanel/File.php?F=F_Srq6XT2tfqD7Udf</t>
  </si>
  <si>
    <t>https://hku.au1.qualtrics.com/ControlPanel/File.php?F=F_I13mo6ymbWwUoCR</t>
  </si>
  <si>
    <t>https://hku.au1.qualtrics.com/ControlPanel/File.php?F=F_wiEAQTD0cHzyZX3</t>
  </si>
  <si>
    <t>https://hku.au1.qualtrics.com/ControlPanel/File.php?F=F_ibZ1xTkaVsf8eiT</t>
  </si>
  <si>
    <t>https://hku.au1.qualtrics.com/ControlPanel/File.php?F=F_kQnMB4jLaYQdGui</t>
  </si>
  <si>
    <t>https://hku.au1.qualtrics.com/ControlPanel/File.php?F=F_oafEZoKTQmd30Ry</t>
  </si>
  <si>
    <t>https://hku.au1.qualtrics.com/ControlPanel/File.php?F=F_CYGEfo9ZUIS3KxX</t>
  </si>
  <si>
    <t>https://hku.au1.qualtrics.com/ControlPanel/File.php?F=F_fAMEFbVSAuaHHrz</t>
  </si>
  <si>
    <t>https://hku.au1.qualtrics.com/ControlPanel/File.php?F=F_an3ELJbItsCAt9K</t>
  </si>
  <si>
    <t>https://hku.au1.qualtrics.com/ControlPanel/File.php?F=F_JbMvV8loEWGzknK</t>
  </si>
  <si>
    <t>https://hku.au1.qualtrics.com/ControlPanel/File.php?F=F_Zae4kZhHHwe7XD2</t>
  </si>
  <si>
    <t>https://hku.au1.qualtrics.com/ControlPanel/File.php?F=F_lTr0S0uLwrdktxV</t>
  </si>
  <si>
    <t>https://hku.au1.qualtrics.com/ControlPanel/File.php?F=F_XSiXPt3aMgQMXia</t>
  </si>
  <si>
    <t>https://hku.au1.qualtrics.com/ControlPanel/File.php?F=F_9YBHjiUsU6SvrQA</t>
  </si>
  <si>
    <t>https://hku.au1.qualtrics.com/ControlPanel/File.php?F=F_atf93uUMUYvKSD3</t>
  </si>
  <si>
    <t>https://hku.au1.qualtrics.com/ControlPanel/File.php?F=F_umAjERgUMXUrxri</t>
  </si>
  <si>
    <t>https://hku.au1.qualtrics.com/ControlPanel/File.php?F=F_bo6C7IRaXmBXtnA</t>
  </si>
  <si>
    <t>https://hku.au1.qualtrics.com/ControlPanel/File.php?F=F_tKlUjMCckffMPRq</t>
  </si>
  <si>
    <t>https://hku.au1.qualtrics.com/ControlPanel/File.php?F=F_1WLkvfS3ATWaGZs</t>
  </si>
  <si>
    <t>https://hku.au1.qualtrics.com/ControlPanel/File.php?F=F_AdGoXfm8ZFYYAxY</t>
  </si>
  <si>
    <t>https://hku.au1.qualtrics.com/ControlPanel/File.php?F=F_We0C2nhRzVGa01j</t>
  </si>
  <si>
    <t>https://hku.au1.qualtrics.com/ControlPanel/File.php?F=F_gXYqciC4h5lRbS6</t>
  </si>
  <si>
    <t>https://hku.au1.qualtrics.com/ControlPanel/File.php?F=F_lgFckOe8ILyjuxQ</t>
  </si>
  <si>
    <t>https://hku.au1.qualtrics.com/ControlPanel/File.php?F=F_yBE39IKihPQqHR1</t>
  </si>
  <si>
    <t>https://hku.au1.qualtrics.com/ControlPanel/File.php?F=F_jvyJdGY8aE6gR9T</t>
  </si>
  <si>
    <t>https://hku.au1.qualtrics.com/ControlPanel/File.php?F=F_4TiAJ67cqA8lHjY</t>
  </si>
  <si>
    <t>https://hku.au1.qualtrics.com/ControlPanel/File.php?F=F_nRArBFSV1xpFBAz</t>
  </si>
  <si>
    <t>https://hku.au1.qualtrics.com/ControlPanel/File.php?F=F_4bwKIwIFnPvRKu6</t>
  </si>
  <si>
    <t>https://hku.au1.qualtrics.com/ControlPanel/File.php?F=F_w4ZmeH8OJPBjxdq</t>
  </si>
  <si>
    <t>https://hku.au1.qualtrics.com/ControlPanel/File.php?F=F_A6T4Q7i6uuazF97</t>
  </si>
  <si>
    <t>https://hku.au1.qualtrics.com/ControlPanel/File.php?F=F_eSqHN0RfCMfi0ad</t>
  </si>
  <si>
    <t>https://hku.au1.qualtrics.com/ControlPanel/File.php?F=F_FAgkexbwnxAPfKw</t>
  </si>
  <si>
    <t>https://hku.au1.qualtrics.com/ControlPanel/File.php?F=F_ozhpYZewdUxKQI6</t>
  </si>
  <si>
    <t>https://hku.au1.qualtrics.com/ControlPanel/File.php?F=F_HIB5ND1XcgPaNq3</t>
  </si>
  <si>
    <t>https://hku.au1.qualtrics.com/ControlPanel/File.php?F=F_npzcSK0yOAKAQOa</t>
  </si>
  <si>
    <t>https://hku.au1.qualtrics.com/ControlPanel/File.php?F=F_VPMXX9MOVIy5LPp</t>
  </si>
  <si>
    <t>https://hku.au1.qualtrics.com/ControlPanel/File.php?F=F_5AVaaaH3SXE95pC</t>
  </si>
  <si>
    <t>https://hku.au1.qualtrics.com/ControlPanel/File.php?F=F_LgAITiIaosaa5lt</t>
  </si>
  <si>
    <t>https://hku.au1.qualtrics.com/ControlPanel/File.php?F=F_N3wDBCp1fsnJm55</t>
  </si>
  <si>
    <t>https://hku.au1.qualtrics.com/ControlPanel/File.php?F=F_d7FC3hMGtVN0Lwe</t>
  </si>
  <si>
    <t>https://hku.au1.qualtrics.com/ControlPanel/File.php?F=F_x8A51FWpcL2vN3K</t>
  </si>
  <si>
    <t>https://hku.au1.qualtrics.com/ControlPanel/File.php?F=F_gPZ83vsZhAQWBo1</t>
  </si>
  <si>
    <t>https://hku.au1.qualtrics.com/ControlPanel/File.php?F=F_cUxf98FV2kHaEIv</t>
  </si>
  <si>
    <t>https://hku.au1.qualtrics.com/ControlPanel/File.php?F=F_R9Ip0ZrIZMUPhx4</t>
  </si>
  <si>
    <t>https://hku.au1.qualtrics.com/ControlPanel/File.php?F=F_ELwFw6RJt35WHUh</t>
  </si>
  <si>
    <t>https://hku.au1.qualtrics.com/ControlPanel/File.php?F=F_944oEABNj2rgyRR</t>
  </si>
  <si>
    <t>https://hku.au1.qualtrics.com/ControlPanel/File.php?F=F_IarPpxgLZJHzP3f</t>
  </si>
  <si>
    <t>https://hku.au1.qualtrics.com/ControlPanel/File.php?F=F_Qo3xdU5r6izJBKL</t>
  </si>
  <si>
    <t>https://hku.au1.qualtrics.com/ControlPanel/File.php?F=F_U4i1k4COPjK7mlZ</t>
  </si>
  <si>
    <t>https://hku.au1.qualtrics.com/ControlPanel/File.php?F=F_Kk4F6K2Pr9QAiZJ</t>
  </si>
  <si>
    <t>https://hku.au1.qualtrics.com/ControlPanel/File.php?F=F_teo9e4HoatXra4q</t>
  </si>
  <si>
    <t>https://hku.au1.qualtrics.com/ControlPanel/File.php?F=F_gii28eJElIKqR2A</t>
  </si>
  <si>
    <t>https://hku.au1.qualtrics.com/ControlPanel/File.php?F=F_KASmm3GX4lVuMPl</t>
  </si>
  <si>
    <t>https://hku.au1.qualtrics.com/ControlPanel/File.php?F=F_dkKhDcB02ivuA8a</t>
  </si>
  <si>
    <t>https://hku.au1.qualtrics.com/ControlPanel/File.php?F=F_4B9geAFtYqNViEK</t>
  </si>
  <si>
    <t>https://hku.au1.qualtrics.com/ControlPanel/File.php?F=F_TrcA0QwdWGQapSP</t>
  </si>
  <si>
    <t>https://hku.au1.qualtrics.com/ControlPanel/File.php?F=F_15aKzcb5q9zKdFZ</t>
  </si>
  <si>
    <t>https://hku.au1.qualtrics.com/ControlPanel/File.php?F=F_OyYg9MmM1aWF7j7</t>
  </si>
  <si>
    <t>https://hku.au1.qualtrics.com/ControlPanel/File.php?F=F_p2ImWGjTepb5WcS</t>
  </si>
  <si>
    <t>https://hku.au1.qualtrics.com/ControlPanel/File.php?F=F_H3HWK3k88wkxWTg</t>
  </si>
  <si>
    <t>https://hku.au1.qualtrics.com/ControlPanel/File.php?F=F_Uda9AodaJmkbcG8</t>
  </si>
  <si>
    <t>https://hku.au1.qualtrics.com/ControlPanel/File.php?F=F_MF9IV2wX6bZ9XX6</t>
  </si>
  <si>
    <t>https://hku.au1.qualtrics.com/ControlPanel/File.php?F=F_XriJclv03G2R7NS</t>
  </si>
  <si>
    <t>https://hku.au1.qualtrics.com/ControlPanel/File.php?F=F_bErI7AJXMp4y05C</t>
  </si>
  <si>
    <t>https://hku.au1.qualtrics.com/ControlPanel/File.php?F=F_cYcmHaNK8dVcQKo</t>
  </si>
  <si>
    <t>https://hku.au1.qualtrics.com/ControlPanel/File.php?F=F_ER1Q6AYlAtjaKeA</t>
  </si>
  <si>
    <t>https://hku.au1.qualtrics.com/ControlPanel/File.php?F=F_Ra4RvYY9FDk8Mwj</t>
  </si>
  <si>
    <t>https://hku.au1.qualtrics.com/ControlPanel/File.php?F=F_2uV5dHp1aEfN38h</t>
  </si>
  <si>
    <t>https://hku.au1.qualtrics.com/ControlPanel/File.php?F=F_5RtWxy7tbetQUWD</t>
  </si>
  <si>
    <t>https://hku.au1.qualtrics.com/ControlPanel/File.php?F=F_jQ6aSjKLGwyR0xn</t>
  </si>
  <si>
    <t>https://hku.au1.qualtrics.com/ControlPanel/File.php?F=F_3m2nk52hjEil8wB</t>
  </si>
  <si>
    <t>https://hku.au1.qualtrics.com/ControlPanel/File.php?F=F_0bBEGYYwydso81k</t>
  </si>
  <si>
    <t>https://hku.au1.qualtrics.com/ControlPanel/File.php?F=F_NaXuyVTBD0VmKaj</t>
  </si>
  <si>
    <t>https://hku.au1.qualtrics.com/ControlPanel/File.php?F=F_yj3X2a0VsUP28Ur</t>
  </si>
  <si>
    <t>https://hku.au1.qualtrics.com/ControlPanel/File.php?F=F_9Xdnd495xWHh49x</t>
  </si>
  <si>
    <t>https://hku.au1.qualtrics.com/ControlPanel/File.php?F=F_VLMAXkVFs5nGoBQ</t>
  </si>
  <si>
    <t>https://hku.au1.qualtrics.com/ControlPanel/File.php?F=F_sp8JS2WADiFQmDz</t>
  </si>
  <si>
    <t>https://hku.au1.qualtrics.com/ControlPanel/File.php?F=F_RqaSKZYI3gHv3Ve</t>
  </si>
  <si>
    <t>https://hku.au1.qualtrics.com/ControlPanel/File.php?F=F_FtEzfAaLucEJQ8v</t>
  </si>
  <si>
    <t>https://hku.au1.qualtrics.com/ControlPanel/File.php?F=F_yPLXNeYuiSciacF</t>
  </si>
  <si>
    <t>https://hku.au1.qualtrics.com/ControlPanel/File.php?F=F_BQAaHkCfWdoS1Hk</t>
  </si>
  <si>
    <t>https://hku.au1.qualtrics.com/ControlPanel/File.php?F=F_6Zfn5O1urpQSjIc</t>
  </si>
  <si>
    <t>https://hku.au1.qualtrics.com/ControlPanel/File.php?F=F_m3OmOVy9sVUND0b</t>
  </si>
  <si>
    <t>https://hku.au1.qualtrics.com/ControlPanel/File.php?F=F_S51Kpc4mU6GUaFq</t>
  </si>
  <si>
    <t>https://hku.au1.qualtrics.com/ControlPanel/File.php?F=F_LMn2PZ9Sa4gYm7O</t>
  </si>
  <si>
    <t>https://hku.au1.qualtrics.com/ControlPanel/File.php?F=F_SxA2aqkPxAOeyhI</t>
  </si>
  <si>
    <t>https://hku.au1.qualtrics.com/ControlPanel/File.php?F=F_DagjUHIMA38lFvm</t>
  </si>
  <si>
    <t>https://hku.au1.qualtrics.com/ControlPanel/File.php?F=F_tWsAO2ZJJB0V82T</t>
  </si>
  <si>
    <t>https://hku.au1.qualtrics.com/ControlPanel/File.php?F=F_ChAFvuII2zReMbK</t>
  </si>
  <si>
    <t>https://hku.au1.qualtrics.com/ControlPanel/File.php?F=F_2NS97vk20mdWjTg</t>
  </si>
  <si>
    <t>https://hku.au1.qualtrics.com/ControlPanel/File.php?F=F_RjHJRURQaGhYEIB</t>
  </si>
  <si>
    <t>https://hku.au1.qualtrics.com/ControlPanel/File.php?F=F_gh4C4NtiUAhEZ7t</t>
  </si>
  <si>
    <t>https://hku.au1.qualtrics.com/ControlPanel/File.php?F=F_6IkOZawHxmXsQD7</t>
  </si>
  <si>
    <t>https://hku.au1.qualtrics.com/ControlPanel/File.php?F=F_53KcOgjHPB1aY1H</t>
  </si>
  <si>
    <t>https://hku.au1.qualtrics.com/ControlPanel/File.php?F=F_AGAcGZkee4VXaLe</t>
  </si>
  <si>
    <t>https://hku.au1.qualtrics.com/ControlPanel/File.php?F=F_OzfA2pa6BjiaXMH</t>
  </si>
  <si>
    <t>https://hku.au1.qualtrics.com/ControlPanel/File.php?F=F_WsFopy3o52OAlZk</t>
  </si>
  <si>
    <t>https://hku.au1.qualtrics.com/ControlPanel/File.php?F=F_fIiBuDobBJOubXZ</t>
  </si>
  <si>
    <t>https://hku.au1.qualtrics.com/ControlPanel/File.php?F=F_9orMDPVTJXsnIo3</t>
  </si>
  <si>
    <t>https://hku.au1.qualtrics.com/ControlPanel/File.php?F=F_OUtqRRpPLwjv9Ap</t>
  </si>
  <si>
    <t>https://hku.au1.qualtrics.com/ControlPanel/File.php?F=F_1I7fAtvM2KAng5m</t>
  </si>
  <si>
    <t>https://hku.au1.qualtrics.com/ControlPanel/File.php?F=F_hcvKX071Otye3Iv</t>
  </si>
  <si>
    <t>https://hku.au1.qualtrics.com/ControlPanel/File.php?F=F_Ti2K10W6kQZWdgs</t>
  </si>
  <si>
    <t>https://hku.au1.qualtrics.com/ControlPanel/File.php?F=F_jAtdzLR5ZA3h892</t>
  </si>
  <si>
    <t>https://hku.au1.qualtrics.com/ControlPanel/File.php?F=F_vfXmiwf5oK6ZkXV</t>
  </si>
  <si>
    <t>https://hku.au1.qualtrics.com/ControlPanel/File.php?F=F_pGq2yAhDayxSZal</t>
  </si>
  <si>
    <t>https://hku.au1.qualtrics.com/ControlPanel/File.php?F=F_laCbs3itbpFjZGh</t>
  </si>
  <si>
    <t>https://hku.au1.qualtrics.com/ControlPanel/File.php?F=F_jSmmY9WCwhp7AFy</t>
  </si>
  <si>
    <t>https://hku.au1.qualtrics.com/ControlPanel/File.php?F=F_charYY2lSaEfFf6</t>
  </si>
  <si>
    <t>https://hku.au1.qualtrics.com/ControlPanel/File.php?F=F_9mrzZNOlQiEOoHd</t>
  </si>
  <si>
    <t>https://hku.au1.qualtrics.com/ControlPanel/File.php?F=F_RAUvLP3mSj3wU33</t>
  </si>
  <si>
    <t>https://hku.au1.qualtrics.com/ControlPanel/File.php?F=F_QHNrcVJqWsJhlgd</t>
  </si>
  <si>
    <t>https://hku.au1.qualtrics.com/ControlPanel/File.php?F=F_AUufETSyrjaGNxX</t>
  </si>
  <si>
    <t>https://hku.au1.qualtrics.com/ControlPanel/File.php?F=F_z6YqlV62nqzLn5e</t>
  </si>
  <si>
    <t>https://hku.au1.qualtrics.com/ControlPanel/File.php?F=F_D73m2udOzmdEIIZ</t>
  </si>
  <si>
    <t>https://hku.au1.qualtrics.com/ControlPanel/File.php?F=F_3jLpmAJGN1NE1EQ</t>
  </si>
  <si>
    <t>https://hku.au1.qualtrics.com/ControlPanel/File.php?F=F_KA1fC830ck2bxE8</t>
  </si>
  <si>
    <t>https://hku.au1.qualtrics.com/ControlPanel/File.php?F=F_OYKzIuaQ633sF02</t>
  </si>
  <si>
    <t>https://hku.au1.qualtrics.com/ControlPanel/File.php?F=F_cJvGfvRlRUi4KY2</t>
  </si>
  <si>
    <t>https://hku.au1.qualtrics.com/ControlPanel/File.php?F=F_H6ii3umcdal4vYn</t>
  </si>
  <si>
    <t>https://hku.au1.qualtrics.com/ControlPanel/File.php?F=F_wxw26Be0NC7uryN</t>
  </si>
  <si>
    <t>https://hku.au1.qualtrics.com/ControlPanel/File.php?F=F_jPXG9509n0GdQaa</t>
  </si>
  <si>
    <t>https://hku.au1.qualtrics.com/ControlPanel/File.php?F=F_o8UnQBfkG7PXEUl</t>
  </si>
  <si>
    <t>https://hku.au1.qualtrics.com/ControlPanel/File.php?F=F_9iGimGzav2YaMIH</t>
  </si>
  <si>
    <t>https://hku.au1.qualtrics.com/ControlPanel/File.php?F=F_DFw5cS0mkiOZEs6</t>
  </si>
  <si>
    <t>https://hku.au1.qualtrics.com/ControlPanel/File.php?F=F_O4mbF3OI9shyGrw</t>
  </si>
  <si>
    <t>https://hku.au1.qualtrics.com/ControlPanel/File.php?F=F_hTvkj2qsF1T0vCe</t>
  </si>
  <si>
    <t>https://hku.au1.qualtrics.com/ControlPanel/File.php?F=F_5QWw93Y6I9HXK1V</t>
  </si>
  <si>
    <t>https://hku.au1.qualtrics.com/ControlPanel/File.php?F=F_5A2Ajayb0cWg5Wd</t>
  </si>
  <si>
    <t>https://hku.au1.qualtrics.com/ControlPanel/File.php?F=F_et8MXPl4Hym6zso</t>
  </si>
  <si>
    <t>https://hku.au1.qualtrics.com/ControlPanel/File.php?F=F_05pdfAsMh8xfUKg</t>
  </si>
  <si>
    <t>https://hku.au1.qualtrics.com/ControlPanel/File.php?F=F_pOcBcMj7fegzc01</t>
  </si>
  <si>
    <t>https://hku.au1.qualtrics.com/ControlPanel/File.php?F=F_Af2k1litn64q3x7</t>
  </si>
  <si>
    <t>https://hku.au1.qualtrics.com/ControlPanel/File.php?F=F_pqOQwRbWLXYnH2P</t>
  </si>
  <si>
    <t>https://hku.au1.qualtrics.com/ControlPanel/File.php?F=F_5oEB05Vqw0J8OoQ</t>
  </si>
  <si>
    <t>https://hku.au1.qualtrics.com/ControlPanel/File.php?F=F_MIEqkXAegw7VIxH</t>
  </si>
  <si>
    <t>https://hku.au1.qualtrics.com/ControlPanel/File.php?F=F_bfQAQi7rZnraQ6A</t>
  </si>
  <si>
    <t>https://hku.au1.qualtrics.com/ControlPanel/File.php?F=F_paDAoKaB07cfVrG</t>
  </si>
  <si>
    <t>https://hku.au1.qualtrics.com/ControlPanel/File.php?F=F_SF5MTaAvA8anD2R</t>
  </si>
  <si>
    <t>https://hku.au1.qualtrics.com/ControlPanel/File.php?F=F_hL1Vmb8s7VFwgik</t>
  </si>
  <si>
    <t>https://hku.au1.qualtrics.com/ControlPanel/File.php?F=F_qKzGcRVMdhaLP2D</t>
  </si>
  <si>
    <t>https://hku.au1.qualtrics.com/ControlPanel/File.php?F=F_ur2BC5EIRPTkgjS</t>
  </si>
  <si>
    <t>https://hku.au1.qualtrics.com/ControlPanel/File.php?F=F_qbhF5q33PYu3aYX</t>
  </si>
  <si>
    <t>https://hku.au1.qualtrics.com/ControlPanel/File.php?F=F_GZiKRrEFD8Kesoz</t>
  </si>
  <si>
    <t>https://hku.au1.qualtrics.com/ControlPanel/File.php?F=F_spPuqU6EYzPB3Ob</t>
  </si>
  <si>
    <t>https://hku.au1.qualtrics.com/ControlPanel/File.php?F=F_mlaWAKObacKVFob</t>
  </si>
  <si>
    <t>https://hku.au1.qualtrics.com/ControlPanel/File.php?F=F_iy3Y3aCKSwUVzqc</t>
  </si>
  <si>
    <t>https://hku.au1.qualtrics.com/ControlPanel/File.php?F=F_q11LOjVSiLr7lF2</t>
  </si>
  <si>
    <t>https://hku.au1.qualtrics.com/ControlPanel/File.php?F=F_aQGZr3aVYvb2axy</t>
  </si>
  <si>
    <t>https://hku.au1.qualtrics.com/ControlPanel/File.php?F=F_XES2xKhRHar3ryq</t>
  </si>
  <si>
    <t>https://hku.au1.qualtrics.com/ControlPanel/File.php?F=F_BlxHliaYkphMSnK</t>
  </si>
  <si>
    <t>https://hku.au1.qualtrics.com/ControlPanel/File.php?F=F_VfH7hEwVqtv7OZh</t>
  </si>
  <si>
    <t>https://hku.au1.qualtrics.com/ControlPanel/File.php?F=F_EUkKVepuaN4A3qM</t>
  </si>
  <si>
    <t>https://hku.au1.qualtrics.com/ControlPanel/File.php?F=F_aCmoTZedwBNATxL</t>
  </si>
  <si>
    <t>https://hku.au1.qualtrics.com/ControlPanel/File.php?F=F_A39kbWUOi556y6D</t>
  </si>
  <si>
    <t>https://hku.au1.qualtrics.com/ControlPanel/File.php?F=F_CYEReCx37m4Kd7x</t>
  </si>
  <si>
    <t>https://hku.au1.qualtrics.com/ControlPanel/File.php?F=F_fc512ga1XjigXgA</t>
  </si>
  <si>
    <t>https://hku.au1.qualtrics.com/ControlPanel/File.php?F=F_OkDsfkDOin8T7DJ</t>
  </si>
  <si>
    <t>https://hku.au1.qualtrics.com/ControlPanel/File.php?F=F_0nwA7a348mBC5h9</t>
  </si>
  <si>
    <t>https://hku.au1.qualtrics.com/ControlPanel/File.php?F=F_gRLK7beq7Z7ufh9</t>
  </si>
  <si>
    <t>https://hku.au1.qualtrics.com/ControlPanel/File.php?F=F_vk4ehAPM9GwoO9V</t>
  </si>
  <si>
    <t>https://hku.au1.qualtrics.com/ControlPanel/File.php?F=F_NBAXBTaIPhbmTgW</t>
  </si>
  <si>
    <t>https://hku.au1.qualtrics.com/ControlPanel/File.php?F=F_14N3ZSQJzO7rVaH</t>
  </si>
  <si>
    <t>https://hku.au1.qualtrics.com/ControlPanel/File.php?F=F_xa8uecXGFj7ihJr</t>
  </si>
  <si>
    <t>https://hku.au1.qualtrics.com/ControlPanel/File.php?F=F_HhA2xaInzD36Nbl</t>
  </si>
  <si>
    <t>https://hku.au1.qualtrics.com/ControlPanel/File.php?F=F_bePpyU04f9XSvYp</t>
  </si>
  <si>
    <t>https://hku.au1.qualtrics.com/ControlPanel/File.php?F=F_kWp7evLxw5qT9x6</t>
  </si>
  <si>
    <t>https://hku.au1.qualtrics.com/ControlPanel/File.php?F=F_Vh11uYKUciJlzAz</t>
  </si>
  <si>
    <t>https://hku.au1.qualtrics.com/ControlPanel/File.php?F=F_9UEy4Nymo3VjuKs</t>
  </si>
  <si>
    <t>https://hku.au1.qualtrics.com/ControlPanel/File.php?F=F_H1KQ1YeaXH12UUD</t>
  </si>
  <si>
    <t>https://hku.au1.qualtrics.com/ControlPanel/File.php?F=F_VJmABhMzzkkeBSV</t>
  </si>
  <si>
    <t>https://hku.au1.qualtrics.com/ControlPanel/File.php?F=F_g3GRBIwGoXTSie9</t>
  </si>
  <si>
    <t>https://hku.au1.qualtrics.com/ControlPanel/File.php?F=F_ZWbNMdirNTsPAsj</t>
  </si>
  <si>
    <t>https://hku.au1.qualtrics.com/ControlPanel/File.php?F=F_I3LTrnkT3jWrGVA</t>
  </si>
  <si>
    <t>https://hku.au1.qualtrics.com/ControlPanel/File.php?F=F_BUo7TqSOtPxcCXN</t>
  </si>
  <si>
    <t>https://hku.au1.qualtrics.com/ControlPanel/File.php?F=F_1gq4TKA28mT2zRk</t>
  </si>
  <si>
    <t>https://hku.au1.qualtrics.com/ControlPanel/File.php?F=F_IWsxxo90sAbXYyE</t>
  </si>
  <si>
    <t>https://hku.au1.qualtrics.com/ControlPanel/File.php?F=F_DKRDPfSGvYq0eK5</t>
  </si>
  <si>
    <t>https://hku.au1.qualtrics.com/ControlPanel/File.php?F=F_4n9bsuNa6lLbKeT</t>
  </si>
  <si>
    <t>https://hku.au1.qualtrics.com/ControlPanel/File.php?F=F_TgydU888k4lxbbO</t>
  </si>
  <si>
    <t>https://hku.au1.qualtrics.com/ControlPanel/File.php?F=F_qp70jiRaKXmuvl4</t>
  </si>
  <si>
    <t>https://hku.au1.qualtrics.com/ControlPanel/File.php?F=F_L2zWVfpZNJhanJa</t>
  </si>
  <si>
    <t>https://hku.au1.qualtrics.com/ControlPanel/File.php?F=F_m6TlIP30wVtvUJO</t>
  </si>
  <si>
    <t>https://hku.au1.qualtrics.com/ControlPanel/File.php?F=F_UUCEXHJdFDMiiZh</t>
  </si>
  <si>
    <t>https://hku.au1.qualtrics.com/ControlPanel/File.php?F=F_y76Lw89dc91uX4N</t>
  </si>
  <si>
    <t>https://hku.au1.qualtrics.com/ControlPanel/File.php?F=F_aon49EpIRI4YUg1</t>
  </si>
  <si>
    <t>https://hku.au1.qualtrics.com/ControlPanel/File.php?F=F_GNuR8O2rZLREvzV</t>
  </si>
  <si>
    <t>https://hku.au1.qualtrics.com/ControlPanel/File.php?F=F_q5hQeemd5XFdaoa</t>
  </si>
  <si>
    <t>https://hku.au1.qualtrics.com/ControlPanel/File.php?F=F_Hxq3ObPqMipAaSW</t>
  </si>
  <si>
    <t>https://hku.au1.qualtrics.com/ControlPanel/File.php?F=F_r4L7QXJ1pKGeBbo</t>
  </si>
  <si>
    <t>https://hku.au1.qualtrics.com/ControlPanel/File.php?F=F_2Fvel2jcBv7ryWZ</t>
  </si>
  <si>
    <t>https://hku.au1.qualtrics.com/ControlPanel/File.php?F=F_emZgntZl7AqIw9B</t>
  </si>
  <si>
    <t>https://hku.au1.qualtrics.com/ControlPanel/File.php?F=F_jUbCKdKaZxIJbqt</t>
  </si>
  <si>
    <t>https://hku.au1.qualtrics.com/ControlPanel/File.php?F=F_Ae6pom0H7BJUdwT</t>
  </si>
  <si>
    <t>https://hku.au1.qualtrics.com/ControlPanel/File.php?F=F_QGkuUaJDAw9M0qU</t>
  </si>
  <si>
    <t>https://hku.au1.qualtrics.com/ControlPanel/File.php?F=F_rK0IzOcrITzzYjW</t>
  </si>
  <si>
    <t>https://hku.au1.qualtrics.com/ControlPanel/File.php?F=F_xAt0AyNlQIVp8rY</t>
  </si>
  <si>
    <t>https://hku.au1.qualtrics.com/ControlPanel/File.php?F=F_ykswUVpzp7gNaQo</t>
  </si>
  <si>
    <t>https://hku.au1.qualtrics.com/ControlPanel/File.php?F=F_eF1Qnv2BOKE5daB</t>
  </si>
  <si>
    <t>https://hku.au1.qualtrics.com/ControlPanel/File.php?F=F_jhcKRnoaEzdhcfC</t>
  </si>
  <si>
    <t>https://hku.au1.qualtrics.com/ControlPanel/File.php?F=F_AW7hz0uSoR0Ni80</t>
  </si>
  <si>
    <t>https://hku.au1.qualtrics.com/ControlPanel/File.php?F=F_bscUVef3vMd1wkL</t>
  </si>
  <si>
    <t>https://hku.au1.qualtrics.com/ControlPanel/File.php?F=F_eF1AqFzUsT6RevN</t>
  </si>
  <si>
    <t>https://hku.au1.qualtrics.com/ControlPanel/File.php?F=F_2kU5JkLq5QNODV4</t>
  </si>
  <si>
    <t>https://hku.au1.qualtrics.com/ControlPanel/File.php?F=F_IDEtSVoJa0eFIcK</t>
  </si>
  <si>
    <t>https://hku.au1.qualtrics.com/ControlPanel/File.php?F=F_APCpbpNxn4biGaq</t>
  </si>
  <si>
    <t>https://hku.au1.qualtrics.com/ControlPanel/File.php?F=F_HQPAmMs7fzxq1ru</t>
  </si>
  <si>
    <t>https://hku.au1.qualtrics.com/ControlPanel/File.php?F=F_BUgJYRYuaqV8aJ2</t>
  </si>
  <si>
    <t>https://hku.au1.qualtrics.com/ControlPanel/File.php?F=F_UxPXtaUbGibFblg</t>
  </si>
  <si>
    <t>https://hku.au1.qualtrics.com/ControlPanel/File.php?F=F_aPaGoMGUi9j1n1d</t>
  </si>
  <si>
    <t>https://hku.au1.qualtrics.com/ControlPanel/File.php?F=F_7yLeBNZDtFYZfe1</t>
  </si>
  <si>
    <t>https://hku.au1.qualtrics.com/ControlPanel/File.php?F=F_TGlmolXNxOUe3kI</t>
  </si>
  <si>
    <t>https://hku.au1.qualtrics.com/ControlPanel/File.php?F=F_05ULX23H9dju3LW</t>
  </si>
  <si>
    <t>https://hku.au1.qualtrics.com/ControlPanel/File.php?F=F_WXD8M3pJATBEgQO</t>
  </si>
  <si>
    <t>https://hku.au1.qualtrics.com/ControlPanel/File.php?F=F_x0dNzMVmAMvVltC</t>
  </si>
  <si>
    <t>https://hku.au1.qualtrics.com/ControlPanel/File.php?F=F_Jo6JJd69NMptmB1</t>
  </si>
  <si>
    <t>https://hku.au1.qualtrics.com/ControlPanel/File.php?F=F_NRGAvMN2V9RnR7d</t>
  </si>
  <si>
    <t>https://hku.au1.qualtrics.com/ControlPanel/File.php?F=F_p51znjiOVXBWIXB</t>
  </si>
  <si>
    <t>https://hku.au1.qualtrics.com/ControlPanel/File.php?F=F_sfHz3031UsAJVtM</t>
  </si>
  <si>
    <t>https://hku.au1.qualtrics.com/ControlPanel/File.php?F=F_aFTjc9OAkUZLM61</t>
  </si>
  <si>
    <t>https://hku.au1.qualtrics.com/ControlPanel/File.php?F=F_NOXplFd5andMrx1</t>
  </si>
  <si>
    <t>https://hku.au1.qualtrics.com/ControlPanel/File.php?F=F_bakxqAkvq1nCgUt</t>
  </si>
  <si>
    <t>https://hku.au1.qualtrics.com/ControlPanel/File.php?F=F_VSE4aeDjPazve8A</t>
  </si>
  <si>
    <t>https://hku.au1.qualtrics.com/ControlPanel/File.php?F=F_jCu5sjkCFEhnDnC</t>
  </si>
  <si>
    <t>https://hku.au1.qualtrics.com/ControlPanel/File.php?F=F_ZeVD6AvqklzwOeY</t>
  </si>
  <si>
    <t>https://hku.au1.qualtrics.com/ControlPanel/File.php?F=F_ogcwb42QJ7ETf5L</t>
  </si>
  <si>
    <t>https://hku.au1.qualtrics.com/ControlPanel/File.php?F=F_MZATK3zmRkhaA9U</t>
  </si>
  <si>
    <t>https://hku.au1.qualtrics.com/ControlPanel/File.php?F=F_5UzNiVVaW35BH6w</t>
  </si>
  <si>
    <t>https://hku.au1.qualtrics.com/ControlPanel/File.php?F=F_TBPLBKRYAyWE1NZ</t>
  </si>
  <si>
    <t>https://hku.au1.qualtrics.com/ControlPanel/File.php?F=F_5a5cSeYmJoGCdwE</t>
  </si>
  <si>
    <t>https://hku.au1.qualtrics.com/ControlPanel/File.php?F=F_0chJyY0CD8iAHso</t>
  </si>
  <si>
    <t>https://hku.au1.qualtrics.com/ControlPanel/File.php?F=F_sownLogUxYdw0CG</t>
  </si>
  <si>
    <t>https://hku.au1.qualtrics.com/ControlPanel/File.php?F=F_OKT240FYJ3adS6k</t>
  </si>
  <si>
    <t>https://hku.au1.qualtrics.com/ControlPanel/File.php?F=F_nasywj7tyst5kfB</t>
  </si>
  <si>
    <t>https://hku.au1.qualtrics.com/ControlPanel/File.php?F=F_yvlysKxgn1On030</t>
  </si>
  <si>
    <t>https://hku.au1.qualtrics.com/ControlPanel/File.php?F=F_56aPAxAsmV6ptQb</t>
  </si>
  <si>
    <t>https://hku.au1.qualtrics.com/ControlPanel/File.php?F=F_rzctJzNMaUhiCrt</t>
  </si>
  <si>
    <t>https://hku.au1.qualtrics.com/ControlPanel/File.php?F=F_zCTI02IhFCP6CSk</t>
  </si>
  <si>
    <t>https://hku.au1.qualtrics.com/ControlPanel/File.php?F=F_TQUnzEV3fTXW1Tf</t>
  </si>
  <si>
    <t>https://hku.au1.qualtrics.com/ControlPanel/File.php?F=F_a7mY8wgTtTLgb7O</t>
  </si>
  <si>
    <t>https://hku.au1.qualtrics.com/ControlPanel/File.php?F=F_t1lAoaWkMGTEP6R</t>
  </si>
  <si>
    <t>https://hku.au1.qualtrics.com/ControlPanel/File.php?F=F_O3mMiAkNmeWPcEp</t>
  </si>
  <si>
    <t>https://hku.au1.qualtrics.com/ControlPanel/File.php?F=F_1K3zmKfrtX6WkgQ</t>
  </si>
  <si>
    <t>https://hku.au1.qualtrics.com/ControlPanel/File.php?F=F_Uvb4FYDqmuHpGmC</t>
  </si>
  <si>
    <t>https://hku.au1.qualtrics.com/ControlPanel/File.php?F=F_p3PjkwYAgJZGnYI</t>
  </si>
  <si>
    <t>https://hku.au1.qualtrics.com/ControlPanel/File.php?F=F_0b5XFQPO9aGchxC</t>
  </si>
  <si>
    <t>https://hku.au1.qualtrics.com/ControlPanel/File.php?F=F_uIoU7UzbP8DdH49</t>
  </si>
  <si>
    <t>https://hku.au1.qualtrics.com/ControlPanel/File.php?F=F_ytcr44K5MNhajMu</t>
  </si>
  <si>
    <t>https://hku.au1.qualtrics.com/ControlPanel/File.php?F=F_qo2HgDSoIkAsgRJ</t>
  </si>
  <si>
    <t>https://hku.au1.qualtrics.com/ControlPanel/File.php?F=F_rSySxODxUePMQWj</t>
  </si>
  <si>
    <t>https://hku.au1.qualtrics.com/ControlPanel/File.php?F=F_yylEiUFD9tb4VES</t>
  </si>
  <si>
    <t>https://hku.au1.qualtrics.com/ControlPanel/File.php?F=F_mt41OGAM2dFlPPx</t>
  </si>
  <si>
    <t>https://hku.au1.qualtrics.com/ControlPanel/File.php?F=F_bHGk48F3ADQa5f1</t>
  </si>
  <si>
    <t>https://hku.au1.qualtrics.com/ControlPanel/File.php?F=F_4B5ovzKNU3Scf7w</t>
  </si>
  <si>
    <t>https://hku.au1.qualtrics.com/ControlPanel/File.php?F=F_RAw5tl0FWdtS585</t>
  </si>
  <si>
    <t>https://hku.au1.qualtrics.com/ControlPanel/File.php?F=F_F4dSPfhkPJhY7Ol</t>
  </si>
  <si>
    <t>https://hku.au1.qualtrics.com/ControlPanel/File.php?F=F_LRWq3iQfJ2xcbux</t>
  </si>
  <si>
    <t>https://hku.au1.qualtrics.com/ControlPanel/File.php?F=F_ueF3aKw1Qak9LqK</t>
  </si>
  <si>
    <t>https://hku.au1.qualtrics.com/ControlPanel/File.php?F=F_naQDLRJ8BRz888v</t>
  </si>
  <si>
    <t>https://hku.au1.qualtrics.com/ControlPanel/File.php?F=F_ePPz8seWSS6oRxW</t>
  </si>
  <si>
    <t>https://hku.au1.qualtrics.com/ControlPanel/File.php?F=F_T3RpJpCF13I3VvY</t>
  </si>
  <si>
    <t>https://hku.au1.qualtrics.com/ControlPanel/File.php?F=F_4PkHmgOHD6NTENn</t>
  </si>
  <si>
    <t>https://hku.au1.qualtrics.com/ControlPanel/File.php?F=F_9FoMnhxNSad7tjj</t>
  </si>
  <si>
    <t>https://hku.au1.qualtrics.com/ControlPanel/File.php?F=F_s5KjnhDEiiH2AhV</t>
  </si>
  <si>
    <t>https://hku.au1.qualtrics.com/ControlPanel/File.php?F=F_fzn1fiEtQDi4FQd</t>
  </si>
  <si>
    <t>https://hku.au1.qualtrics.com/ControlPanel/File.php?F=F_STUyXwXaAMTh8aD</t>
  </si>
  <si>
    <t>https://hku.au1.qualtrics.com/ControlPanel/File.php?F=F_U3y4Dd8pAE3QjvP</t>
  </si>
  <si>
    <t>https://hku.au1.qualtrics.com/ControlPanel/File.php?F=F_oYkvYOmSrL33QAD</t>
  </si>
  <si>
    <t>https://hku.au1.qualtrics.com/ControlPanel/File.php?F=F_u1V2oFnGK2H0DCn</t>
  </si>
  <si>
    <t>https://hku.au1.qualtrics.com/ControlPanel/File.php?F=F_RTL88ntZqhwbzDW</t>
  </si>
  <si>
    <t>https://hku.au1.qualtrics.com/ControlPanel/File.php?F=F_uhckzUltN3GPKae</t>
  </si>
  <si>
    <t>https://hku.au1.qualtrics.com/ControlPanel/File.php?F=F_VGg2Z9lUo4LZCwd</t>
  </si>
  <si>
    <t>https://hku.au1.qualtrics.com/ControlPanel/File.php?F=F_aGC9aWa2kaf1wE5</t>
  </si>
  <si>
    <t>https://hku.au1.qualtrics.com/ControlPanel/File.php?F=F_MUuDjfwqhF9X5Oz</t>
  </si>
  <si>
    <t>https://hku.au1.qualtrics.com/ControlPanel/File.php?F=F_eFC36fnFMsSc8YQ</t>
  </si>
  <si>
    <t>https://hku.au1.qualtrics.com/ControlPanel/File.php?F=F_Ft7iJipB0T2a6Xm</t>
  </si>
  <si>
    <t>https://hku.au1.qualtrics.com/ControlPanel/File.php?F=F_JiWUjVKb7Ehfg9E</t>
  </si>
  <si>
    <t>https://hku.au1.qualtrics.com/ControlPanel/File.php?F=F_eY6C4FtaHGI75Zp</t>
  </si>
  <si>
    <t>https://hku.au1.qualtrics.com/ControlPanel/File.php?F=F_dF5H6NcHPw5Jklx</t>
  </si>
  <si>
    <t>https://hku.au1.qualtrics.com/ControlPanel/File.php?F=F_ZSEHbBzxoEsoaoF</t>
  </si>
  <si>
    <t>https://hku.au1.qualtrics.com/ControlPanel/File.php?F=F_rDka56O5QdR8rtw</t>
  </si>
  <si>
    <t>https://hku.au1.qualtrics.com/ControlPanel/File.php?F=F_BBDZeCTIq3uoOPa</t>
  </si>
  <si>
    <t>https://hku.au1.qualtrics.com/ControlPanel/File.php?F=F_9kEPQFBy5Q1zZEt</t>
  </si>
  <si>
    <t>https://hku.au1.qualtrics.com/ControlPanel/File.php?F=F_ihadqMWTnGMuxNC</t>
  </si>
  <si>
    <t>https://hku.au1.qualtrics.com/ControlPanel/File.php?F=F_hbmb0n9JYpuVd4C</t>
  </si>
  <si>
    <t>https://hku.au1.qualtrics.com/ControlPanel/File.php?F=F_SHICoG8xCtU9fHB</t>
  </si>
  <si>
    <t>https://hku.au1.qualtrics.com/ControlPanel/File.php?F=F_5n4k05TlmIzhTxR</t>
  </si>
  <si>
    <t>https://hku.au1.qualtrics.com/ControlPanel/File.php?F=F_Eyc94ASu2MAOguM</t>
  </si>
  <si>
    <t>https://hku.au1.qualtrics.com/ControlPanel/File.php?F=F_czoQU9Cbyixma6h</t>
  </si>
  <si>
    <t>https://hku.au1.qualtrics.com/ControlPanel/File.php?F=F_nWH0IYwCE340pz4</t>
  </si>
  <si>
    <t>https://hku.au1.qualtrics.com/ControlPanel/File.php?F=F_TABmGGwPoore7Gq</t>
  </si>
  <si>
    <t>https://hku.au1.qualtrics.com/ControlPanel/File.php?F=F_1iusQAto5ylYDvi</t>
  </si>
  <si>
    <t>https://hku.au1.qualtrics.com/ControlPanel/File.php?F=F_Nc38baRgl5z7NbD</t>
  </si>
  <si>
    <t>https://hku.au1.qualtrics.com/ControlPanel/File.php?F=F_OmK2Wn2t2NwqAj5</t>
  </si>
  <si>
    <t>https://hku.au1.qualtrics.com/ControlPanel/File.php?F=F_JeVE41ev6Lt43nL</t>
  </si>
  <si>
    <t>https://hku.au1.qualtrics.com/ControlPanel/File.php?F=F_66jGngfSjZlpHxm</t>
  </si>
  <si>
    <t>https://hku.au1.qualtrics.com/ControlPanel/File.php?F=F_QmqYztXHgiGq4h0</t>
  </si>
  <si>
    <t>https://hku.au1.qualtrics.com/ControlPanel/File.php?F=F_qCDDV3jqWaRzIFw</t>
  </si>
  <si>
    <t>https://hku.au1.qualtrics.com/ControlPanel/File.php?F=F_NCsMWVTDyoS7DMC</t>
  </si>
  <si>
    <t>https://hku.au1.qualtrics.com/ControlPanel/File.php?F=F_9yBgm9ZWajfygNo</t>
  </si>
  <si>
    <t>https://hku.au1.qualtrics.com/ControlPanel/File.php?F=F_hImN9DuoffCHARc</t>
  </si>
  <si>
    <t>https://hku.au1.qualtrics.com/ControlPanel/File.php?F=F_hAROO8nat5uSUi3</t>
  </si>
  <si>
    <t>https://hku.au1.qualtrics.com/ControlPanel/File.php?F=F_UD7VKyUHbhyQCkw</t>
  </si>
  <si>
    <t>https://hku.au1.qualtrics.com/ControlPanel/File.php?F=F_D1zxzTf8tg4RiTF</t>
  </si>
  <si>
    <t>https://hku.au1.qualtrics.com/ControlPanel/File.php?F=F_M0l0YOvai2ddYez</t>
  </si>
  <si>
    <t>https://hku.au1.qualtrics.com/ControlPanel/File.php?F=F_b16LGeDffwA6qa3</t>
  </si>
  <si>
    <t>https://hku.au1.qualtrics.com/ControlPanel/File.php?F=F_7LurJHNRWiLtQeC</t>
  </si>
  <si>
    <t>https://hku.au1.qualtrics.com/ControlPanel/File.php?F=F_R4KUGCMUyXKOzDl</t>
  </si>
  <si>
    <t>https://hku.au1.qualtrics.com/ControlPanel/File.php?F=F_XJwmGOAWlLSnMw8</t>
  </si>
  <si>
    <t>https://hku.au1.qualtrics.com/ControlPanel/File.php?F=F_VJilSnvP8zcI2FC</t>
  </si>
  <si>
    <t>https://hku.au1.qualtrics.com/ControlPanel/File.php?F=F_b8yH1O8cgruEI50</t>
  </si>
  <si>
    <t>https://hku.au1.qualtrics.com/ControlPanel/File.php?F=F_hRakdelrNPAKO89</t>
  </si>
  <si>
    <t>https://hku.au1.qualtrics.com/ControlPanel/File.php?F=F_RMSxJaI9bj0BZ2z</t>
  </si>
  <si>
    <t>https://hku.au1.qualtrics.com/ControlPanel/File.php?F=F_6nM8xQewd2V6jI5</t>
  </si>
  <si>
    <t>https://hku.au1.qualtrics.com/ControlPanel/File.php?F=F_jcDwKXeCF7E7UIZ</t>
  </si>
  <si>
    <t>https://hku.au1.qualtrics.com/ControlPanel/File.php?F=F_sK3rjwvQUQUW8Ad</t>
  </si>
  <si>
    <t>https://hku.au1.qualtrics.com/ControlPanel/File.php?F=F_oq72MNfQkH0Km1g</t>
  </si>
  <si>
    <t>https://hku.au1.qualtrics.com/ControlPanel/File.php?F=F_Bi06z6GtTrjSEgu</t>
  </si>
  <si>
    <t>https://hku.au1.qualtrics.com/ControlPanel/File.php?F=F_7XI1ryuhfpSLuv1</t>
  </si>
  <si>
    <t>https://hku.au1.qualtrics.com/ControlPanel/File.php?F=F_ikfgsrVZJOJi2fE</t>
  </si>
  <si>
    <t>https://hku.au1.qualtrics.com/ControlPanel/File.php?F=F_nOpiWpAT9yVcMhk</t>
  </si>
  <si>
    <t>https://hku.au1.qualtrics.com/ControlPanel/File.php?F=F_PFBDnfdSxrApmyx</t>
  </si>
  <si>
    <t>https://hku.au1.qualtrics.com/ControlPanel/File.php?F=F_nzkvZ7HnCzmcAQC</t>
  </si>
  <si>
    <t>https://hku.au1.qualtrics.com/ControlPanel/File.php?F=F_mUASZjRrPYuuZPa</t>
  </si>
  <si>
    <t>https://hku.au1.qualtrics.com/ControlPanel/File.php?F=F_y8ac1BlVDqCVYl0</t>
  </si>
  <si>
    <t>https://hku.au1.qualtrics.com/ControlPanel/File.php?F=F_buEHttP1qxaGs8s</t>
  </si>
  <si>
    <t>https://hku.au1.qualtrics.com/ControlPanel/File.php?F=F_34TAgaI8o88BmxH</t>
  </si>
  <si>
    <t>https://hku.au1.qualtrics.com/ControlPanel/File.php?F=F_D2ATKa14fStrFDc</t>
  </si>
  <si>
    <t>https://hku.au1.qualtrics.com/ControlPanel/File.php?F=F_dSi6FIGylheHQFp</t>
  </si>
  <si>
    <t>https://hku.au1.qualtrics.com/ControlPanel/File.php?F=F_HDnaJaajbu1rzOq</t>
  </si>
  <si>
    <t>https://hku.au1.qualtrics.com/ControlPanel/File.php?F=F_ay5VLNdJCebtaJw</t>
  </si>
  <si>
    <t>https://hku.au1.qualtrics.com/ControlPanel/File.php?F=F_FN6HSTaDPiNBvyK</t>
  </si>
  <si>
    <t>https://hku.au1.qualtrics.com/ControlPanel/File.php?F=F_arujB6357UbGLDg</t>
  </si>
  <si>
    <t>https://hku.au1.qualtrics.com/ControlPanel/File.php?F=F_ZbQbvAmkpiNA7mE</t>
  </si>
  <si>
    <t>https://hku.au1.qualtrics.com/ControlPanel/File.php?F=F_tR83xRBIiKAEE3R</t>
  </si>
  <si>
    <t>https://hku.au1.qualtrics.com/ControlPanel/File.php?F=F_jSUvMAFMVGQRu9J</t>
  </si>
  <si>
    <t>https://hku.au1.qualtrics.com/ControlPanel/File.php?F=F_aYzTpnIDoxjbG00</t>
  </si>
  <si>
    <t>https://hku.au1.qualtrics.com/ControlPanel/File.php?F=F_rxcXZbTQPqYQgSi</t>
  </si>
  <si>
    <t>https://hku.au1.qualtrics.com/ControlPanel/File.php?F=F_EAuwg0yEfrKoal3</t>
  </si>
  <si>
    <t>https://hku.au1.qualtrics.com/ControlPanel/File.php?F=F_TYuCai4PGqW5TEI</t>
  </si>
  <si>
    <t>https://hku.au1.qualtrics.com/ControlPanel/File.php?F=F_e2LI3Hs3hMiAZMu</t>
  </si>
  <si>
    <t>https://hku.au1.qualtrics.com/ControlPanel/File.php?F=F_rLJ1eba3Ou6l1Gi</t>
  </si>
  <si>
    <t>https://hku.au1.qualtrics.com/ControlPanel/File.php?F=F_ee8oeSdpAFFgv12</t>
  </si>
  <si>
    <t>https://hku.au1.qualtrics.com/ControlPanel/File.php?F=F_nOy1qM5N59lwr6n</t>
  </si>
  <si>
    <t>https://hku.au1.qualtrics.com/ControlPanel/File.php?F=F_ZHMlSWKNPMLguYR</t>
  </si>
  <si>
    <t>https://hku.au1.qualtrics.com/ControlPanel/File.php?F=F_ndccLr3fX3xAqGE</t>
  </si>
  <si>
    <t>https://hku.au1.qualtrics.com/ControlPanel/File.php?F=F_IeKnrAHG3IQAXSY</t>
  </si>
  <si>
    <t>https://hku.au1.qualtrics.com/ControlPanel/File.php?F=F_ILpMD2w76lvK2TX</t>
  </si>
  <si>
    <t>https://hku.au1.qualtrics.com/ControlPanel/File.php?F=F_ce5M1bmcdrzkebQ</t>
  </si>
  <si>
    <t>https://hku.au1.qualtrics.com/ControlPanel/File.php?F=F_eDqzMwz9BagfQZK</t>
  </si>
  <si>
    <t>https://hku.au1.qualtrics.com/ControlPanel/File.php?F=F_mbuOYCKD6wmh1Ln</t>
  </si>
  <si>
    <t>https://hku.au1.qualtrics.com/ControlPanel/File.php?F=F_R5PAwiAaFISlpay</t>
  </si>
  <si>
    <t>https://hku.au1.qualtrics.com/ControlPanel/File.php?F=F_H86hrRZh48oSEFb</t>
  </si>
  <si>
    <t>https://hku.au1.qualtrics.com/ControlPanel/File.php?F=F_NCsBQ1esHQyQVwh</t>
  </si>
  <si>
    <t>https://hku.au1.qualtrics.com/ControlPanel/File.php?F=F_GlTd23SHcyyAjdg</t>
  </si>
  <si>
    <t>https://hku.au1.qualtrics.com/ControlPanel/File.php?F=F_GRkQyDtfP1vV1MG</t>
  </si>
  <si>
    <t>https://hku.au1.qualtrics.com/ControlPanel/File.php?F=F_b52Y9p0ngV6iqKw</t>
  </si>
  <si>
    <t>https://hku.au1.qualtrics.com/ControlPanel/File.php?F=F_QsZaFZLjp79XTeb</t>
  </si>
  <si>
    <t>https://hku.au1.qualtrics.com/ControlPanel/File.php?F=F_5fawgeBhoEhp7I9</t>
  </si>
  <si>
    <t>https://hku.au1.qualtrics.com/ControlPanel/File.php?F=F_Y8KL6bBvkTezF3o</t>
  </si>
  <si>
    <t>https://hku.au1.qualtrics.com/ControlPanel/File.php?F=F_MdoJcRWmx6wdlNR</t>
  </si>
  <si>
    <t>https://hku.au1.qualtrics.com/ControlPanel/File.php?F=F_WCGqRUsaAQw4q9y</t>
  </si>
  <si>
    <t>https://hku.au1.qualtrics.com/ControlPanel/File.php?F=F_qEu2ALVTll6MIS0</t>
  </si>
  <si>
    <t>https://hku.au1.qualtrics.com/ControlPanel/File.php?F=F_qYMacydhFHmtAiV</t>
  </si>
  <si>
    <t>https://hku.au1.qualtrics.com/ControlPanel/File.php?F=F_DZ2tbJulaBRUQx7</t>
  </si>
  <si>
    <t>https://hku.au1.qualtrics.com/ControlPanel/File.php?F=F_IAMirKw2zuD6j4c</t>
  </si>
  <si>
    <t>https://hku.au1.qualtrics.com/ControlPanel/File.php?F=F_5c04GmAAmkjqSOX</t>
  </si>
  <si>
    <t>https://hku.au1.qualtrics.com/ControlPanel/File.php?F=F_hcPyAgvQrntvmfD</t>
  </si>
  <si>
    <t>https://hku.au1.qualtrics.com/ControlPanel/File.php?F=F_6R5FZBirujtq9Hm</t>
  </si>
  <si>
    <t>https://hku.au1.qualtrics.com/ControlPanel/File.php?F=F_aulCDBm7pkHzB0v</t>
  </si>
  <si>
    <t>https://hku.au1.qualtrics.com/ControlPanel/File.php?F=F_NCMRZDFCgqcs7Ly</t>
  </si>
  <si>
    <t>https://hku.au1.qualtrics.com/ControlPanel/File.php?F=F_2j25OWB753fP68g</t>
  </si>
  <si>
    <t>https://hku.au1.qualtrics.com/ControlPanel/File.php?F=F_Z2oLtVwxBX4wJRJ</t>
  </si>
  <si>
    <t>https://hku.au1.qualtrics.com/ControlPanel/File.php?F=F_WtxLSrH0olI6aOV</t>
  </si>
  <si>
    <t>https://hku.au1.qualtrics.com/ControlPanel/File.php?F=F_TSrjQgwugzVx4iL</t>
  </si>
  <si>
    <t>https://hku.au1.qualtrics.com/ControlPanel/File.php?F=F_TdoqdZ9c3oUZQzH</t>
  </si>
  <si>
    <t>https://hku.au1.qualtrics.com/ControlPanel/File.php?F=F_vu70gzASRSr1eH5</t>
  </si>
  <si>
    <t>https://hku.au1.qualtrics.com/ControlPanel/File.php?F=F_4ahMRIPY6JYIIH8</t>
  </si>
  <si>
    <t>https://hku.au1.qualtrics.com/ControlPanel/File.php?F=F_y7TK2K8lome36bZ</t>
  </si>
  <si>
    <t>https://hku.au1.qualtrics.com/ControlPanel/File.php?F=F_Si3axTxWqPnoaiU</t>
  </si>
  <si>
    <t>https://hku.au1.qualtrics.com/ControlPanel/File.php?F=F_N6JWkANVuDxx5yQ</t>
  </si>
  <si>
    <t>https://hku.au1.qualtrics.com/ControlPanel/File.php?F=F_Xxp6jvAvBDm924o</t>
  </si>
  <si>
    <t>https://hku.au1.qualtrics.com/ControlPanel/File.php?F=F_XcMrFdJVSwdNWS3</t>
  </si>
  <si>
    <t>https://hku.au1.qualtrics.com/ControlPanel/File.php?F=F_1pGQZaF4A7B8SnB</t>
  </si>
  <si>
    <t>https://hku.au1.qualtrics.com/ControlPanel/File.php?F=F_aCpnxcTVDNgCr0z</t>
  </si>
  <si>
    <t>https://hku.au1.qualtrics.com/ControlPanel/File.php?F=F_c2ixQxdlITtbr7y</t>
  </si>
  <si>
    <t>https://hku.au1.qualtrics.com/ControlPanel/File.php?F=F_oiq3lgqG2bJDBYV</t>
  </si>
  <si>
    <t>https://hku.au1.qualtrics.com/ControlPanel/File.php?F=F_bOZWa8GS0Jt0vVw</t>
  </si>
  <si>
    <t>https://hku.au1.qualtrics.com/ControlPanel/File.php?F=F_qUcmYB1NHq8vhX9</t>
  </si>
  <si>
    <t>https://hku.au1.qualtrics.com/ControlPanel/File.php?F=F_bWtrREVQo8xmuzL</t>
  </si>
  <si>
    <t>https://hku.au1.qualtrics.com/ControlPanel/File.php?F=F_G7T3DYZZd8DpkMU</t>
  </si>
  <si>
    <t>https://hku.au1.qualtrics.com/ControlPanel/File.php?F=F_L19PakArOH1tsaE</t>
  </si>
  <si>
    <t>https://hku.au1.qualtrics.com/ControlPanel/File.php?F=F_mGjP7S2XIH73sze</t>
  </si>
  <si>
    <t>https://hku.au1.qualtrics.com/ControlPanel/File.php?F=F_mHSAaiqajcmxMYl</t>
  </si>
  <si>
    <t>https://hku.au1.qualtrics.com/ControlPanel/File.php?F=F_yqjtBfnTRkrjR9s</t>
  </si>
  <si>
    <t>https://hku.au1.qualtrics.com/ControlPanel/File.php?F=F_55Mava4cDixABay</t>
  </si>
  <si>
    <t>https://hku.au1.qualtrics.com/ControlPanel/File.php?F=F_fGdsjU0H9xA7YY8</t>
  </si>
  <si>
    <t>https://hku.au1.qualtrics.com/ControlPanel/File.php?F=F_aIK27PXdINUacdd</t>
  </si>
  <si>
    <t>https://hku.au1.qualtrics.com/ControlPanel/File.php?F=F_P2eOVASHK6fc8At</t>
  </si>
  <si>
    <t>https://hku.au1.qualtrics.com/ControlPanel/File.php?F=F_53QMRXC4br4rrRT</t>
  </si>
  <si>
    <t>https://hku.au1.qualtrics.com/ControlPanel/File.php?F=F_oa5MIeA4HlqtKVt</t>
  </si>
  <si>
    <t>https://hku.au1.qualtrics.com/ControlPanel/File.php?F=F_6rtTlGA9ie3tzs3</t>
  </si>
  <si>
    <t>https://hku.au1.qualtrics.com/ControlPanel/File.php?F=F_uBCzHJBKNAA5WPx</t>
  </si>
  <si>
    <t>https://hku.au1.qualtrics.com/ControlPanel/File.php?F=F_TgXmutTuOtcoCmv</t>
  </si>
  <si>
    <t>https://hku.au1.qualtrics.com/ControlPanel/File.php?F=F_nVOjqAKAJrd9yIG</t>
  </si>
  <si>
    <t>https://hku.au1.qualtrics.com/ControlPanel/File.php?F=F_BAqOumexvOccbNy</t>
  </si>
  <si>
    <t>https://hku.au1.qualtrics.com/ControlPanel/File.php?F=F_oLksWQfgT9RdGEU</t>
  </si>
  <si>
    <t>https://hku.au1.qualtrics.com/ControlPanel/File.php?F=F_AYc7wHriNFWyWyu</t>
  </si>
  <si>
    <t>https://hku.au1.qualtrics.com/ControlPanel/File.php?F=F_8zKXNV2LZwJicfY</t>
  </si>
  <si>
    <t>https://hku.au1.qualtrics.com/ControlPanel/File.php?F=F_vVCJTBTOM2RPy24</t>
  </si>
  <si>
    <t>https://hku.au1.qualtrics.com/ControlPanel/File.php?F=F_IAoQDvcx5PNFL6O</t>
  </si>
  <si>
    <t>https://hku.au1.qualtrics.com/ControlPanel/File.php?F=F_4aNbRwNgLfwLBFw</t>
  </si>
  <si>
    <t>https://hku.au1.qualtrics.com/ControlPanel/File.php?F=F_ScTfP0B1cCAN18Y</t>
  </si>
  <si>
    <t>https://hku.au1.qualtrics.com/ControlPanel/File.php?F=F_aas8246HB8xmP72</t>
  </si>
  <si>
    <t>https://hku.au1.qualtrics.com/ControlPanel/File.php?F=F_zHPWaouSfMXZ7Hp</t>
  </si>
  <si>
    <t>https://hku.au1.qualtrics.com/ControlPanel/File.php?F=F_uGi1jCPDFR7klQ3</t>
  </si>
  <si>
    <t>https://hku.au1.qualtrics.com/ControlPanel/File.php?F=F_SaPa0r1ulbukjFH</t>
  </si>
  <si>
    <t>https://hku.au1.qualtrics.com/ControlPanel/File.php?F=F_ehk30JFQ5rMtqmB</t>
  </si>
  <si>
    <t>https://hku.au1.qualtrics.com/ControlPanel/File.php?F=F_GcuHLSVTqhRaX0V</t>
  </si>
  <si>
    <t>https://hku.au1.qualtrics.com/ControlPanel/File.php?F=F_y7oD5ZAGQktREZC</t>
  </si>
  <si>
    <t>https://hku.au1.qualtrics.com/ControlPanel/File.php?F=F_JIqxhlx3XsMtway</t>
  </si>
  <si>
    <t>https://hku.au1.qualtrics.com/ControlPanel/File.php?F=F_iKE8OIURuYKTQpn</t>
  </si>
  <si>
    <t>https://hku.au1.qualtrics.com/ControlPanel/File.php?F=F_nef11n7dtX4wmJS</t>
  </si>
  <si>
    <t>https://hku.au1.qualtrics.com/ControlPanel/File.php?F=F_wKUbG7aLXd33uFu</t>
  </si>
  <si>
    <t>https://hku.au1.qualtrics.com/ControlPanel/File.php?F=F_FqOFhaJoK1D8yyX</t>
  </si>
  <si>
    <t>https://hku.au1.qualtrics.com/ControlPanel/File.php?F=F_2vGxq9al0VbLn9K</t>
  </si>
  <si>
    <t>https://hku.au1.qualtrics.com/ControlPanel/File.php?F=F_8iHZp8magstC0YE</t>
  </si>
  <si>
    <t>https://hku.au1.qualtrics.com/ControlPanel/File.php?F=F_x53ASvHcEufkIBt</t>
  </si>
  <si>
    <t>https://hku.au1.qualtrics.com/ControlPanel/File.php?F=F_J8KbYoQKaJNcARQ</t>
  </si>
  <si>
    <t>https://hku.au1.qualtrics.com/ControlPanel/File.php?F=F_gYPAuymRRDSlHl0</t>
  </si>
  <si>
    <t>https://hku.au1.qualtrics.com/ControlPanel/File.php?F=F_FO7NUub2aH3u3pm</t>
  </si>
  <si>
    <t>https://hku.au1.qualtrics.com/ControlPanel/File.php?F=F_AaYzal7VU6XIcsp</t>
  </si>
  <si>
    <t>https://hku.au1.qualtrics.com/ControlPanel/File.php?F=F_DB9qtobtkFN1jq0</t>
  </si>
  <si>
    <t>https://hku.au1.qualtrics.com/ControlPanel/File.php?F=F_xXQPtgZZMfG7Yup</t>
  </si>
  <si>
    <t>https://hku.au1.qualtrics.com/ControlPanel/File.php?F=F_jEKATj3Ft5e9Cy1</t>
  </si>
  <si>
    <t>https://hku.au1.qualtrics.com/ControlPanel/File.php?F=F_J22nDS4p4qAmtGS</t>
  </si>
  <si>
    <t>https://hku.au1.qualtrics.com/ControlPanel/File.php?F=F_Agdit2AIQwbqeAH</t>
  </si>
  <si>
    <t>https://hku.au1.qualtrics.com/ControlPanel/File.php?F=F_IEGNjJ7tAp9Ji4P</t>
  </si>
  <si>
    <t>https://hku.au1.qualtrics.com/ControlPanel/File.php?F=F_nFdi7BolIPI9Dnd</t>
  </si>
  <si>
    <t>https://hku.au1.qualtrics.com/ControlPanel/File.php?F=F_JP7RjHlr4hVcW6x</t>
  </si>
  <si>
    <t>https://hku.au1.qualtrics.com/ControlPanel/File.php?F=F_Mo5KnnE2JtNsn1F</t>
  </si>
  <si>
    <t>https://hku.au1.qualtrics.com/ControlPanel/File.php?F=F_6BpCN31XCKzgpLV</t>
  </si>
  <si>
    <t>https://hku.au1.qualtrics.com/ControlPanel/File.php?F=F_Obi1VRgnfyaDFI1</t>
  </si>
  <si>
    <t>https://hku.au1.qualtrics.com/ControlPanel/File.php?F=F_hciF6W0G6P4lYbS</t>
  </si>
  <si>
    <t>https://hku.au1.qualtrics.com/ControlPanel/File.php?F=F_2A2glTFSl0079Ge</t>
  </si>
  <si>
    <t>B_01_029-^CITY2-0LUE-19.mp4</t>
  </si>
  <si>
    <t>B_01_044-^THREE_2-0JG9-34.mp4</t>
  </si>
  <si>
    <t>B_01_078-^PREFER_2-0K2F-66.mp4</t>
  </si>
  <si>
    <t>B_01_084-^ENGAGEMENT_2-12G2-73.mp4</t>
  </si>
  <si>
    <t>B_02_034-^TRY_2-0LGN-102.mp4</t>
  </si>
  <si>
    <t>B_02_059-^ACCIDENT_2-0O8F-122.mp4</t>
  </si>
  <si>
    <t>B_02_059-^ACCIDENT_3-0O8F-123.mp4</t>
  </si>
  <si>
    <t>B_02_064-^EXPERIENCE_2-16MK-127.mp4</t>
  </si>
  <si>
    <t>B_02_077-^PILE_2-0M06-141.mp4</t>
  </si>
  <si>
    <t>B_02_079-^WEEK_2-0PGV-144.mp4</t>
  </si>
  <si>
    <t>B_03_021-^SET_UP_SHOP-12HD-175.mp4</t>
  </si>
  <si>
    <t>B_03_036-^GLASS-0STR-187.mp4</t>
  </si>
  <si>
    <t>B_03_073-^CAMERA_2-0PO9-219.mp4</t>
  </si>
  <si>
    <t>B_03_073-^FILM_2-10VI-220.mp4</t>
  </si>
  <si>
    <t>B_03_089-^RECORDING_2-14O4-234.mp4</t>
  </si>
  <si>
    <t>C_01_036-^HARD_TEXTURE-0U3C-268.mp4</t>
  </si>
  <si>
    <t>C_01_054-^HEADPHONES_2-101J-284.mp4</t>
  </si>
  <si>
    <t>C_01_056-^KING_2-0LOB-287.mp4</t>
  </si>
  <si>
    <t>C_01_077-^FOREIGNER_2-0M8M-303.mp4</t>
  </si>
  <si>
    <t>C_01_088-^APPOINTMENT_2-160G-314.mp4</t>
  </si>
  <si>
    <t>C_02_042-^EGYPT_2-0LU3-351.mp4</t>
  </si>
  <si>
    <t>C_02_048-^GREECE_2-0NGC-357.mp4</t>
  </si>
  <si>
    <t>C_02_071-^COUGH_2-0L5J-376.mp4</t>
  </si>
  <si>
    <t>C_03_005-^EMPEROR_2-0TK7-391.mp4</t>
  </si>
  <si>
    <t>C_03_009-^INDIAN_2-0KRG-395.mp4</t>
  </si>
  <si>
    <t>C_03_020-^SQUIRREL_2-0PRU-405.mp4</t>
  </si>
  <si>
    <t>C_03_052-^DROP_2-0OS9-427.mp4</t>
  </si>
  <si>
    <t>C_03_076-^SECRET_2-0UEO-446.mp4</t>
  </si>
  <si>
    <t>HKSL_lesson_only13-^NAME2-0MEJ-472.mp4</t>
  </si>
  <si>
    <t>HKSL_lesson_only23-^WC2-0NM1-483.mp4</t>
  </si>
  <si>
    <t>HKSL_lesson_only30-^BABY2-0MPG-491.mp4</t>
  </si>
  <si>
    <t>HKSL_lesson_only30-^BABY3-0MPG-492.mp4</t>
  </si>
  <si>
    <t>HKSL_lesson_only62-^PHOTOGRAPH_2-0P8T-525.mp4</t>
  </si>
  <si>
    <t>HKSL_lesson_only96-^CLOUD_2-15NI-560.mp4</t>
  </si>
  <si>
    <t>HKSL_lesson_only107-^BACKPACKING_2-10FA-572.mp4</t>
  </si>
  <si>
    <t>HKSL_lesson_only123-^OCTOPUS_CARD2-0KBB-589.mp4</t>
  </si>
  <si>
    <t>HKSL_lesson_only176-^IMITATE_2-0QH1-643.mp4</t>
  </si>
  <si>
    <t>HKSL_lesson_only179-^SOCIAL_WORKER_2-0U9U-647.mp4</t>
  </si>
  <si>
    <t>HKSL_lesson_only192-^ENGINEER_2-0NF5-661.mp4</t>
  </si>
  <si>
    <t>HKSL_lesson_only209-^BEFORE2-0JN5-679.mp4</t>
  </si>
  <si>
    <t>HKSL_lesson_only230-^KINDERGARTEN2-0NJS-701.mp4</t>
  </si>
  <si>
    <t>HKSL_lesson_only237-^DIPLOMA_2-0PC7-709.mp4</t>
  </si>
  <si>
    <t>HKSL_lesson_only255-^FAMOUS_2-0KFQ-728.mp4</t>
  </si>
  <si>
    <t>HKSL_lesson_only272-^SANDWICH_2-0JG9-746.mp4</t>
  </si>
  <si>
    <t>HKSL_lesson_only384-^DISMISS_2-12F3-860.mp4</t>
  </si>
  <si>
    <t>HKSL_lesson_only440-^ILLNESS_2-0TE5-917.mp4</t>
  </si>
  <si>
    <t>HKSL_lesson_only445-^INJECTION_2-0OIJ-923.mp4</t>
  </si>
  <si>
    <t>HKSL_lesson_only480-^GREEDY_2-135A-959.mp4</t>
  </si>
  <si>
    <t>HKSL_lesson_only487-^JEALOUS-0MM9-966.mp4</t>
  </si>
  <si>
    <t>NULL-^LISTEN-103T-336.mp4</t>
  </si>
  <si>
    <t>-^INDIAN_3-0KRG-396.mp4</t>
  </si>
  <si>
    <t>Count of x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</si>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</sst>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Times New Roman"/>
      <family val="2"/>
    </font>
    <font>
      <sz val="8"/>
      <name val="Times New Roman"/>
      <family val="2"/>
    </font>
    <font>
      <sz val="11"/>
      <color theme="1"/>
      <name val="Tahoma"/>
      <family val="2"/>
    </font>
    <font>
      <sz val="12"/>
      <color rgb="FF000000"/>
      <name val="Tahoma"/>
      <family val="2"/>
    </font>
    <font>
      <sz val="12"/>
      <color theme="1"/>
      <name val="Tahoma"/>
      <family val="2"/>
    </font>
    <font>
      <sz val="10"/>
      <color rgb="FF000000"/>
      <name val="Tahoma"/>
      <family val="2"/>
    </font>
    <font>
      <b/>
      <sz val="12"/>
      <color rgb="FF000000"/>
      <name val="Tahoma"/>
      <family val="2"/>
    </font>
    <font>
      <sz val="11"/>
      <color theme="1"/>
      <name val="Consolas"/>
      <family val="3"/>
    </font>
    <font>
      <b/>
      <sz val="11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Lucida Console"/>
      <family val="3"/>
    </font>
    <font>
      <sz val="12"/>
      <color rgb="FF000000"/>
      <name val="Lucida Console"/>
      <family val="3"/>
    </font>
    <font>
      <sz val="9"/>
      <color theme="1"/>
      <name val="Lucida Console"/>
      <family val="3"/>
    </font>
    <font>
      <sz val="9"/>
      <color rgb="FF000000"/>
      <name val="Lucida Console"/>
      <family val="3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sz val="10"/>
      <color theme="1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2" fillId="0" borderId="0" xfId="0" quotePrefix="1" applyFont="1" applyAlignment="1">
      <alignment horizontal="left"/>
    </xf>
    <xf numFmtId="0" fontId="4" fillId="0" borderId="0" xfId="0" quotePrefix="1" applyFont="1"/>
    <xf numFmtId="0" fontId="2" fillId="0" borderId="0" xfId="0" quotePrefix="1" applyFont="1"/>
    <xf numFmtId="0" fontId="3" fillId="2" borderId="0" xfId="0" applyFont="1" applyFill="1"/>
    <xf numFmtId="49" fontId="4" fillId="0" borderId="0" xfId="0" applyNumberFormat="1" applyFont="1" applyAlignment="1">
      <alignment horizontal="left"/>
    </xf>
    <xf numFmtId="0" fontId="2" fillId="3" borderId="0" xfId="0" applyFont="1" applyFill="1"/>
    <xf numFmtId="0" fontId="3" fillId="3" borderId="0" xfId="0" applyFont="1" applyFill="1" applyAlignment="1">
      <alignment vertic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4" fillId="3" borderId="0" xfId="0" quotePrefix="1" applyFont="1" applyFill="1"/>
    <xf numFmtId="0" fontId="2" fillId="3" borderId="0" xfId="0" quotePrefix="1" applyFont="1" applyFill="1"/>
    <xf numFmtId="0" fontId="5" fillId="0" borderId="0" xfId="0" applyFont="1"/>
    <xf numFmtId="49" fontId="4" fillId="0" borderId="0" xfId="0" quotePrefix="1" applyNumberFormat="1" applyFont="1"/>
    <xf numFmtId="0" fontId="2" fillId="3" borderId="0" xfId="0" applyFont="1" applyFill="1" applyAlignment="1">
      <alignment horizontal="left"/>
    </xf>
    <xf numFmtId="49" fontId="4" fillId="0" borderId="0" xfId="0" applyNumberFormat="1" applyFont="1"/>
    <xf numFmtId="0" fontId="6" fillId="0" borderId="0" xfId="0" applyFont="1" applyAlignment="1">
      <alignment vertical="center"/>
    </xf>
    <xf numFmtId="0" fontId="7" fillId="0" borderId="0" xfId="0" applyFont="1"/>
    <xf numFmtId="49" fontId="2" fillId="0" borderId="0" xfId="0" applyNumberFormat="1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8" fillId="0" borderId="0" xfId="0" applyFont="1"/>
    <xf numFmtId="0" fontId="2" fillId="0" borderId="0" xfId="0" applyFont="1" applyProtection="1">
      <protection locked="0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vertical="center"/>
    </xf>
    <xf numFmtId="0" fontId="2" fillId="2" borderId="0" xfId="0" applyFont="1" applyFill="1"/>
    <xf numFmtId="0" fontId="2" fillId="2" borderId="0" xfId="0" applyFont="1" applyFill="1" applyProtection="1">
      <protection locked="0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2" fillId="3" borderId="0" xfId="0" applyFont="1" applyFill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15" fillId="4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17" fillId="4" borderId="0" xfId="0" applyFont="1" applyFill="1"/>
    <xf numFmtId="0" fontId="0" fillId="0" borderId="0" xfId="0" pivotButton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 Ki Wai Grace" id="{3E04D809-D508-4ED1-B25C-2FDC696830A6}" userId="S::graceskw@connect.hku.hk::54a92529-b9f0-404b-a28b-46586f6ff193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Chik" refreshedDate="45092.60338912037" createdVersion="8" refreshedVersion="8" minRefreshableVersion="3" recordCount="1872" xr:uid="{563723E6-7915-4961-A164-60589FC27190}">
  <cacheSource type="worksheet">
    <worksheetSource ref="A1:A1873" sheet="signDistro"/>
  </cacheSource>
  <cacheFields count="1">
    <cacheField name="x" numFmtId="0">
      <sharedItems containsMixedTypes="1" containsNumber="1" containsInteger="1" minValue="0" maxValue="8" count="45">
        <s v="?"/>
        <s v="C"/>
        <s v="L"/>
        <s v="P"/>
        <s v=","/>
        <n v="1"/>
        <s v="M"/>
        <s v="Y"/>
        <s v="O"/>
        <s v="W"/>
        <s v="f"/>
        <s v="B"/>
        <s v="D"/>
        <s v=":"/>
        <s v="x"/>
        <s v=";"/>
        <s v="n"/>
        <s v="j"/>
        <n v="5"/>
        <n v="6"/>
        <n v="2"/>
        <s v="&gt;"/>
        <s v="="/>
        <s v=")"/>
        <n v="3"/>
        <s v="&lt;"/>
        <n v="4"/>
        <s v="r"/>
        <s v="h"/>
        <s v="v"/>
        <s v="g"/>
        <s v="Z"/>
        <s v="A"/>
        <s v="-"/>
        <s v="I"/>
        <s v="T"/>
        <s v="k"/>
        <n v="0"/>
        <s v="s"/>
        <n v="8"/>
        <s v="u"/>
        <s v="E"/>
        <s v="}"/>
        <s v="\"/>
        <s v="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2">
  <r>
    <x v="0"/>
  </r>
  <r>
    <x v="1"/>
  </r>
  <r>
    <x v="2"/>
  </r>
  <r>
    <x v="3"/>
  </r>
  <r>
    <x v="1"/>
  </r>
  <r>
    <x v="4"/>
  </r>
  <r>
    <x v="5"/>
  </r>
  <r>
    <x v="6"/>
  </r>
  <r>
    <x v="7"/>
  </r>
  <r>
    <x v="8"/>
  </r>
  <r>
    <x v="6"/>
  </r>
  <r>
    <x v="9"/>
  </r>
  <r>
    <x v="10"/>
  </r>
  <r>
    <x v="11"/>
  </r>
  <r>
    <x v="11"/>
  </r>
  <r>
    <x v="4"/>
  </r>
  <r>
    <x v="12"/>
  </r>
  <r>
    <x v="13"/>
  </r>
  <r>
    <x v="3"/>
  </r>
  <r>
    <x v="11"/>
  </r>
  <r>
    <x v="10"/>
  </r>
  <r>
    <x v="2"/>
  </r>
  <r>
    <x v="14"/>
  </r>
  <r>
    <x v="15"/>
  </r>
  <r>
    <x v="11"/>
  </r>
  <r>
    <x v="9"/>
  </r>
  <r>
    <x v="11"/>
  </r>
  <r>
    <x v="7"/>
  </r>
  <r>
    <x v="7"/>
  </r>
  <r>
    <x v="4"/>
  </r>
  <r>
    <x v="16"/>
  </r>
  <r>
    <x v="17"/>
  </r>
  <r>
    <x v="18"/>
  </r>
  <r>
    <x v="1"/>
  </r>
  <r>
    <x v="14"/>
  </r>
  <r>
    <x v="14"/>
  </r>
  <r>
    <x v="8"/>
  </r>
  <r>
    <x v="19"/>
  </r>
  <r>
    <x v="20"/>
  </r>
  <r>
    <x v="14"/>
  </r>
  <r>
    <x v="3"/>
  </r>
  <r>
    <x v="14"/>
  </r>
  <r>
    <x v="10"/>
  </r>
  <r>
    <x v="9"/>
  </r>
  <r>
    <x v="4"/>
  </r>
  <r>
    <x v="1"/>
  </r>
  <r>
    <x v="21"/>
  </r>
  <r>
    <x v="8"/>
  </r>
  <r>
    <x v="22"/>
  </r>
  <r>
    <x v="16"/>
  </r>
  <r>
    <x v="3"/>
  </r>
  <r>
    <x v="11"/>
  </r>
  <r>
    <x v="12"/>
  </r>
  <r>
    <x v="9"/>
  </r>
  <r>
    <x v="23"/>
  </r>
  <r>
    <x v="1"/>
  </r>
  <r>
    <x v="14"/>
  </r>
  <r>
    <x v="0"/>
  </r>
  <r>
    <x v="11"/>
  </r>
  <r>
    <x v="0"/>
  </r>
  <r>
    <x v="20"/>
  </r>
  <r>
    <x v="14"/>
  </r>
  <r>
    <x v="4"/>
  </r>
  <r>
    <x v="8"/>
  </r>
  <r>
    <x v="24"/>
  </r>
  <r>
    <x v="1"/>
  </r>
  <r>
    <x v="1"/>
  </r>
  <r>
    <x v="21"/>
  </r>
  <r>
    <x v="7"/>
  </r>
  <r>
    <x v="20"/>
  </r>
  <r>
    <x v="23"/>
  </r>
  <r>
    <x v="20"/>
  </r>
  <r>
    <x v="14"/>
  </r>
  <r>
    <x v="5"/>
  </r>
  <r>
    <x v="7"/>
  </r>
  <r>
    <x v="14"/>
  </r>
  <r>
    <x v="11"/>
  </r>
  <r>
    <x v="14"/>
  </r>
  <r>
    <x v="11"/>
  </r>
  <r>
    <x v="7"/>
  </r>
  <r>
    <x v="1"/>
  </r>
  <r>
    <x v="25"/>
  </r>
  <r>
    <x v="6"/>
  </r>
  <r>
    <x v="21"/>
  </r>
  <r>
    <x v="9"/>
  </r>
  <r>
    <x v="7"/>
  </r>
  <r>
    <x v="21"/>
  </r>
  <r>
    <x v="11"/>
  </r>
  <r>
    <x v="5"/>
  </r>
  <r>
    <x v="26"/>
  </r>
  <r>
    <x v="14"/>
  </r>
  <r>
    <x v="20"/>
  </r>
  <r>
    <x v="14"/>
  </r>
  <r>
    <x v="7"/>
  </r>
  <r>
    <x v="24"/>
  </r>
  <r>
    <x v="14"/>
  </r>
  <r>
    <x v="10"/>
  </r>
  <r>
    <x v="3"/>
  </r>
  <r>
    <x v="11"/>
  </r>
  <r>
    <x v="15"/>
  </r>
  <r>
    <x v="27"/>
  </r>
  <r>
    <x v="7"/>
  </r>
  <r>
    <x v="21"/>
  </r>
  <r>
    <x v="13"/>
  </r>
  <r>
    <x v="21"/>
  </r>
  <r>
    <x v="13"/>
  </r>
  <r>
    <x v="14"/>
  </r>
  <r>
    <x v="28"/>
  </r>
  <r>
    <x v="29"/>
  </r>
  <r>
    <x v="14"/>
  </r>
  <r>
    <x v="20"/>
  </r>
  <r>
    <x v="18"/>
  </r>
  <r>
    <x v="8"/>
  </r>
  <r>
    <x v="19"/>
  </r>
  <r>
    <x v="19"/>
  </r>
  <r>
    <x v="30"/>
  </r>
  <r>
    <x v="30"/>
  </r>
  <r>
    <x v="19"/>
  </r>
  <r>
    <x v="31"/>
  </r>
  <r>
    <x v="7"/>
  </r>
  <r>
    <x v="21"/>
  </r>
  <r>
    <x v="32"/>
  </r>
  <r>
    <x v="31"/>
  </r>
  <r>
    <x v="11"/>
  </r>
  <r>
    <x v="8"/>
  </r>
  <r>
    <x v="7"/>
  </r>
  <r>
    <x v="3"/>
  </r>
  <r>
    <x v="1"/>
  </r>
  <r>
    <x v="8"/>
  </r>
  <r>
    <x v="8"/>
  </r>
  <r>
    <x v="8"/>
  </r>
  <r>
    <x v="7"/>
  </r>
  <r>
    <x v="33"/>
  </r>
  <r>
    <x v="11"/>
  </r>
  <r>
    <x v="32"/>
  </r>
  <r>
    <x v="34"/>
  </r>
  <r>
    <x v="9"/>
  </r>
  <r>
    <x v="11"/>
  </r>
  <r>
    <x v="11"/>
  </r>
  <r>
    <x v="12"/>
  </r>
  <r>
    <x v="14"/>
  </r>
  <r>
    <x v="3"/>
  </r>
  <r>
    <x v="19"/>
  </r>
  <r>
    <x v="10"/>
  </r>
  <r>
    <x v="7"/>
  </r>
  <r>
    <x v="3"/>
  </r>
  <r>
    <x v="32"/>
  </r>
  <r>
    <x v="9"/>
  </r>
  <r>
    <x v="21"/>
  </r>
  <r>
    <x v="14"/>
  </r>
  <r>
    <x v="31"/>
  </r>
  <r>
    <x v="23"/>
  </r>
  <r>
    <x v="11"/>
  </r>
  <r>
    <x v="5"/>
  </r>
  <r>
    <x v="23"/>
  </r>
  <r>
    <x v="19"/>
  </r>
  <r>
    <x v="0"/>
  </r>
  <r>
    <x v="2"/>
  </r>
  <r>
    <x v="6"/>
  </r>
  <r>
    <x v="1"/>
  </r>
  <r>
    <x v="9"/>
  </r>
  <r>
    <x v="25"/>
  </r>
  <r>
    <x v="12"/>
  </r>
  <r>
    <x v="19"/>
  </r>
  <r>
    <x v="14"/>
  </r>
  <r>
    <x v="12"/>
  </r>
  <r>
    <x v="32"/>
  </r>
  <r>
    <x v="9"/>
  </r>
  <r>
    <x v="7"/>
  </r>
  <r>
    <x v="14"/>
  </r>
  <r>
    <x v="14"/>
  </r>
  <r>
    <x v="8"/>
  </r>
  <r>
    <x v="13"/>
  </r>
  <r>
    <x v="21"/>
  </r>
  <r>
    <x v="12"/>
  </r>
  <r>
    <x v="8"/>
  </r>
  <r>
    <x v="5"/>
  </r>
  <r>
    <x v="5"/>
  </r>
  <r>
    <x v="20"/>
  </r>
  <r>
    <x v="1"/>
  </r>
  <r>
    <x v="35"/>
  </r>
  <r>
    <x v="14"/>
  </r>
  <r>
    <x v="2"/>
  </r>
  <r>
    <x v="4"/>
  </r>
  <r>
    <x v="26"/>
  </r>
  <r>
    <x v="36"/>
  </r>
  <r>
    <x v="11"/>
  </r>
  <r>
    <x v="30"/>
  </r>
  <r>
    <x v="20"/>
  </r>
  <r>
    <x v="7"/>
  </r>
  <r>
    <x v="1"/>
  </r>
  <r>
    <x v="6"/>
  </r>
  <r>
    <x v="11"/>
  </r>
  <r>
    <x v="1"/>
  </r>
  <r>
    <x v="5"/>
  </r>
  <r>
    <x v="30"/>
  </r>
  <r>
    <x v="12"/>
  </r>
  <r>
    <x v="16"/>
  </r>
  <r>
    <x v="12"/>
  </r>
  <r>
    <x v="10"/>
  </r>
  <r>
    <x v="19"/>
  </r>
  <r>
    <x v="14"/>
  </r>
  <r>
    <x v="32"/>
  </r>
  <r>
    <x v="14"/>
  </r>
  <r>
    <x v="35"/>
  </r>
  <r>
    <x v="21"/>
  </r>
  <r>
    <x v="1"/>
  </r>
  <r>
    <x v="11"/>
  </r>
  <r>
    <x v="25"/>
  </r>
  <r>
    <x v="0"/>
  </r>
  <r>
    <x v="19"/>
  </r>
  <r>
    <x v="2"/>
  </r>
  <r>
    <x v="12"/>
  </r>
  <r>
    <x v="2"/>
  </r>
  <r>
    <x v="21"/>
  </r>
  <r>
    <x v="19"/>
  </r>
  <r>
    <x v="15"/>
  </r>
  <r>
    <x v="11"/>
  </r>
  <r>
    <x v="1"/>
  </r>
  <r>
    <x v="19"/>
  </r>
  <r>
    <x v="19"/>
  </r>
  <r>
    <x v="37"/>
  </r>
  <r>
    <x v="11"/>
  </r>
  <r>
    <x v="37"/>
  </r>
  <r>
    <x v="34"/>
  </r>
  <r>
    <x v="9"/>
  </r>
  <r>
    <x v="9"/>
  </r>
  <r>
    <x v="0"/>
  </r>
  <r>
    <x v="14"/>
  </r>
  <r>
    <x v="38"/>
  </r>
  <r>
    <x v="32"/>
  </r>
  <r>
    <x v="14"/>
  </r>
  <r>
    <x v="0"/>
  </r>
  <r>
    <x v="14"/>
  </r>
  <r>
    <x v="14"/>
  </r>
  <r>
    <x v="15"/>
  </r>
  <r>
    <x v="11"/>
  </r>
  <r>
    <x v="33"/>
  </r>
  <r>
    <x v="3"/>
  </r>
  <r>
    <x v="9"/>
  </r>
  <r>
    <x v="14"/>
  </r>
  <r>
    <x v="11"/>
  </r>
  <r>
    <x v="11"/>
  </r>
  <r>
    <x v="11"/>
  </r>
  <r>
    <x v="11"/>
  </r>
  <r>
    <x v="14"/>
  </r>
  <r>
    <x v="14"/>
  </r>
  <r>
    <x v="14"/>
  </r>
  <r>
    <x v="14"/>
  </r>
  <r>
    <x v="14"/>
  </r>
  <r>
    <x v="19"/>
  </r>
  <r>
    <x v="1"/>
  </r>
  <r>
    <x v="1"/>
  </r>
  <r>
    <x v="29"/>
  </r>
  <r>
    <x v="14"/>
  </r>
  <r>
    <x v="35"/>
  </r>
  <r>
    <x v="19"/>
  </r>
  <r>
    <x v="14"/>
  </r>
  <r>
    <x v="39"/>
  </r>
  <r>
    <x v="5"/>
  </r>
  <r>
    <x v="0"/>
  </r>
  <r>
    <x v="11"/>
  </r>
  <r>
    <x v="12"/>
  </r>
  <r>
    <x v="14"/>
  </r>
  <r>
    <x v="14"/>
  </r>
  <r>
    <x v="2"/>
  </r>
  <r>
    <x v="8"/>
  </r>
  <r>
    <x v="14"/>
  </r>
  <r>
    <x v="1"/>
  </r>
  <r>
    <x v="12"/>
  </r>
  <r>
    <x v="14"/>
  </r>
  <r>
    <x v="14"/>
  </r>
  <r>
    <x v="4"/>
  </r>
  <r>
    <x v="13"/>
  </r>
  <r>
    <x v="13"/>
  </r>
  <r>
    <x v="25"/>
  </r>
  <r>
    <x v="34"/>
  </r>
  <r>
    <x v="10"/>
  </r>
  <r>
    <x v="17"/>
  </r>
  <r>
    <x v="31"/>
  </r>
  <r>
    <x v="9"/>
  </r>
  <r>
    <x v="5"/>
  </r>
  <r>
    <x v="35"/>
  </r>
  <r>
    <x v="14"/>
  </r>
  <r>
    <x v="32"/>
  </r>
  <r>
    <x v="20"/>
  </r>
  <r>
    <x v="19"/>
  </r>
  <r>
    <x v="14"/>
  </r>
  <r>
    <x v="17"/>
  </r>
  <r>
    <x v="8"/>
  </r>
  <r>
    <x v="14"/>
  </r>
  <r>
    <x v="24"/>
  </r>
  <r>
    <x v="0"/>
  </r>
  <r>
    <x v="14"/>
  </r>
  <r>
    <x v="14"/>
  </r>
  <r>
    <x v="12"/>
  </r>
  <r>
    <x v="11"/>
  </r>
  <r>
    <x v="0"/>
  </r>
  <r>
    <x v="2"/>
  </r>
  <r>
    <x v="0"/>
  </r>
  <r>
    <x v="32"/>
  </r>
  <r>
    <x v="19"/>
  </r>
  <r>
    <x v="32"/>
  </r>
  <r>
    <x v="11"/>
  </r>
  <r>
    <x v="11"/>
  </r>
  <r>
    <x v="14"/>
  </r>
  <r>
    <x v="14"/>
  </r>
  <r>
    <x v="14"/>
  </r>
  <r>
    <x v="14"/>
  </r>
  <r>
    <x v="23"/>
  </r>
  <r>
    <x v="15"/>
  </r>
  <r>
    <x v="32"/>
  </r>
  <r>
    <x v="2"/>
  </r>
  <r>
    <x v="7"/>
  </r>
  <r>
    <x v="11"/>
  </r>
  <r>
    <x v="20"/>
  </r>
  <r>
    <x v="14"/>
  </r>
  <r>
    <x v="20"/>
  </r>
  <r>
    <x v="23"/>
  </r>
  <r>
    <x v="8"/>
  </r>
  <r>
    <x v="11"/>
  </r>
  <r>
    <x v="14"/>
  </r>
  <r>
    <x v="14"/>
  </r>
  <r>
    <x v="34"/>
  </r>
  <r>
    <x v="14"/>
  </r>
  <r>
    <x v="5"/>
  </r>
  <r>
    <x v="24"/>
  </r>
  <r>
    <x v="20"/>
  </r>
  <r>
    <x v="15"/>
  </r>
  <r>
    <x v="7"/>
  </r>
  <r>
    <x v="31"/>
  </r>
  <r>
    <x v="5"/>
  </r>
  <r>
    <x v="25"/>
  </r>
  <r>
    <x v="17"/>
  </r>
  <r>
    <x v="8"/>
  </r>
  <r>
    <x v="25"/>
  </r>
  <r>
    <x v="19"/>
  </r>
  <r>
    <x v="13"/>
  </r>
  <r>
    <x v="14"/>
  </r>
  <r>
    <x v="21"/>
  </r>
  <r>
    <x v="25"/>
  </r>
  <r>
    <x v="3"/>
  </r>
  <r>
    <x v="29"/>
  </r>
  <r>
    <x v="14"/>
  </r>
  <r>
    <x v="0"/>
  </r>
  <r>
    <x v="13"/>
  </r>
  <r>
    <x v="40"/>
  </r>
  <r>
    <x v="40"/>
  </r>
  <r>
    <x v="0"/>
  </r>
  <r>
    <x v="33"/>
  </r>
  <r>
    <x v="4"/>
  </r>
  <r>
    <x v="2"/>
  </r>
  <r>
    <x v="11"/>
  </r>
  <r>
    <x v="1"/>
  </r>
  <r>
    <x v="14"/>
  </r>
  <r>
    <x v="34"/>
  </r>
  <r>
    <x v="21"/>
  </r>
  <r>
    <x v="34"/>
  </r>
  <r>
    <x v="13"/>
  </r>
  <r>
    <x v="13"/>
  </r>
  <r>
    <x v="11"/>
  </r>
  <r>
    <x v="10"/>
  </r>
  <r>
    <x v="14"/>
  </r>
  <r>
    <x v="21"/>
  </r>
  <r>
    <x v="19"/>
  </r>
  <r>
    <x v="14"/>
  </r>
  <r>
    <x v="19"/>
  </r>
  <r>
    <x v="11"/>
  </r>
  <r>
    <x v="19"/>
  </r>
  <r>
    <x v="11"/>
  </r>
  <r>
    <x v="17"/>
  </r>
  <r>
    <x v="7"/>
  </r>
  <r>
    <x v="20"/>
  </r>
  <r>
    <x v="17"/>
  </r>
  <r>
    <x v="11"/>
  </r>
  <r>
    <x v="32"/>
  </r>
  <r>
    <x v="10"/>
  </r>
  <r>
    <x v="11"/>
  </r>
  <r>
    <x v="0"/>
  </r>
  <r>
    <x v="7"/>
  </r>
  <r>
    <x v="31"/>
  </r>
  <r>
    <x v="17"/>
  </r>
  <r>
    <x v="1"/>
  </r>
  <r>
    <x v="10"/>
  </r>
  <r>
    <x v="7"/>
  </r>
  <r>
    <x v="12"/>
  </r>
  <r>
    <x v="20"/>
  </r>
  <r>
    <x v="5"/>
  </r>
  <r>
    <x v="8"/>
  </r>
  <r>
    <x v="10"/>
  </r>
  <r>
    <x v="14"/>
  </r>
  <r>
    <x v="11"/>
  </r>
  <r>
    <x v="6"/>
  </r>
  <r>
    <x v="6"/>
  </r>
  <r>
    <x v="7"/>
  </r>
  <r>
    <x v="24"/>
  </r>
  <r>
    <x v="11"/>
  </r>
  <r>
    <x v="18"/>
  </r>
  <r>
    <x v="0"/>
  </r>
  <r>
    <x v="11"/>
  </r>
  <r>
    <x v="8"/>
  </r>
  <r>
    <x v="2"/>
  </r>
  <r>
    <x v="1"/>
  </r>
  <r>
    <x v="23"/>
  </r>
  <r>
    <x v="19"/>
  </r>
  <r>
    <x v="35"/>
  </r>
  <r>
    <x v="14"/>
  </r>
  <r>
    <x v="14"/>
  </r>
  <r>
    <x v="11"/>
  </r>
  <r>
    <x v="8"/>
  </r>
  <r>
    <x v="21"/>
  </r>
  <r>
    <x v="14"/>
  </r>
  <r>
    <x v="14"/>
  </r>
  <r>
    <x v="1"/>
  </r>
  <r>
    <x v="14"/>
  </r>
  <r>
    <x v="9"/>
  </r>
  <r>
    <x v="6"/>
  </r>
  <r>
    <x v="0"/>
  </r>
  <r>
    <x v="32"/>
  </r>
  <r>
    <x v="2"/>
  </r>
  <r>
    <x v="12"/>
  </r>
  <r>
    <x v="14"/>
  </r>
  <r>
    <x v="8"/>
  </r>
  <r>
    <x v="11"/>
  </r>
  <r>
    <x v="0"/>
  </r>
  <r>
    <x v="32"/>
  </r>
  <r>
    <x v="20"/>
  </r>
  <r>
    <x v="11"/>
  </r>
  <r>
    <x v="26"/>
  </r>
  <r>
    <x v="19"/>
  </r>
  <r>
    <x v="11"/>
  </r>
  <r>
    <x v="11"/>
  </r>
  <r>
    <x v="17"/>
  </r>
  <r>
    <x v="7"/>
  </r>
  <r>
    <x v="8"/>
  </r>
  <r>
    <x v="14"/>
  </r>
  <r>
    <x v="11"/>
  </r>
  <r>
    <x v="14"/>
  </r>
  <r>
    <x v="20"/>
  </r>
  <r>
    <x v="4"/>
  </r>
  <r>
    <x v="32"/>
  </r>
  <r>
    <x v="25"/>
  </r>
  <r>
    <x v="11"/>
  </r>
  <r>
    <x v="18"/>
  </r>
  <r>
    <x v="35"/>
  </r>
  <r>
    <x v="14"/>
  </r>
  <r>
    <x v="5"/>
  </r>
  <r>
    <x v="5"/>
  </r>
  <r>
    <x v="35"/>
  </r>
  <r>
    <x v="11"/>
  </r>
  <r>
    <x v="14"/>
  </r>
  <r>
    <x v="3"/>
  </r>
  <r>
    <x v="20"/>
  </r>
  <r>
    <x v="10"/>
  </r>
  <r>
    <x v="3"/>
  </r>
  <r>
    <x v="19"/>
  </r>
  <r>
    <x v="20"/>
  </r>
  <r>
    <x v="21"/>
  </r>
  <r>
    <x v="2"/>
  </r>
  <r>
    <x v="14"/>
  </r>
  <r>
    <x v="11"/>
  </r>
  <r>
    <x v="11"/>
  </r>
  <r>
    <x v="12"/>
  </r>
  <r>
    <x v="11"/>
  </r>
  <r>
    <x v="24"/>
  </r>
  <r>
    <x v="30"/>
  </r>
  <r>
    <x v="8"/>
  </r>
  <r>
    <x v="12"/>
  </r>
  <r>
    <x v="13"/>
  </r>
  <r>
    <x v="3"/>
  </r>
  <r>
    <x v="5"/>
  </r>
  <r>
    <x v="8"/>
  </r>
  <r>
    <x v="14"/>
  </r>
  <r>
    <x v="7"/>
  </r>
  <r>
    <x v="7"/>
  </r>
  <r>
    <x v="20"/>
  </r>
  <r>
    <x v="10"/>
  </r>
  <r>
    <x v="20"/>
  </r>
  <r>
    <x v="3"/>
  </r>
  <r>
    <x v="4"/>
  </r>
  <r>
    <x v="9"/>
  </r>
  <r>
    <x v="5"/>
  </r>
  <r>
    <x v="13"/>
  </r>
  <r>
    <x v="14"/>
  </r>
  <r>
    <x v="13"/>
  </r>
  <r>
    <x v="5"/>
  </r>
  <r>
    <x v="16"/>
  </r>
  <r>
    <x v="33"/>
  </r>
  <r>
    <x v="20"/>
  </r>
  <r>
    <x v="3"/>
  </r>
  <r>
    <x v="14"/>
  </r>
  <r>
    <x v="11"/>
  </r>
  <r>
    <x v="8"/>
  </r>
  <r>
    <x v="11"/>
  </r>
  <r>
    <x v="21"/>
  </r>
  <r>
    <x v="11"/>
  </r>
  <r>
    <x v="15"/>
  </r>
  <r>
    <x v="14"/>
  </r>
  <r>
    <x v="14"/>
  </r>
  <r>
    <x v="11"/>
  </r>
  <r>
    <x v="11"/>
  </r>
  <r>
    <x v="21"/>
  </r>
  <r>
    <x v="2"/>
  </r>
  <r>
    <x v="34"/>
  </r>
  <r>
    <x v="1"/>
  </r>
  <r>
    <x v="19"/>
  </r>
  <r>
    <x v="28"/>
  </r>
  <r>
    <x v="2"/>
  </r>
  <r>
    <x v="14"/>
  </r>
  <r>
    <x v="14"/>
  </r>
  <r>
    <x v="11"/>
  </r>
  <r>
    <x v="1"/>
  </r>
  <r>
    <x v="21"/>
  </r>
  <r>
    <x v="12"/>
  </r>
  <r>
    <x v="2"/>
  </r>
  <r>
    <x v="7"/>
  </r>
  <r>
    <x v="10"/>
  </r>
  <r>
    <x v="7"/>
  </r>
  <r>
    <x v="7"/>
  </r>
  <r>
    <x v="19"/>
  </r>
  <r>
    <x v="14"/>
  </r>
  <r>
    <x v="21"/>
  </r>
  <r>
    <x v="32"/>
  </r>
  <r>
    <x v="18"/>
  </r>
  <r>
    <x v="7"/>
  </r>
  <r>
    <x v="25"/>
  </r>
  <r>
    <x v="7"/>
  </r>
  <r>
    <x v="14"/>
  </r>
  <r>
    <x v="7"/>
  </r>
  <r>
    <x v="35"/>
  </r>
  <r>
    <x v="7"/>
  </r>
  <r>
    <x v="7"/>
  </r>
  <r>
    <x v="14"/>
  </r>
  <r>
    <x v="11"/>
  </r>
  <r>
    <x v="5"/>
  </r>
  <r>
    <x v="7"/>
  </r>
  <r>
    <x v="14"/>
  </r>
  <r>
    <x v="5"/>
  </r>
  <r>
    <x v="21"/>
  </r>
  <r>
    <x v="6"/>
  </r>
  <r>
    <x v="1"/>
  </r>
  <r>
    <x v="11"/>
  </r>
  <r>
    <x v="32"/>
  </r>
  <r>
    <x v="35"/>
  </r>
  <r>
    <x v="1"/>
  </r>
  <r>
    <x v="11"/>
  </r>
  <r>
    <x v="13"/>
  </r>
  <r>
    <x v="14"/>
  </r>
  <r>
    <x v="14"/>
  </r>
  <r>
    <x v="25"/>
  </r>
  <r>
    <x v="21"/>
  </r>
  <r>
    <x v="40"/>
  </r>
  <r>
    <x v="25"/>
  </r>
  <r>
    <x v="1"/>
  </r>
  <r>
    <x v="8"/>
  </r>
  <r>
    <x v="17"/>
  </r>
  <r>
    <x v="11"/>
  </r>
  <r>
    <x v="7"/>
  </r>
  <r>
    <x v="27"/>
  </r>
  <r>
    <x v="21"/>
  </r>
  <r>
    <x v="19"/>
  </r>
  <r>
    <x v="11"/>
  </r>
  <r>
    <x v="11"/>
  </r>
  <r>
    <x v="37"/>
  </r>
  <r>
    <x v="28"/>
  </r>
  <r>
    <x v="19"/>
  </r>
  <r>
    <x v="2"/>
  </r>
  <r>
    <x v="6"/>
  </r>
  <r>
    <x v="19"/>
  </r>
  <r>
    <x v="19"/>
  </r>
  <r>
    <x v="40"/>
  </r>
  <r>
    <x v="25"/>
  </r>
  <r>
    <x v="12"/>
  </r>
  <r>
    <x v="25"/>
  </r>
  <r>
    <x v="25"/>
  </r>
  <r>
    <x v="14"/>
  </r>
  <r>
    <x v="31"/>
  </r>
  <r>
    <x v="1"/>
  </r>
  <r>
    <x v="1"/>
  </r>
  <r>
    <x v="7"/>
  </r>
  <r>
    <x v="14"/>
  </r>
  <r>
    <x v="0"/>
  </r>
  <r>
    <x v="35"/>
  </r>
  <r>
    <x v="32"/>
  </r>
  <r>
    <x v="26"/>
  </r>
  <r>
    <x v="14"/>
  </r>
  <r>
    <x v="6"/>
  </r>
  <r>
    <x v="34"/>
  </r>
  <r>
    <x v="18"/>
  </r>
  <r>
    <x v="5"/>
  </r>
  <r>
    <x v="6"/>
  </r>
  <r>
    <x v="34"/>
  </r>
  <r>
    <x v="11"/>
  </r>
  <r>
    <x v="24"/>
  </r>
  <r>
    <x v="21"/>
  </r>
  <r>
    <x v="25"/>
  </r>
  <r>
    <x v="18"/>
  </r>
  <r>
    <x v="19"/>
  </r>
  <r>
    <x v="6"/>
  </r>
  <r>
    <x v="6"/>
  </r>
  <r>
    <x v="6"/>
  </r>
  <r>
    <x v="14"/>
  </r>
  <r>
    <x v="20"/>
  </r>
  <r>
    <x v="20"/>
  </r>
  <r>
    <x v="14"/>
  </r>
  <r>
    <x v="14"/>
  </r>
  <r>
    <x v="14"/>
  </r>
  <r>
    <x v="0"/>
  </r>
  <r>
    <x v="0"/>
  </r>
  <r>
    <x v="5"/>
  </r>
  <r>
    <x v="6"/>
  </r>
  <r>
    <x v="20"/>
  </r>
  <r>
    <x v="1"/>
  </r>
  <r>
    <x v="9"/>
  </r>
  <r>
    <x v="13"/>
  </r>
  <r>
    <x v="14"/>
  </r>
  <r>
    <x v="1"/>
  </r>
  <r>
    <x v="23"/>
  </r>
  <r>
    <x v="6"/>
  </r>
  <r>
    <x v="14"/>
  </r>
  <r>
    <x v="6"/>
  </r>
  <r>
    <x v="14"/>
  </r>
  <r>
    <x v="1"/>
  </r>
  <r>
    <x v="7"/>
  </r>
  <r>
    <x v="3"/>
  </r>
  <r>
    <x v="14"/>
  </r>
  <r>
    <x v="7"/>
  </r>
  <r>
    <x v="14"/>
  </r>
  <r>
    <x v="7"/>
  </r>
  <r>
    <x v="17"/>
  </r>
  <r>
    <x v="21"/>
  </r>
  <r>
    <x v="9"/>
  </r>
  <r>
    <x v="7"/>
  </r>
  <r>
    <x v="18"/>
  </r>
  <r>
    <x v="24"/>
  </r>
  <r>
    <x v="31"/>
  </r>
  <r>
    <x v="6"/>
  </r>
  <r>
    <x v="14"/>
  </r>
  <r>
    <x v="9"/>
  </r>
  <r>
    <x v="9"/>
  </r>
  <r>
    <x v="7"/>
  </r>
  <r>
    <x v="14"/>
  </r>
  <r>
    <x v="8"/>
  </r>
  <r>
    <x v="2"/>
  </r>
  <r>
    <x v="11"/>
  </r>
  <r>
    <x v="13"/>
  </r>
  <r>
    <x v="0"/>
  </r>
  <r>
    <x v="18"/>
  </r>
  <r>
    <x v="24"/>
  </r>
  <r>
    <x v="8"/>
  </r>
  <r>
    <x v="11"/>
  </r>
  <r>
    <x v="31"/>
  </r>
  <r>
    <x v="14"/>
  </r>
  <r>
    <x v="7"/>
  </r>
  <r>
    <x v="35"/>
  </r>
  <r>
    <x v="13"/>
  </r>
  <r>
    <x v="9"/>
  </r>
  <r>
    <x v="2"/>
  </r>
  <r>
    <x v="11"/>
  </r>
  <r>
    <x v="0"/>
  </r>
  <r>
    <x v="25"/>
  </r>
  <r>
    <x v="35"/>
  </r>
  <r>
    <x v="35"/>
  </r>
  <r>
    <x v="21"/>
  </r>
  <r>
    <x v="7"/>
  </r>
  <r>
    <x v="15"/>
  </r>
  <r>
    <x v="34"/>
  </r>
  <r>
    <x v="14"/>
  </r>
  <r>
    <x v="13"/>
  </r>
  <r>
    <x v="14"/>
  </r>
  <r>
    <x v="11"/>
  </r>
  <r>
    <x v="11"/>
  </r>
  <r>
    <x v="13"/>
  </r>
  <r>
    <x v="1"/>
  </r>
  <r>
    <x v="11"/>
  </r>
  <r>
    <x v="11"/>
  </r>
  <r>
    <x v="40"/>
  </r>
  <r>
    <x v="19"/>
  </r>
  <r>
    <x v="14"/>
  </r>
  <r>
    <x v="11"/>
  </r>
  <r>
    <x v="19"/>
  </r>
  <r>
    <x v="14"/>
  </r>
  <r>
    <x v="20"/>
  </r>
  <r>
    <x v="16"/>
  </r>
  <r>
    <x v="14"/>
  </r>
  <r>
    <x v="25"/>
  </r>
  <r>
    <x v="21"/>
  </r>
  <r>
    <x v="14"/>
  </r>
  <r>
    <x v="34"/>
  </r>
  <r>
    <x v="8"/>
  </r>
  <r>
    <x v="6"/>
  </r>
  <r>
    <x v="6"/>
  </r>
  <r>
    <x v="11"/>
  </r>
  <r>
    <x v="11"/>
  </r>
  <r>
    <x v="11"/>
  </r>
  <r>
    <x v="7"/>
  </r>
  <r>
    <x v="14"/>
  </r>
  <r>
    <x v="14"/>
  </r>
  <r>
    <x v="14"/>
  </r>
  <r>
    <x v="7"/>
  </r>
  <r>
    <x v="7"/>
  </r>
  <r>
    <x v="13"/>
  </r>
  <r>
    <x v="40"/>
  </r>
  <r>
    <x v="33"/>
  </r>
  <r>
    <x v="32"/>
  </r>
  <r>
    <x v="14"/>
  </r>
  <r>
    <x v="19"/>
  </r>
  <r>
    <x v="11"/>
  </r>
  <r>
    <x v="10"/>
  </r>
  <r>
    <x v="11"/>
  </r>
  <r>
    <x v="7"/>
  </r>
  <r>
    <x v="16"/>
  </r>
  <r>
    <x v="14"/>
  </r>
  <r>
    <x v="3"/>
  </r>
  <r>
    <x v="9"/>
  </r>
  <r>
    <x v="11"/>
  </r>
  <r>
    <x v="19"/>
  </r>
  <r>
    <x v="1"/>
  </r>
  <r>
    <x v="32"/>
  </r>
  <r>
    <x v="10"/>
  </r>
  <r>
    <x v="34"/>
  </r>
  <r>
    <x v="34"/>
  </r>
  <r>
    <x v="11"/>
  </r>
  <r>
    <x v="1"/>
  </r>
  <r>
    <x v="23"/>
  </r>
  <r>
    <x v="14"/>
  </r>
  <r>
    <x v="23"/>
  </r>
  <r>
    <x v="26"/>
  </r>
  <r>
    <x v="14"/>
  </r>
  <r>
    <x v="9"/>
  </r>
  <r>
    <x v="36"/>
  </r>
  <r>
    <x v="35"/>
  </r>
  <r>
    <x v="14"/>
  </r>
  <r>
    <x v="25"/>
  </r>
  <r>
    <x v="31"/>
  </r>
  <r>
    <x v="16"/>
  </r>
  <r>
    <x v="2"/>
  </r>
  <r>
    <x v="30"/>
  </r>
  <r>
    <x v="2"/>
  </r>
  <r>
    <x v="38"/>
  </r>
  <r>
    <x v="10"/>
  </r>
  <r>
    <x v="11"/>
  </r>
  <r>
    <x v="15"/>
  </r>
  <r>
    <x v="6"/>
  </r>
  <r>
    <x v="35"/>
  </r>
  <r>
    <x v="20"/>
  </r>
  <r>
    <x v="35"/>
  </r>
  <r>
    <x v="24"/>
  </r>
  <r>
    <x v="23"/>
  </r>
  <r>
    <x v="11"/>
  </r>
  <r>
    <x v="10"/>
  </r>
  <r>
    <x v="17"/>
  </r>
  <r>
    <x v="31"/>
  </r>
  <r>
    <x v="7"/>
  </r>
  <r>
    <x v="14"/>
  </r>
  <r>
    <x v="12"/>
  </r>
  <r>
    <x v="7"/>
  </r>
  <r>
    <x v="0"/>
  </r>
  <r>
    <x v="4"/>
  </r>
  <r>
    <x v="10"/>
  </r>
  <r>
    <x v="23"/>
  </r>
  <r>
    <x v="15"/>
  </r>
  <r>
    <x v="35"/>
  </r>
  <r>
    <x v="33"/>
  </r>
  <r>
    <x v="0"/>
  </r>
  <r>
    <x v="19"/>
  </r>
  <r>
    <x v="23"/>
  </r>
  <r>
    <x v="23"/>
  </r>
  <r>
    <x v="7"/>
  </r>
  <r>
    <x v="12"/>
  </r>
  <r>
    <x v="9"/>
  </r>
  <r>
    <x v="9"/>
  </r>
  <r>
    <x v="14"/>
  </r>
  <r>
    <x v="23"/>
  </r>
  <r>
    <x v="34"/>
  </r>
  <r>
    <x v="14"/>
  </r>
  <r>
    <x v="1"/>
  </r>
  <r>
    <x v="40"/>
  </r>
  <r>
    <x v="14"/>
  </r>
  <r>
    <x v="32"/>
  </r>
  <r>
    <x v="0"/>
  </r>
  <r>
    <x v="21"/>
  </r>
  <r>
    <x v="19"/>
  </r>
  <r>
    <x v="3"/>
  </r>
  <r>
    <x v="14"/>
  </r>
  <r>
    <x v="6"/>
  </r>
  <r>
    <x v="26"/>
  </r>
  <r>
    <x v="14"/>
  </r>
  <r>
    <x v="21"/>
  </r>
  <r>
    <x v="20"/>
  </r>
  <r>
    <x v="23"/>
  </r>
  <r>
    <x v="33"/>
  </r>
  <r>
    <x v="13"/>
  </r>
  <r>
    <x v="3"/>
  </r>
  <r>
    <x v="11"/>
  </r>
  <r>
    <x v="11"/>
  </r>
  <r>
    <x v="9"/>
  </r>
  <r>
    <x v="40"/>
  </r>
  <r>
    <x v="19"/>
  </r>
  <r>
    <x v="21"/>
  </r>
  <r>
    <x v="7"/>
  </r>
  <r>
    <x v="11"/>
  </r>
  <r>
    <x v="15"/>
  </r>
  <r>
    <x v="14"/>
  </r>
  <r>
    <x v="9"/>
  </r>
  <r>
    <x v="19"/>
  </r>
  <r>
    <x v="1"/>
  </r>
  <r>
    <x v="14"/>
  </r>
  <r>
    <x v="14"/>
  </r>
  <r>
    <x v="14"/>
  </r>
  <r>
    <x v="18"/>
  </r>
  <r>
    <x v="0"/>
  </r>
  <r>
    <x v="14"/>
  </r>
  <r>
    <x v="14"/>
  </r>
  <r>
    <x v="9"/>
  </r>
  <r>
    <x v="14"/>
  </r>
  <r>
    <x v="0"/>
  </r>
  <r>
    <x v="1"/>
  </r>
  <r>
    <x v="7"/>
  </r>
  <r>
    <x v="20"/>
  </r>
  <r>
    <x v="14"/>
  </r>
  <r>
    <x v="6"/>
  </r>
  <r>
    <x v="16"/>
  </r>
  <r>
    <x v="12"/>
  </r>
  <r>
    <x v="24"/>
  </r>
  <r>
    <x v="21"/>
  </r>
  <r>
    <x v="21"/>
  </r>
  <r>
    <x v="4"/>
  </r>
  <r>
    <x v="14"/>
  </r>
  <r>
    <x v="19"/>
  </r>
  <r>
    <x v="2"/>
  </r>
  <r>
    <x v="32"/>
  </r>
  <r>
    <x v="32"/>
  </r>
  <r>
    <x v="31"/>
  </r>
  <r>
    <x v="19"/>
  </r>
  <r>
    <x v="19"/>
  </r>
  <r>
    <x v="14"/>
  </r>
  <r>
    <x v="12"/>
  </r>
  <r>
    <x v="7"/>
  </r>
  <r>
    <x v="14"/>
  </r>
  <r>
    <x v="13"/>
  </r>
  <r>
    <x v="21"/>
  </r>
  <r>
    <x v="0"/>
  </r>
  <r>
    <x v="21"/>
  </r>
  <r>
    <x v="20"/>
  </r>
  <r>
    <x v="22"/>
  </r>
  <r>
    <x v="6"/>
  </r>
  <r>
    <x v="10"/>
  </r>
  <r>
    <x v="13"/>
  </r>
  <r>
    <x v="14"/>
  </r>
  <r>
    <x v="20"/>
  </r>
  <r>
    <x v="35"/>
  </r>
  <r>
    <x v="33"/>
  </r>
  <r>
    <x v="19"/>
  </r>
  <r>
    <x v="19"/>
  </r>
  <r>
    <x v="14"/>
  </r>
  <r>
    <x v="14"/>
  </r>
  <r>
    <x v="19"/>
  </r>
  <r>
    <x v="11"/>
  </r>
  <r>
    <x v="14"/>
  </r>
  <r>
    <x v="11"/>
  </r>
  <r>
    <x v="12"/>
  </r>
  <r>
    <x v="19"/>
  </r>
  <r>
    <x v="11"/>
  </r>
  <r>
    <x v="11"/>
  </r>
  <r>
    <x v="3"/>
  </r>
  <r>
    <x v="19"/>
  </r>
  <r>
    <x v="1"/>
  </r>
  <r>
    <x v="15"/>
  </r>
  <r>
    <x v="14"/>
  </r>
  <r>
    <x v="21"/>
  </r>
  <r>
    <x v="19"/>
  </r>
  <r>
    <x v="14"/>
  </r>
  <r>
    <x v="31"/>
  </r>
  <r>
    <x v="8"/>
  </r>
  <r>
    <x v="11"/>
  </r>
  <r>
    <x v="2"/>
  </r>
  <r>
    <x v="14"/>
  </r>
  <r>
    <x v="4"/>
  </r>
  <r>
    <x v="19"/>
  </r>
  <r>
    <x v="14"/>
  </r>
  <r>
    <x v="1"/>
  </r>
  <r>
    <x v="1"/>
  </r>
  <r>
    <x v="14"/>
  </r>
  <r>
    <x v="14"/>
  </r>
  <r>
    <x v="14"/>
  </r>
  <r>
    <x v="20"/>
  </r>
  <r>
    <x v="0"/>
  </r>
  <r>
    <x v="14"/>
  </r>
  <r>
    <x v="1"/>
  </r>
  <r>
    <x v="1"/>
  </r>
  <r>
    <x v="11"/>
  </r>
  <r>
    <x v="1"/>
  </r>
  <r>
    <x v="11"/>
  </r>
  <r>
    <x v="14"/>
  </r>
  <r>
    <x v="6"/>
  </r>
  <r>
    <x v="7"/>
  </r>
  <r>
    <x v="19"/>
  </r>
  <r>
    <x v="25"/>
  </r>
  <r>
    <x v="6"/>
  </r>
  <r>
    <x v="26"/>
  </r>
  <r>
    <x v="9"/>
  </r>
  <r>
    <x v="7"/>
  </r>
  <r>
    <x v="9"/>
  </r>
  <r>
    <x v="35"/>
  </r>
  <r>
    <x v="14"/>
  </r>
  <r>
    <x v="4"/>
  </r>
  <r>
    <x v="24"/>
  </r>
  <r>
    <x v="11"/>
  </r>
  <r>
    <x v="11"/>
  </r>
  <r>
    <x v="11"/>
  </r>
  <r>
    <x v="1"/>
  </r>
  <r>
    <x v="12"/>
  </r>
  <r>
    <x v="1"/>
  </r>
  <r>
    <x v="14"/>
  </r>
  <r>
    <x v="9"/>
  </r>
  <r>
    <x v="31"/>
  </r>
  <r>
    <x v="8"/>
  </r>
  <r>
    <x v="21"/>
  </r>
  <r>
    <x v="10"/>
  </r>
  <r>
    <x v="19"/>
  </r>
  <r>
    <x v="0"/>
  </r>
  <r>
    <x v="5"/>
  </r>
  <r>
    <x v="17"/>
  </r>
  <r>
    <x v="11"/>
  </r>
  <r>
    <x v="21"/>
  </r>
  <r>
    <x v="14"/>
  </r>
  <r>
    <x v="19"/>
  </r>
  <r>
    <x v="8"/>
  </r>
  <r>
    <x v="32"/>
  </r>
  <r>
    <x v="32"/>
  </r>
  <r>
    <x v="41"/>
  </r>
  <r>
    <x v="11"/>
  </r>
  <r>
    <x v="3"/>
  </r>
  <r>
    <x v="4"/>
  </r>
  <r>
    <x v="33"/>
  </r>
  <r>
    <x v="0"/>
  </r>
  <r>
    <x v="26"/>
  </r>
  <r>
    <x v="35"/>
  </r>
  <r>
    <x v="2"/>
  </r>
  <r>
    <x v="11"/>
  </r>
  <r>
    <x v="18"/>
  </r>
  <r>
    <x v="11"/>
  </r>
  <r>
    <x v="11"/>
  </r>
  <r>
    <x v="7"/>
  </r>
  <r>
    <x v="14"/>
  </r>
  <r>
    <x v="1"/>
  </r>
  <r>
    <x v="1"/>
  </r>
  <r>
    <x v="11"/>
  </r>
  <r>
    <x v="6"/>
  </r>
  <r>
    <x v="6"/>
  </r>
  <r>
    <x v="16"/>
  </r>
  <r>
    <x v="18"/>
  </r>
  <r>
    <x v="0"/>
  </r>
  <r>
    <x v="27"/>
  </r>
  <r>
    <x v="6"/>
  </r>
  <r>
    <x v="32"/>
  </r>
  <r>
    <x v="11"/>
  </r>
  <r>
    <x v="11"/>
  </r>
  <r>
    <x v="2"/>
  </r>
  <r>
    <x v="7"/>
  </r>
  <r>
    <x v="21"/>
  </r>
  <r>
    <x v="23"/>
  </r>
  <r>
    <x v="14"/>
  </r>
  <r>
    <x v="13"/>
  </r>
  <r>
    <x v="23"/>
  </r>
  <r>
    <x v="33"/>
  </r>
  <r>
    <x v="21"/>
  </r>
  <r>
    <x v="3"/>
  </r>
  <r>
    <x v="14"/>
  </r>
  <r>
    <x v="13"/>
  </r>
  <r>
    <x v="7"/>
  </r>
  <r>
    <x v="14"/>
  </r>
  <r>
    <x v="1"/>
  </r>
  <r>
    <x v="5"/>
  </r>
  <r>
    <x v="8"/>
  </r>
  <r>
    <x v="9"/>
  </r>
  <r>
    <x v="10"/>
  </r>
  <r>
    <x v="11"/>
  </r>
  <r>
    <x v="4"/>
  </r>
  <r>
    <x v="12"/>
  </r>
  <r>
    <x v="20"/>
  </r>
  <r>
    <x v="14"/>
  </r>
  <r>
    <x v="2"/>
  </r>
  <r>
    <x v="11"/>
  </r>
  <r>
    <x v="33"/>
  </r>
  <r>
    <x v="3"/>
  </r>
  <r>
    <x v="9"/>
  </r>
  <r>
    <x v="4"/>
  </r>
  <r>
    <x v="14"/>
  </r>
  <r>
    <x v="1"/>
  </r>
  <r>
    <x v="14"/>
  </r>
  <r>
    <x v="14"/>
  </r>
  <r>
    <x v="14"/>
  </r>
  <r>
    <x v="5"/>
  </r>
  <r>
    <x v="4"/>
  </r>
  <r>
    <x v="19"/>
  </r>
  <r>
    <x v="22"/>
  </r>
  <r>
    <x v="11"/>
  </r>
  <r>
    <x v="0"/>
  </r>
  <r>
    <x v="19"/>
  </r>
  <r>
    <x v="0"/>
  </r>
  <r>
    <x v="14"/>
  </r>
  <r>
    <x v="24"/>
  </r>
  <r>
    <x v="14"/>
  </r>
  <r>
    <x v="21"/>
  </r>
  <r>
    <x v="14"/>
  </r>
  <r>
    <x v="20"/>
  </r>
  <r>
    <x v="23"/>
  </r>
  <r>
    <x v="20"/>
  </r>
  <r>
    <x v="14"/>
  </r>
  <r>
    <x v="14"/>
  </r>
  <r>
    <x v="14"/>
  </r>
  <r>
    <x v="14"/>
  </r>
  <r>
    <x v="11"/>
  </r>
  <r>
    <x v="13"/>
  </r>
  <r>
    <x v="14"/>
  </r>
  <r>
    <x v="14"/>
  </r>
  <r>
    <x v="7"/>
  </r>
  <r>
    <x v="14"/>
  </r>
  <r>
    <x v="14"/>
  </r>
  <r>
    <x v="7"/>
  </r>
  <r>
    <x v="21"/>
  </r>
  <r>
    <x v="31"/>
  </r>
  <r>
    <x v="21"/>
  </r>
  <r>
    <x v="13"/>
  </r>
  <r>
    <x v="14"/>
  </r>
  <r>
    <x v="14"/>
  </r>
  <r>
    <x v="19"/>
  </r>
  <r>
    <x v="14"/>
  </r>
  <r>
    <x v="28"/>
  </r>
  <r>
    <x v="19"/>
  </r>
  <r>
    <x v="14"/>
  </r>
  <r>
    <x v="14"/>
  </r>
  <r>
    <x v="11"/>
  </r>
  <r>
    <x v="8"/>
  </r>
  <r>
    <x v="8"/>
  </r>
  <r>
    <x v="14"/>
  </r>
  <r>
    <x v="33"/>
  </r>
  <r>
    <x v="32"/>
  </r>
  <r>
    <x v="34"/>
  </r>
  <r>
    <x v="19"/>
  </r>
  <r>
    <x v="14"/>
  </r>
  <r>
    <x v="19"/>
  </r>
  <r>
    <x v="20"/>
  </r>
  <r>
    <x v="14"/>
  </r>
  <r>
    <x v="9"/>
  </r>
  <r>
    <x v="21"/>
  </r>
  <r>
    <x v="31"/>
  </r>
  <r>
    <x v="23"/>
  </r>
  <r>
    <x v="7"/>
  </r>
  <r>
    <x v="9"/>
  </r>
  <r>
    <x v="1"/>
  </r>
  <r>
    <x v="25"/>
  </r>
  <r>
    <x v="19"/>
  </r>
  <r>
    <x v="14"/>
  </r>
  <r>
    <x v="14"/>
  </r>
  <r>
    <x v="32"/>
  </r>
  <r>
    <x v="4"/>
  </r>
  <r>
    <x v="14"/>
  </r>
  <r>
    <x v="14"/>
  </r>
  <r>
    <x v="19"/>
  </r>
  <r>
    <x v="21"/>
  </r>
  <r>
    <x v="11"/>
  </r>
  <r>
    <x v="8"/>
  </r>
  <r>
    <x v="13"/>
  </r>
  <r>
    <x v="5"/>
  </r>
  <r>
    <x v="20"/>
  </r>
  <r>
    <x v="1"/>
  </r>
  <r>
    <x v="2"/>
  </r>
  <r>
    <x v="4"/>
  </r>
  <r>
    <x v="14"/>
  </r>
  <r>
    <x v="14"/>
  </r>
  <r>
    <x v="30"/>
  </r>
  <r>
    <x v="1"/>
  </r>
  <r>
    <x v="11"/>
  </r>
  <r>
    <x v="1"/>
  </r>
  <r>
    <x v="5"/>
  </r>
  <r>
    <x v="14"/>
  </r>
  <r>
    <x v="14"/>
  </r>
  <r>
    <x v="10"/>
  </r>
  <r>
    <x v="19"/>
  </r>
  <r>
    <x v="14"/>
  </r>
  <r>
    <x v="25"/>
  </r>
  <r>
    <x v="14"/>
  </r>
  <r>
    <x v="35"/>
  </r>
  <r>
    <x v="1"/>
  </r>
  <r>
    <x v="25"/>
  </r>
  <r>
    <x v="25"/>
  </r>
  <r>
    <x v="0"/>
  </r>
  <r>
    <x v="2"/>
  </r>
  <r>
    <x v="25"/>
  </r>
  <r>
    <x v="2"/>
  </r>
  <r>
    <x v="21"/>
  </r>
  <r>
    <x v="19"/>
  </r>
  <r>
    <x v="33"/>
  </r>
  <r>
    <x v="0"/>
  </r>
  <r>
    <x v="1"/>
  </r>
  <r>
    <x v="19"/>
  </r>
  <r>
    <x v="19"/>
  </r>
  <r>
    <x v="14"/>
  </r>
  <r>
    <x v="11"/>
  </r>
  <r>
    <x v="9"/>
  </r>
  <r>
    <x v="14"/>
  </r>
  <r>
    <x v="19"/>
  </r>
  <r>
    <x v="15"/>
  </r>
  <r>
    <x v="14"/>
  </r>
  <r>
    <x v="33"/>
  </r>
  <r>
    <x v="19"/>
  </r>
  <r>
    <x v="19"/>
  </r>
  <r>
    <x v="19"/>
  </r>
  <r>
    <x v="19"/>
  </r>
  <r>
    <x v="14"/>
  </r>
  <r>
    <x v="14"/>
  </r>
  <r>
    <x v="14"/>
  </r>
  <r>
    <x v="14"/>
  </r>
  <r>
    <x v="14"/>
  </r>
  <r>
    <x v="19"/>
  </r>
  <r>
    <x v="1"/>
  </r>
  <r>
    <x v="14"/>
  </r>
  <r>
    <x v="19"/>
  </r>
  <r>
    <x v="14"/>
  </r>
  <r>
    <x v="0"/>
  </r>
  <r>
    <x v="12"/>
  </r>
  <r>
    <x v="8"/>
  </r>
  <r>
    <x v="11"/>
  </r>
  <r>
    <x v="4"/>
  </r>
  <r>
    <x v="13"/>
  </r>
  <r>
    <x v="13"/>
  </r>
  <r>
    <x v="25"/>
  </r>
  <r>
    <x v="34"/>
  </r>
  <r>
    <x v="10"/>
  </r>
  <r>
    <x v="32"/>
  </r>
  <r>
    <x v="20"/>
  </r>
  <r>
    <x v="14"/>
  </r>
  <r>
    <x v="14"/>
  </r>
  <r>
    <x v="8"/>
  </r>
  <r>
    <x v="14"/>
  </r>
  <r>
    <x v="14"/>
  </r>
  <r>
    <x v="14"/>
  </r>
  <r>
    <x v="0"/>
  </r>
  <r>
    <x v="15"/>
  </r>
  <r>
    <x v="7"/>
  </r>
  <r>
    <x v="19"/>
  </r>
  <r>
    <x v="32"/>
  </r>
  <r>
    <x v="14"/>
  </r>
  <r>
    <x v="14"/>
  </r>
  <r>
    <x v="11"/>
  </r>
  <r>
    <x v="14"/>
  </r>
  <r>
    <x v="14"/>
  </r>
  <r>
    <x v="8"/>
  </r>
  <r>
    <x v="14"/>
  </r>
  <r>
    <x v="13"/>
  </r>
  <r>
    <x v="7"/>
  </r>
  <r>
    <x v="31"/>
  </r>
  <r>
    <x v="8"/>
  </r>
  <r>
    <x v="25"/>
  </r>
  <r>
    <x v="19"/>
  </r>
  <r>
    <x v="14"/>
  </r>
  <r>
    <x v="14"/>
  </r>
  <r>
    <x v="25"/>
  </r>
  <r>
    <x v="20"/>
  </r>
  <r>
    <x v="14"/>
  </r>
  <r>
    <x v="14"/>
  </r>
  <r>
    <x v="0"/>
  </r>
  <r>
    <x v="40"/>
  </r>
  <r>
    <x v="40"/>
  </r>
  <r>
    <x v="15"/>
  </r>
  <r>
    <x v="33"/>
  </r>
  <r>
    <x v="4"/>
  </r>
  <r>
    <x v="2"/>
  </r>
  <r>
    <x v="11"/>
  </r>
  <r>
    <x v="19"/>
  </r>
  <r>
    <x v="14"/>
  </r>
  <r>
    <x v="34"/>
  </r>
  <r>
    <x v="11"/>
  </r>
  <r>
    <x v="14"/>
  </r>
  <r>
    <x v="14"/>
  </r>
  <r>
    <x v="19"/>
  </r>
  <r>
    <x v="19"/>
  </r>
  <r>
    <x v="14"/>
  </r>
  <r>
    <x v="19"/>
  </r>
  <r>
    <x v="19"/>
  </r>
  <r>
    <x v="7"/>
  </r>
  <r>
    <x v="17"/>
  </r>
  <r>
    <x v="32"/>
  </r>
  <r>
    <x v="14"/>
  </r>
  <r>
    <x v="19"/>
  </r>
  <r>
    <x v="14"/>
  </r>
  <r>
    <x v="14"/>
  </r>
  <r>
    <x v="14"/>
  </r>
  <r>
    <x v="14"/>
  </r>
  <r>
    <x v="11"/>
  </r>
  <r>
    <x v="14"/>
  </r>
  <r>
    <x v="24"/>
  </r>
  <r>
    <x v="14"/>
  </r>
  <r>
    <x v="8"/>
  </r>
  <r>
    <x v="19"/>
  </r>
  <r>
    <x v="20"/>
  </r>
  <r>
    <x v="20"/>
  </r>
  <r>
    <x v="14"/>
  </r>
  <r>
    <x v="14"/>
  </r>
  <r>
    <x v="5"/>
  </r>
  <r>
    <x v="14"/>
  </r>
  <r>
    <x v="9"/>
  </r>
  <r>
    <x v="14"/>
  </r>
  <r>
    <x v="14"/>
  </r>
  <r>
    <x v="2"/>
  </r>
  <r>
    <x v="2"/>
  </r>
  <r>
    <x v="14"/>
  </r>
  <r>
    <x v="19"/>
  </r>
  <r>
    <x v="11"/>
  </r>
  <r>
    <x v="14"/>
  </r>
  <r>
    <x v="21"/>
  </r>
  <r>
    <x v="14"/>
  </r>
  <r>
    <x v="14"/>
  </r>
  <r>
    <x v="14"/>
  </r>
  <r>
    <x v="25"/>
  </r>
  <r>
    <x v="18"/>
  </r>
  <r>
    <x v="14"/>
  </r>
  <r>
    <x v="13"/>
  </r>
  <r>
    <x v="1"/>
  </r>
  <r>
    <x v="10"/>
  </r>
  <r>
    <x v="21"/>
  </r>
  <r>
    <x v="14"/>
  </r>
  <r>
    <x v="16"/>
  </r>
  <r>
    <x v="14"/>
  </r>
  <r>
    <x v="14"/>
  </r>
  <r>
    <x v="5"/>
  </r>
  <r>
    <x v="14"/>
  </r>
  <r>
    <x v="7"/>
  </r>
  <r>
    <x v="20"/>
  </r>
  <r>
    <x v="10"/>
  </r>
  <r>
    <x v="20"/>
  </r>
  <r>
    <x v="20"/>
  </r>
  <r>
    <x v="4"/>
  </r>
  <r>
    <x v="13"/>
  </r>
  <r>
    <x v="20"/>
  </r>
  <r>
    <x v="14"/>
  </r>
  <r>
    <x v="11"/>
  </r>
  <r>
    <x v="21"/>
  </r>
  <r>
    <x v="14"/>
  </r>
  <r>
    <x v="1"/>
  </r>
  <r>
    <x v="2"/>
  </r>
  <r>
    <x v="19"/>
  </r>
  <r>
    <x v="28"/>
  </r>
  <r>
    <x v="2"/>
  </r>
  <r>
    <x v="25"/>
  </r>
  <r>
    <x v="14"/>
  </r>
  <r>
    <x v="11"/>
  </r>
  <r>
    <x v="19"/>
  </r>
  <r>
    <x v="21"/>
  </r>
  <r>
    <x v="25"/>
  </r>
  <r>
    <x v="2"/>
  </r>
  <r>
    <x v="14"/>
  </r>
  <r>
    <x v="14"/>
  </r>
  <r>
    <x v="14"/>
  </r>
  <r>
    <x v="19"/>
  </r>
  <r>
    <x v="14"/>
  </r>
  <r>
    <x v="21"/>
  </r>
  <r>
    <x v="14"/>
  </r>
  <r>
    <x v="7"/>
  </r>
  <r>
    <x v="7"/>
  </r>
  <r>
    <x v="25"/>
  </r>
  <r>
    <x v="32"/>
  </r>
  <r>
    <x v="14"/>
  </r>
  <r>
    <x v="9"/>
  </r>
  <r>
    <x v="13"/>
  </r>
  <r>
    <x v="14"/>
  </r>
  <r>
    <x v="11"/>
  </r>
  <r>
    <x v="5"/>
  </r>
  <r>
    <x v="7"/>
  </r>
  <r>
    <x v="14"/>
  </r>
  <r>
    <x v="5"/>
  </r>
  <r>
    <x v="14"/>
  </r>
  <r>
    <x v="35"/>
  </r>
  <r>
    <x v="1"/>
  </r>
  <r>
    <x v="11"/>
  </r>
  <r>
    <x v="31"/>
  </r>
  <r>
    <x v="14"/>
  </r>
  <r>
    <x v="25"/>
  </r>
  <r>
    <x v="21"/>
  </r>
  <r>
    <x v="40"/>
  </r>
  <r>
    <x v="1"/>
  </r>
  <r>
    <x v="8"/>
  </r>
  <r>
    <x v="19"/>
  </r>
  <r>
    <x v="21"/>
  </r>
  <r>
    <x v="11"/>
  </r>
  <r>
    <x v="14"/>
  </r>
  <r>
    <x v="19"/>
  </r>
  <r>
    <x v="40"/>
  </r>
  <r>
    <x v="14"/>
  </r>
  <r>
    <x v="11"/>
  </r>
  <r>
    <x v="11"/>
  </r>
  <r>
    <x v="11"/>
  </r>
  <r>
    <x v="14"/>
  </r>
  <r>
    <x v="31"/>
  </r>
  <r>
    <x v="14"/>
  </r>
  <r>
    <x v="7"/>
  </r>
  <r>
    <x v="14"/>
  </r>
  <r>
    <x v="34"/>
  </r>
  <r>
    <x v="11"/>
  </r>
  <r>
    <x v="24"/>
  </r>
  <r>
    <x v="21"/>
  </r>
  <r>
    <x v="25"/>
  </r>
  <r>
    <x v="19"/>
  </r>
  <r>
    <x v="6"/>
  </r>
  <r>
    <x v="21"/>
  </r>
  <r>
    <x v="21"/>
  </r>
  <r>
    <x v="14"/>
  </r>
  <r>
    <x v="14"/>
  </r>
  <r>
    <x v="20"/>
  </r>
  <r>
    <x v="14"/>
  </r>
  <r>
    <x v="14"/>
  </r>
  <r>
    <x v="14"/>
  </r>
  <r>
    <x v="1"/>
  </r>
  <r>
    <x v="7"/>
  </r>
  <r>
    <x v="14"/>
  </r>
  <r>
    <x v="7"/>
  </r>
  <r>
    <x v="14"/>
  </r>
  <r>
    <x v="21"/>
  </r>
  <r>
    <x v="17"/>
  </r>
  <r>
    <x v="21"/>
  </r>
  <r>
    <x v="7"/>
  </r>
  <r>
    <x v="20"/>
  </r>
  <r>
    <x v="14"/>
  </r>
  <r>
    <x v="5"/>
  </r>
  <r>
    <x v="7"/>
  </r>
  <r>
    <x v="2"/>
  </r>
  <r>
    <x v="21"/>
  </r>
  <r>
    <x v="14"/>
  </r>
  <r>
    <x v="0"/>
  </r>
  <r>
    <x v="14"/>
  </r>
  <r>
    <x v="24"/>
  </r>
  <r>
    <x v="8"/>
  </r>
  <r>
    <x v="7"/>
  </r>
  <r>
    <x v="31"/>
  </r>
  <r>
    <x v="14"/>
  </r>
  <r>
    <x v="14"/>
  </r>
  <r>
    <x v="14"/>
  </r>
  <r>
    <x v="5"/>
  </r>
  <r>
    <x v="14"/>
  </r>
  <r>
    <x v="7"/>
  </r>
  <r>
    <x v="11"/>
  </r>
  <r>
    <x v="25"/>
  </r>
  <r>
    <x v="21"/>
  </r>
  <r>
    <x v="21"/>
  </r>
  <r>
    <x v="10"/>
  </r>
  <r>
    <x v="14"/>
  </r>
  <r>
    <x v="14"/>
  </r>
  <r>
    <x v="20"/>
  </r>
  <r>
    <x v="3"/>
  </r>
  <r>
    <x v="14"/>
  </r>
  <r>
    <x v="1"/>
  </r>
  <r>
    <x v="19"/>
  </r>
  <r>
    <x v="15"/>
  </r>
  <r>
    <x v="19"/>
  </r>
  <r>
    <x v="20"/>
  </r>
  <r>
    <x v="14"/>
  </r>
  <r>
    <x v="5"/>
  </r>
  <r>
    <x v="25"/>
  </r>
  <r>
    <x v="21"/>
  </r>
  <r>
    <x v="20"/>
  </r>
  <r>
    <x v="14"/>
  </r>
  <r>
    <x v="6"/>
  </r>
  <r>
    <x v="11"/>
  </r>
  <r>
    <x v="17"/>
  </r>
  <r>
    <x v="14"/>
  </r>
  <r>
    <x v="14"/>
  </r>
  <r>
    <x v="20"/>
  </r>
  <r>
    <x v="13"/>
  </r>
  <r>
    <x v="40"/>
  </r>
  <r>
    <x v="33"/>
  </r>
  <r>
    <x v="32"/>
  </r>
  <r>
    <x v="14"/>
  </r>
  <r>
    <x v="19"/>
  </r>
  <r>
    <x v="11"/>
  </r>
  <r>
    <x v="10"/>
  </r>
  <r>
    <x v="14"/>
  </r>
  <r>
    <x v="20"/>
  </r>
  <r>
    <x v="19"/>
  </r>
  <r>
    <x v="19"/>
  </r>
  <r>
    <x v="14"/>
  </r>
  <r>
    <x v="14"/>
  </r>
  <r>
    <x v="31"/>
  </r>
  <r>
    <x v="2"/>
  </r>
  <r>
    <x v="2"/>
  </r>
  <r>
    <x v="35"/>
  </r>
  <r>
    <x v="20"/>
  </r>
  <r>
    <x v="14"/>
  </r>
  <r>
    <x v="11"/>
  </r>
  <r>
    <x v="32"/>
  </r>
  <r>
    <x v="10"/>
  </r>
  <r>
    <x v="7"/>
  </r>
  <r>
    <x v="0"/>
  </r>
  <r>
    <x v="4"/>
  </r>
  <r>
    <x v="33"/>
  </r>
  <r>
    <x v="0"/>
  </r>
  <r>
    <x v="19"/>
  </r>
  <r>
    <x v="23"/>
  </r>
  <r>
    <x v="23"/>
  </r>
  <r>
    <x v="4"/>
  </r>
  <r>
    <x v="12"/>
  </r>
  <r>
    <x v="20"/>
  </r>
  <r>
    <x v="23"/>
  </r>
  <r>
    <x v="20"/>
  </r>
  <r>
    <x v="21"/>
  </r>
  <r>
    <x v="19"/>
  </r>
  <r>
    <x v="14"/>
  </r>
  <r>
    <x v="2"/>
  </r>
  <r>
    <x v="26"/>
  </r>
  <r>
    <x v="20"/>
  </r>
  <r>
    <x v="20"/>
  </r>
  <r>
    <x v="20"/>
  </r>
  <r>
    <x v="33"/>
  </r>
  <r>
    <x v="14"/>
  </r>
  <r>
    <x v="14"/>
  </r>
  <r>
    <x v="40"/>
  </r>
  <r>
    <x v="20"/>
  </r>
  <r>
    <x v="21"/>
  </r>
  <r>
    <x v="1"/>
  </r>
  <r>
    <x v="20"/>
  </r>
  <r>
    <x v="14"/>
  </r>
  <r>
    <x v="18"/>
  </r>
  <r>
    <x v="21"/>
  </r>
  <r>
    <x v="21"/>
  </r>
  <r>
    <x v="9"/>
  </r>
  <r>
    <x v="14"/>
  </r>
  <r>
    <x v="14"/>
  </r>
  <r>
    <x v="1"/>
  </r>
  <r>
    <x v="14"/>
  </r>
  <r>
    <x v="14"/>
  </r>
  <r>
    <x v="6"/>
  </r>
  <r>
    <x v="16"/>
  </r>
  <r>
    <x v="2"/>
  </r>
  <r>
    <x v="24"/>
  </r>
  <r>
    <x v="14"/>
  </r>
  <r>
    <x v="21"/>
  </r>
  <r>
    <x v="4"/>
  </r>
  <r>
    <x v="2"/>
  </r>
  <r>
    <x v="31"/>
  </r>
  <r>
    <x v="19"/>
  </r>
  <r>
    <x v="14"/>
  </r>
  <r>
    <x v="14"/>
  </r>
  <r>
    <x v="21"/>
  </r>
  <r>
    <x v="0"/>
  </r>
  <r>
    <x v="14"/>
  </r>
  <r>
    <x v="19"/>
  </r>
  <r>
    <x v="22"/>
  </r>
  <r>
    <x v="6"/>
  </r>
  <r>
    <x v="14"/>
  </r>
  <r>
    <x v="20"/>
  </r>
  <r>
    <x v="14"/>
  </r>
  <r>
    <x v="33"/>
  </r>
  <r>
    <x v="19"/>
  </r>
  <r>
    <x v="19"/>
  </r>
  <r>
    <x v="14"/>
  </r>
  <r>
    <x v="14"/>
  </r>
  <r>
    <x v="20"/>
  </r>
  <r>
    <x v="19"/>
  </r>
  <r>
    <x v="19"/>
  </r>
  <r>
    <x v="19"/>
  </r>
  <r>
    <x v="19"/>
  </r>
  <r>
    <x v="21"/>
  </r>
  <r>
    <x v="31"/>
  </r>
  <r>
    <x v="8"/>
  </r>
  <r>
    <x v="11"/>
  </r>
  <r>
    <x v="2"/>
  </r>
  <r>
    <x v="19"/>
  </r>
  <r>
    <x v="14"/>
  </r>
  <r>
    <x v="14"/>
  </r>
  <r>
    <x v="14"/>
  </r>
  <r>
    <x v="14"/>
  </r>
  <r>
    <x v="14"/>
  </r>
  <r>
    <x v="1"/>
  </r>
  <r>
    <x v="1"/>
  </r>
  <r>
    <x v="25"/>
  </r>
  <r>
    <x v="1"/>
  </r>
  <r>
    <x v="17"/>
  </r>
  <r>
    <x v="14"/>
  </r>
  <r>
    <x v="2"/>
  </r>
  <r>
    <x v="19"/>
  </r>
  <r>
    <x v="25"/>
  </r>
  <r>
    <x v="6"/>
  </r>
  <r>
    <x v="9"/>
  </r>
  <r>
    <x v="9"/>
  </r>
  <r>
    <x v="4"/>
  </r>
  <r>
    <x v="24"/>
  </r>
  <r>
    <x v="24"/>
  </r>
  <r>
    <x v="14"/>
  </r>
  <r>
    <x v="19"/>
  </r>
  <r>
    <x v="5"/>
  </r>
  <r>
    <x v="17"/>
  </r>
  <r>
    <x v="21"/>
  </r>
  <r>
    <x v="10"/>
  </r>
  <r>
    <x v="14"/>
  </r>
  <r>
    <x v="20"/>
  </r>
  <r>
    <x v="11"/>
  </r>
  <r>
    <x v="4"/>
  </r>
  <r>
    <x v="33"/>
  </r>
  <r>
    <x v="0"/>
  </r>
  <r>
    <x v="35"/>
  </r>
  <r>
    <x v="18"/>
  </r>
  <r>
    <x v="1"/>
  </r>
  <r>
    <x v="19"/>
  </r>
  <r>
    <x v="0"/>
  </r>
  <r>
    <x v="7"/>
  </r>
  <r>
    <x v="21"/>
  </r>
  <r>
    <x v="14"/>
  </r>
  <r>
    <x v="13"/>
  </r>
  <r>
    <x v="14"/>
  </r>
  <r>
    <x v="17"/>
  </r>
  <r>
    <x v="20"/>
  </r>
  <r>
    <x v="1"/>
  </r>
  <r>
    <x v="24"/>
  </r>
  <r>
    <x v="11"/>
  </r>
  <r>
    <x v="40"/>
  </r>
  <r>
    <x v="24"/>
  </r>
  <r>
    <x v="11"/>
  </r>
  <r>
    <x v="20"/>
  </r>
  <r>
    <x v="14"/>
  </r>
  <r>
    <x v="14"/>
  </r>
  <r>
    <x v="1"/>
  </r>
  <r>
    <x v="32"/>
  </r>
  <r>
    <x v="6"/>
  </r>
  <r>
    <x v="20"/>
  </r>
  <r>
    <x v="20"/>
  </r>
  <r>
    <x v="7"/>
  </r>
  <r>
    <x v="11"/>
  </r>
  <r>
    <x v="34"/>
  </r>
  <r>
    <x v="1"/>
  </r>
  <r>
    <x v="14"/>
  </r>
  <r>
    <x v="11"/>
  </r>
  <r>
    <x v="1"/>
  </r>
  <r>
    <x v="0"/>
  </r>
  <r>
    <x v="32"/>
  </r>
  <r>
    <x v="21"/>
  </r>
  <r>
    <x v="14"/>
  </r>
  <r>
    <x v="6"/>
  </r>
  <r>
    <x v="20"/>
  </r>
  <r>
    <x v="25"/>
  </r>
  <r>
    <x v="7"/>
  </r>
  <r>
    <x v="21"/>
  </r>
  <r>
    <x v="11"/>
  </r>
  <r>
    <x v="19"/>
  </r>
  <r>
    <x v="29"/>
  </r>
  <r>
    <x v="13"/>
  </r>
  <r>
    <x v="0"/>
  </r>
  <r>
    <x v="7"/>
  </r>
  <r>
    <x v="20"/>
  </r>
  <r>
    <x v="16"/>
  </r>
  <r>
    <x v="3"/>
  </r>
  <r>
    <x v="16"/>
  </r>
  <r>
    <x v="3"/>
  </r>
  <r>
    <x v="16"/>
  </r>
  <r>
    <x v="3"/>
  </r>
  <r>
    <x v="16"/>
  </r>
  <r>
    <x v="3"/>
  </r>
  <r>
    <x v="11"/>
  </r>
  <r>
    <x v="42"/>
  </r>
  <r>
    <x v="18"/>
  </r>
  <r>
    <x v="11"/>
  </r>
  <r>
    <x v="7"/>
  </r>
  <r>
    <x v="3"/>
  </r>
  <r>
    <x v="34"/>
  </r>
  <r>
    <x v="11"/>
  </r>
  <r>
    <x v="1"/>
  </r>
  <r>
    <x v="23"/>
  </r>
  <r>
    <x v="11"/>
  </r>
  <r>
    <x v="8"/>
  </r>
  <r>
    <x v="14"/>
  </r>
  <r>
    <x v="5"/>
  </r>
  <r>
    <x v="7"/>
  </r>
  <r>
    <x v="7"/>
  </r>
  <r>
    <x v="14"/>
  </r>
  <r>
    <x v="21"/>
  </r>
  <r>
    <x v="24"/>
  </r>
  <r>
    <x v="20"/>
  </r>
  <r>
    <x v="0"/>
  </r>
  <r>
    <x v="14"/>
  </r>
  <r>
    <x v="11"/>
  </r>
  <r>
    <x v="14"/>
  </r>
  <r>
    <x v="12"/>
  </r>
  <r>
    <x v="23"/>
  </r>
  <r>
    <x v="1"/>
  </r>
  <r>
    <x v="25"/>
  </r>
  <r>
    <x v="25"/>
  </r>
  <r>
    <x v="7"/>
  </r>
  <r>
    <x v="0"/>
  </r>
  <r>
    <x v="18"/>
  </r>
  <r>
    <x v="1"/>
  </r>
  <r>
    <x v="32"/>
  </r>
  <r>
    <x v="1"/>
  </r>
  <r>
    <x v="20"/>
  </r>
  <r>
    <x v="29"/>
  </r>
  <r>
    <x v="3"/>
  </r>
  <r>
    <x v="21"/>
  </r>
  <r>
    <x v="7"/>
  </r>
  <r>
    <x v="11"/>
  </r>
  <r>
    <x v="21"/>
  </r>
  <r>
    <x v="21"/>
  </r>
  <r>
    <x v="11"/>
  </r>
  <r>
    <x v="11"/>
  </r>
  <r>
    <x v="11"/>
  </r>
  <r>
    <x v="11"/>
  </r>
  <r>
    <x v="14"/>
  </r>
  <r>
    <x v="20"/>
  </r>
  <r>
    <x v="24"/>
  </r>
  <r>
    <x v="24"/>
  </r>
  <r>
    <x v="24"/>
  </r>
  <r>
    <x v="32"/>
  </r>
  <r>
    <x v="13"/>
  </r>
  <r>
    <x v="38"/>
  </r>
  <r>
    <x v="19"/>
  </r>
  <r>
    <x v="19"/>
  </r>
  <r>
    <x v="11"/>
  </r>
  <r>
    <x v="15"/>
  </r>
  <r>
    <x v="19"/>
  </r>
  <r>
    <x v="25"/>
  </r>
  <r>
    <x v="20"/>
  </r>
  <r>
    <x v="10"/>
  </r>
  <r>
    <x v="2"/>
  </r>
  <r>
    <x v="1"/>
  </r>
  <r>
    <x v="20"/>
  </r>
  <r>
    <x v="3"/>
  </r>
  <r>
    <x v="20"/>
  </r>
  <r>
    <x v="14"/>
  </r>
  <r>
    <x v="0"/>
  </r>
  <r>
    <x v="14"/>
  </r>
  <r>
    <x v="11"/>
  </r>
  <r>
    <x v="11"/>
  </r>
  <r>
    <x v="11"/>
  </r>
  <r>
    <x v="24"/>
  </r>
  <r>
    <x v="33"/>
  </r>
  <r>
    <x v="0"/>
  </r>
  <r>
    <x v="13"/>
  </r>
  <r>
    <x v="20"/>
  </r>
  <r>
    <x v="37"/>
  </r>
  <r>
    <x v="14"/>
  </r>
  <r>
    <x v="13"/>
  </r>
  <r>
    <x v="20"/>
  </r>
  <r>
    <x v="14"/>
  </r>
  <r>
    <x v="8"/>
  </r>
  <r>
    <x v="7"/>
  </r>
  <r>
    <x v="11"/>
  </r>
  <r>
    <x v="11"/>
  </r>
  <r>
    <x v="7"/>
  </r>
  <r>
    <x v="20"/>
  </r>
  <r>
    <x v="11"/>
  </r>
  <r>
    <x v="7"/>
  </r>
  <r>
    <x v="14"/>
  </r>
  <r>
    <x v="6"/>
  </r>
  <r>
    <x v="20"/>
  </r>
  <r>
    <x v="10"/>
  </r>
  <r>
    <x v="14"/>
  </r>
  <r>
    <x v="7"/>
  </r>
  <r>
    <x v="7"/>
  </r>
  <r>
    <x v="34"/>
  </r>
  <r>
    <x v="14"/>
  </r>
  <r>
    <x v="13"/>
  </r>
  <r>
    <x v="1"/>
  </r>
  <r>
    <x v="20"/>
  </r>
  <r>
    <x v="15"/>
  </r>
  <r>
    <x v="3"/>
  </r>
  <r>
    <x v="14"/>
  </r>
  <r>
    <x v="6"/>
  </r>
  <r>
    <x v="14"/>
  </r>
  <r>
    <x v="20"/>
  </r>
  <r>
    <x v="13"/>
  </r>
  <r>
    <x v="43"/>
  </r>
  <r>
    <x v="20"/>
  </r>
  <r>
    <x v="20"/>
  </r>
  <r>
    <x v="14"/>
  </r>
  <r>
    <x v="14"/>
  </r>
  <r>
    <x v="14"/>
  </r>
  <r>
    <x v="30"/>
  </r>
  <r>
    <x v="25"/>
  </r>
  <r>
    <x v="11"/>
  </r>
  <r>
    <x v="41"/>
  </r>
  <r>
    <x v="11"/>
  </r>
  <r>
    <x v="32"/>
  </r>
  <r>
    <x v="7"/>
  </r>
  <r>
    <x v="32"/>
  </r>
  <r>
    <x v="32"/>
  </r>
  <r>
    <x v="24"/>
  </r>
  <r>
    <x v="10"/>
  </r>
  <r>
    <x v="13"/>
  </r>
  <r>
    <x v="44"/>
  </r>
  <r>
    <x v="20"/>
  </r>
  <r>
    <x v="6"/>
  </r>
  <r>
    <x v="1"/>
  </r>
  <r>
    <x v="31"/>
  </r>
  <r>
    <x v="7"/>
  </r>
  <r>
    <x v="7"/>
  </r>
  <r>
    <x v="32"/>
  </r>
  <r>
    <x v="14"/>
  </r>
  <r>
    <x v="11"/>
  </r>
  <r>
    <x v="14"/>
  </r>
  <r>
    <x v="14"/>
  </r>
  <r>
    <x v="18"/>
  </r>
  <r>
    <x v="40"/>
  </r>
  <r>
    <x v="24"/>
  </r>
  <r>
    <x v="19"/>
  </r>
  <r>
    <x v="25"/>
  </r>
  <r>
    <x v="24"/>
  </r>
  <r>
    <x v="19"/>
  </r>
  <r>
    <x v="10"/>
  </r>
  <r>
    <x v="0"/>
  </r>
  <r>
    <x v="31"/>
  </r>
  <r>
    <x v="32"/>
  </r>
  <r>
    <x v="35"/>
  </r>
  <r>
    <x v="7"/>
  </r>
  <r>
    <x v="9"/>
  </r>
  <r>
    <x v="4"/>
  </r>
  <r>
    <x v="6"/>
  </r>
  <r>
    <x v="14"/>
  </r>
  <r>
    <x v="24"/>
  </r>
  <r>
    <x v="1"/>
  </r>
  <r>
    <x v="5"/>
  </r>
  <r>
    <x v="11"/>
  </r>
  <r>
    <x v="20"/>
  </r>
  <r>
    <x v="14"/>
  </r>
  <r>
    <x v="0"/>
  </r>
  <r>
    <x v="14"/>
  </r>
  <r>
    <x v="20"/>
  </r>
  <r>
    <x v="7"/>
  </r>
  <r>
    <x v="14"/>
  </r>
  <r>
    <x v="14"/>
  </r>
  <r>
    <x v="1"/>
  </r>
  <r>
    <x v="0"/>
  </r>
  <r>
    <x v="32"/>
  </r>
  <r>
    <x v="25"/>
  </r>
  <r>
    <x v="20"/>
  </r>
  <r>
    <x v="25"/>
  </r>
  <r>
    <x v="14"/>
  </r>
  <r>
    <x v="1"/>
  </r>
  <r>
    <x v="19"/>
  </r>
  <r>
    <x v="25"/>
  </r>
  <r>
    <x v="2"/>
  </r>
  <r>
    <x v="14"/>
  </r>
  <r>
    <x v="7"/>
  </r>
  <r>
    <x v="11"/>
  </r>
  <r>
    <x v="1"/>
  </r>
  <r>
    <x v="14"/>
  </r>
  <r>
    <x v="14"/>
  </r>
  <r>
    <x v="4"/>
  </r>
  <r>
    <x v="34"/>
  </r>
  <r>
    <x v="11"/>
  </r>
  <r>
    <x v="14"/>
  </r>
  <r>
    <x v="23"/>
  </r>
  <r>
    <x v="19"/>
  </r>
  <r>
    <x v="14"/>
  </r>
  <r>
    <x v="13"/>
  </r>
  <r>
    <x v="7"/>
  </r>
  <r>
    <x v="7"/>
  </r>
  <r>
    <x v="14"/>
  </r>
  <r>
    <x v="21"/>
  </r>
  <r>
    <x v="25"/>
  </r>
  <r>
    <x v="20"/>
  </r>
  <r>
    <x v="25"/>
  </r>
  <r>
    <x v="14"/>
  </r>
  <r>
    <x v="17"/>
  </r>
  <r>
    <x v="14"/>
  </r>
  <r>
    <x v="19"/>
  </r>
  <r>
    <x v="14"/>
  </r>
  <r>
    <x v="7"/>
  </r>
  <r>
    <x v="0"/>
  </r>
  <r>
    <x v="14"/>
  </r>
  <r>
    <x v="1"/>
  </r>
  <r>
    <x v="21"/>
  </r>
  <r>
    <x v="21"/>
  </r>
  <r>
    <x v="14"/>
  </r>
  <r>
    <x v="11"/>
  </r>
  <r>
    <x v="11"/>
  </r>
  <r>
    <x v="11"/>
  </r>
  <r>
    <x v="11"/>
  </r>
  <r>
    <x v="10"/>
  </r>
  <r>
    <x v="19"/>
  </r>
  <r>
    <x v="14"/>
  </r>
  <r>
    <x v="13"/>
  </r>
  <r>
    <x v="19"/>
  </r>
  <r>
    <x v="19"/>
  </r>
  <r>
    <x v="11"/>
  </r>
  <r>
    <x v="19"/>
  </r>
  <r>
    <x v="10"/>
  </r>
  <r>
    <x v="1"/>
  </r>
  <r>
    <x v="14"/>
  </r>
  <r>
    <x v="14"/>
  </r>
  <r>
    <x v="0"/>
  </r>
  <r>
    <x v="7"/>
  </r>
  <r>
    <x v="7"/>
  </r>
  <r>
    <x v="14"/>
  </r>
  <r>
    <x v="33"/>
  </r>
  <r>
    <x v="0"/>
  </r>
  <r>
    <x v="14"/>
  </r>
  <r>
    <x v="37"/>
  </r>
  <r>
    <x v="14"/>
  </r>
  <r>
    <x v="8"/>
  </r>
  <r>
    <x v="11"/>
  </r>
  <r>
    <x v="7"/>
  </r>
  <r>
    <x v="19"/>
  </r>
  <r>
    <x v="5"/>
  </r>
  <r>
    <x v="10"/>
  </r>
  <r>
    <x v="14"/>
  </r>
  <r>
    <x v="14"/>
  </r>
  <r>
    <x v="17"/>
  </r>
  <r>
    <x v="34"/>
  </r>
  <r>
    <x v="14"/>
  </r>
  <r>
    <x v="1"/>
  </r>
  <r>
    <x v="15"/>
  </r>
  <r>
    <x v="31"/>
  </r>
  <r>
    <x v="25"/>
  </r>
  <r>
    <x v="14"/>
  </r>
  <r>
    <x v="21"/>
  </r>
  <r>
    <x v="14"/>
  </r>
  <r>
    <x v="20"/>
  </r>
  <r>
    <x v="14"/>
  </r>
  <r>
    <x v="14"/>
  </r>
  <r>
    <x v="14"/>
  </r>
  <r>
    <x v="30"/>
  </r>
  <r>
    <x v="11"/>
  </r>
  <r>
    <x v="14"/>
  </r>
  <r>
    <x v="14"/>
  </r>
  <r>
    <x v="24"/>
  </r>
  <r>
    <x v="14"/>
  </r>
  <r>
    <x v="14"/>
  </r>
  <r>
    <x v="19"/>
  </r>
  <r>
    <x v="7"/>
  </r>
  <r>
    <x v="32"/>
  </r>
  <r>
    <x v="14"/>
  </r>
  <r>
    <x v="14"/>
  </r>
  <r>
    <x v="14"/>
  </r>
  <r>
    <x v="31"/>
  </r>
  <r>
    <x v="19"/>
  </r>
  <r>
    <x v="19"/>
  </r>
  <r>
    <x v="14"/>
  </r>
  <r>
    <x v="31"/>
  </r>
  <r>
    <x v="32"/>
  </r>
  <r>
    <x v="14"/>
  </r>
  <r>
    <x v="40"/>
  </r>
  <r>
    <x v="0"/>
  </r>
  <r>
    <x v="14"/>
  </r>
  <r>
    <x v="14"/>
  </r>
  <r>
    <x v="17"/>
  </r>
  <r>
    <x v="17"/>
  </r>
  <r>
    <x v="14"/>
  </r>
  <r>
    <x v="14"/>
  </r>
  <r>
    <x v="17"/>
  </r>
  <r>
    <x v="17"/>
  </r>
  <r>
    <x v="9"/>
  </r>
  <r>
    <x v="15"/>
  </r>
  <r>
    <x v="11"/>
  </r>
  <r>
    <x v="11"/>
  </r>
  <r>
    <x v="14"/>
  </r>
  <r>
    <x v="11"/>
  </r>
  <r>
    <x v="14"/>
  </r>
  <r>
    <x v="14"/>
  </r>
  <r>
    <x v="20"/>
  </r>
  <r>
    <x v="32"/>
  </r>
  <r>
    <x v="25"/>
  </r>
  <r>
    <x v="15"/>
  </r>
  <r>
    <x v="7"/>
  </r>
  <r>
    <x v="0"/>
  </r>
  <r>
    <x v="14"/>
  </r>
  <r>
    <x v="11"/>
  </r>
  <r>
    <x v="11"/>
  </r>
  <r>
    <x v="11"/>
  </r>
  <r>
    <x v="19"/>
  </r>
  <r>
    <x v="19"/>
  </r>
  <r>
    <x v="14"/>
  </r>
  <r>
    <x v="17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05524-8679-4CBD-932B-7CA2823DE847}" name="PivotTable1" cacheId="128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48" firstHeaderRow="1" firstDataRow="1" firstDataCol="1"/>
  <pivotFields count="1">
    <pivotField axis="axisRow" dataField="1" compact="0" outline="0" showAll="0" sortType="descending">
      <items count="46">
        <item x="37"/>
        <item x="5"/>
        <item x="20"/>
        <item x="24"/>
        <item x="26"/>
        <item x="18"/>
        <item x="19"/>
        <item x="39"/>
        <item x="33"/>
        <item x="23"/>
        <item x="4"/>
        <item x="13"/>
        <item x="15"/>
        <item x="0"/>
        <item x="43"/>
        <item x="42"/>
        <item x="25"/>
        <item x="22"/>
        <item x="21"/>
        <item x="32"/>
        <item x="11"/>
        <item x="1"/>
        <item x="12"/>
        <item x="41"/>
        <item x="10"/>
        <item x="30"/>
        <item x="28"/>
        <item x="34"/>
        <item x="17"/>
        <item x="36"/>
        <item x="2"/>
        <item x="6"/>
        <item x="16"/>
        <item x="8"/>
        <item x="3"/>
        <item x="44"/>
        <item x="27"/>
        <item x="38"/>
        <item x="35"/>
        <item x="40"/>
        <item x="29"/>
        <item x="9"/>
        <item x="14"/>
        <item x="7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6">
    <i>
      <x v="42"/>
    </i>
    <i>
      <x v="20"/>
    </i>
    <i>
      <x v="6"/>
    </i>
    <i>
      <x v="43"/>
    </i>
    <i>
      <x v="2"/>
    </i>
    <i>
      <x v="21"/>
    </i>
    <i>
      <x v="18"/>
    </i>
    <i>
      <x v="13"/>
    </i>
    <i>
      <x v="16"/>
    </i>
    <i>
      <x v="19"/>
    </i>
    <i>
      <x v="30"/>
    </i>
    <i>
      <x v="33"/>
    </i>
    <i>
      <x v="11"/>
    </i>
    <i>
      <x v="41"/>
    </i>
    <i>
      <x v="31"/>
    </i>
    <i>
      <x v="24"/>
    </i>
    <i>
      <x v="1"/>
    </i>
    <i>
      <x v="34"/>
    </i>
    <i>
      <x v="3"/>
    </i>
    <i>
      <x v="10"/>
    </i>
    <i>
      <x v="44"/>
    </i>
    <i>
      <x v="22"/>
    </i>
    <i>
      <x v="9"/>
    </i>
    <i>
      <x v="28"/>
    </i>
    <i>
      <x v="38"/>
    </i>
    <i>
      <x v="27"/>
    </i>
    <i>
      <x v="8"/>
    </i>
    <i>
      <x v="12"/>
    </i>
    <i>
      <x v="5"/>
    </i>
    <i>
      <x v="39"/>
    </i>
    <i>
      <x v="32"/>
    </i>
    <i>
      <x v="25"/>
    </i>
    <i>
      <x v="4"/>
    </i>
    <i>
      <x v="26"/>
    </i>
    <i>
      <x v="40"/>
    </i>
    <i>
      <x/>
    </i>
    <i>
      <x v="17"/>
    </i>
    <i>
      <x v="37"/>
    </i>
    <i>
      <x v="36"/>
    </i>
    <i>
      <x v="29"/>
    </i>
    <i>
      <x v="23"/>
    </i>
    <i>
      <x v="7"/>
    </i>
    <i>
      <x v="15"/>
    </i>
    <i>
      <x v="14"/>
    </i>
    <i>
      <x v="35"/>
    </i>
    <i t="grand">
      <x/>
    </i>
  </rowItems>
  <colItems count="1">
    <i/>
  </colItems>
  <dataFields count="1">
    <dataField name="Count of 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71" dT="2023-06-08T04:41:57.32" personId="{3E04D809-D508-4ED1-B25C-2FDC696830A6}" id="{373774B2-F750-4B79-8976-E35ACE2FC90B}">
    <text>Extra mvmt at the end</text>
  </threadedComment>
  <threadedComment ref="F477" dT="2023-06-08T04:41:43.67" personId="{3E04D809-D508-4ED1-B25C-2FDC696830A6}" id="{DF3D98BB-16E2-408B-84E9-330B634CA9B9}">
    <text>Extra mvmt at the end</text>
  </threadedComment>
  <threadedComment ref="F608" dT="2023-06-08T04:42:40.18" personId="{3E04D809-D508-4ED1-B25C-2FDC696830A6}" id="{0F132A57-A6BC-4988-A8CE-75CDEDAB3A12}">
    <text>Extra mvmt at the end</text>
  </threadedComment>
  <threadedComment ref="F677" dT="2023-06-08T04:43:18.37" personId="{3E04D809-D508-4ED1-B25C-2FDC696830A6}" id="{CEB02D2B-E76E-47E4-9B28-B4E855E55796}">
    <text>Extra mvmt at the end</text>
  </threadedComment>
  <threadedComment ref="F971" dT="2023-06-08T04:43:36.03" personId="{3E04D809-D508-4ED1-B25C-2FDC696830A6}" id="{EB705419-037E-4852-90BA-3FD5B6988C2C}">
    <text>Extra mvmt at the end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EF165-C409-4F7F-A051-CCA0B0CA987B}">
  <dimension ref="A1:AA981"/>
  <sheetViews>
    <sheetView topLeftCell="F1" zoomScaleNormal="100" workbookViewId="0">
      <pane ySplit="1" topLeftCell="A750" activePane="bottomLeft" state="frozen"/>
      <selection pane="bottomLeft" activeCell="E695" sqref="E695"/>
    </sheetView>
  </sheetViews>
  <sheetFormatPr defaultColWidth="8.85546875" defaultRowHeight="15"/>
  <cols>
    <col min="1" max="1" width="20.7109375" style="1" customWidth="1"/>
    <col min="2" max="2" width="36.85546875" style="42" customWidth="1"/>
    <col min="3" max="3" width="15" style="45" hidden="1" customWidth="1"/>
    <col min="4" max="4" width="20.85546875" style="1" customWidth="1"/>
    <col min="5" max="5" width="20.140625" style="1" customWidth="1"/>
    <col min="6" max="6" width="10.140625" style="1" customWidth="1"/>
    <col min="7" max="7" width="13.42578125" style="1" customWidth="1"/>
    <col min="8" max="14" width="10.85546875" style="8" customWidth="1"/>
    <col min="15" max="18" width="10.85546875" style="1" customWidth="1"/>
    <col min="19" max="19" width="17" style="1" customWidth="1"/>
    <col min="20" max="20" width="13" style="29" bestFit="1" customWidth="1"/>
    <col min="21" max="21" width="87.7109375" style="28" bestFit="1" customWidth="1"/>
    <col min="22" max="22" width="8.85546875" style="1"/>
    <col min="23" max="23" width="10.7109375" style="1" customWidth="1"/>
    <col min="24" max="16384" width="8.85546875" style="1"/>
  </cols>
  <sheetData>
    <row r="1" spans="1:22">
      <c r="A1" s="1" t="s">
        <v>0</v>
      </c>
      <c r="B1" s="42" t="s">
        <v>1</v>
      </c>
      <c r="C1" s="43" t="s">
        <v>2</v>
      </c>
      <c r="D1" s="2" t="s">
        <v>3</v>
      </c>
      <c r="E1" s="27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1" t="s">
        <v>18</v>
      </c>
      <c r="T1" s="29" t="s">
        <v>19</v>
      </c>
      <c r="U1" s="28" t="s">
        <v>20</v>
      </c>
      <c r="V1" s="1" t="s">
        <v>21</v>
      </c>
    </row>
    <row r="2" spans="1:22" ht="15.75">
      <c r="A2" s="1" t="s">
        <v>22</v>
      </c>
      <c r="B2" s="42" t="s">
        <v>23</v>
      </c>
      <c r="C2" s="44" t="s">
        <v>24</v>
      </c>
      <c r="D2" s="2" t="s">
        <v>25</v>
      </c>
      <c r="E2" s="2" t="s">
        <v>26</v>
      </c>
      <c r="F2" s="4" t="s">
        <v>26</v>
      </c>
      <c r="G2" s="4"/>
      <c r="H2" s="5">
        <v>1</v>
      </c>
      <c r="I2" s="6" t="s">
        <v>27</v>
      </c>
      <c r="J2" s="6" t="s">
        <v>27</v>
      </c>
      <c r="K2" s="6" t="s">
        <v>28</v>
      </c>
      <c r="L2" s="6" t="s">
        <v>28</v>
      </c>
      <c r="M2" s="6" t="s">
        <v>28</v>
      </c>
      <c r="N2" s="6" t="s">
        <v>28</v>
      </c>
      <c r="O2" s="6" t="s">
        <v>28</v>
      </c>
      <c r="P2" s="6" t="s">
        <v>28</v>
      </c>
      <c r="Q2" s="7"/>
      <c r="S2" s="1" t="b">
        <f>LEN(E2)&gt;4</f>
        <v>0</v>
      </c>
      <c r="T2" s="29">
        <v>1</v>
      </c>
      <c r="U2" s="28" t="str">
        <f>IFERROR(VLOOKUP(_xlfn.CONCAT(C2,".mp4"),QualtricsID!#REF!,3,FALSE),"")</f>
        <v/>
      </c>
    </row>
    <row r="3" spans="1:22" ht="15.75">
      <c r="A3" s="1" t="s">
        <v>29</v>
      </c>
      <c r="B3" s="42" t="s">
        <v>30</v>
      </c>
      <c r="C3" s="44" t="s">
        <v>31</v>
      </c>
      <c r="D3" s="2" t="s">
        <v>32</v>
      </c>
      <c r="E3" s="2" t="s">
        <v>33</v>
      </c>
      <c r="F3" s="4" t="s">
        <v>33</v>
      </c>
      <c r="G3" s="4"/>
      <c r="H3" s="5">
        <v>2</v>
      </c>
      <c r="I3" s="6" t="s">
        <v>34</v>
      </c>
      <c r="J3" s="6" t="s">
        <v>28</v>
      </c>
      <c r="K3" s="6" t="s">
        <v>28</v>
      </c>
      <c r="L3" s="6" t="s">
        <v>28</v>
      </c>
      <c r="M3" s="6" t="s">
        <v>28</v>
      </c>
      <c r="N3" s="6" t="s">
        <v>28</v>
      </c>
      <c r="O3" s="6" t="s">
        <v>28</v>
      </c>
      <c r="P3" s="6" t="s">
        <v>28</v>
      </c>
      <c r="Q3" s="7" t="s">
        <v>35</v>
      </c>
      <c r="S3" s="1" t="b">
        <f t="shared" ref="S3:S66" si="0">LEN(E3)&gt;4</f>
        <v>0</v>
      </c>
      <c r="T3" s="29">
        <v>1</v>
      </c>
      <c r="U3" s="28" t="str">
        <f>IFERROR(VLOOKUP(_xlfn.CONCAT(C3,".mp4"),QualtricsID!#REF!,3,FALSE),"")</f>
        <v/>
      </c>
    </row>
    <row r="4" spans="1:22" ht="15.75">
      <c r="A4" s="1" t="s">
        <v>36</v>
      </c>
      <c r="B4" s="42" t="s">
        <v>37</v>
      </c>
      <c r="C4" s="44" t="s">
        <v>38</v>
      </c>
      <c r="D4" s="2" t="s">
        <v>39</v>
      </c>
      <c r="E4" s="2" t="s">
        <v>40</v>
      </c>
      <c r="F4" s="4" t="s">
        <v>40</v>
      </c>
      <c r="G4" s="4"/>
      <c r="H4" s="5">
        <v>3</v>
      </c>
      <c r="I4" s="6" t="s">
        <v>41</v>
      </c>
      <c r="J4" s="6" t="s">
        <v>41</v>
      </c>
      <c r="K4" s="6" t="s">
        <v>28</v>
      </c>
      <c r="L4" s="6" t="s">
        <v>28</v>
      </c>
      <c r="M4" s="6" t="s">
        <v>28</v>
      </c>
      <c r="N4" s="6" t="s">
        <v>28</v>
      </c>
      <c r="O4" s="6" t="s">
        <v>28</v>
      </c>
      <c r="P4" s="6" t="s">
        <v>28</v>
      </c>
      <c r="Q4" s="7"/>
      <c r="S4" s="1" t="b">
        <f t="shared" si="0"/>
        <v>0</v>
      </c>
      <c r="T4" s="29">
        <v>1</v>
      </c>
      <c r="U4" s="28" t="str">
        <f>IFERROR(VLOOKUP(_xlfn.CONCAT(C4,".mp4"),QualtricsID!#REF!,3,FALSE),"")</f>
        <v/>
      </c>
    </row>
    <row r="5" spans="1:22" ht="15.75">
      <c r="A5" s="1" t="s">
        <v>42</v>
      </c>
      <c r="B5" s="42" t="s">
        <v>43</v>
      </c>
      <c r="C5" s="44" t="s">
        <v>44</v>
      </c>
      <c r="D5" s="2" t="s">
        <v>45</v>
      </c>
      <c r="E5" s="2" t="s">
        <v>46</v>
      </c>
      <c r="F5" s="4" t="s">
        <v>46</v>
      </c>
      <c r="G5" s="4"/>
      <c r="H5" s="5">
        <v>4</v>
      </c>
      <c r="I5" s="6" t="s">
        <v>47</v>
      </c>
      <c r="J5" s="6" t="s">
        <v>28</v>
      </c>
      <c r="K5" s="6" t="s">
        <v>28</v>
      </c>
      <c r="L5" s="6" t="s">
        <v>28</v>
      </c>
      <c r="M5" s="6" t="s">
        <v>28</v>
      </c>
      <c r="N5" s="6" t="s">
        <v>28</v>
      </c>
      <c r="O5" s="6" t="s">
        <v>28</v>
      </c>
      <c r="P5" s="6" t="s">
        <v>28</v>
      </c>
      <c r="Q5" s="7"/>
      <c r="S5" s="1" t="b">
        <f t="shared" si="0"/>
        <v>0</v>
      </c>
      <c r="T5" s="29">
        <v>1</v>
      </c>
      <c r="U5" s="28" t="str">
        <f>IFERROR(VLOOKUP(_xlfn.CONCAT(C5,".mp4"),QualtricsID!#REF!,3,FALSE),"")</f>
        <v/>
      </c>
    </row>
    <row r="6" spans="1:22" ht="15.75">
      <c r="A6" s="1" t="s">
        <v>48</v>
      </c>
      <c r="B6" s="42" t="s">
        <v>49</v>
      </c>
      <c r="C6" s="44" t="s">
        <v>50</v>
      </c>
      <c r="D6" s="2" t="s">
        <v>51</v>
      </c>
      <c r="E6" s="2" t="s">
        <v>52</v>
      </c>
      <c r="F6" s="4" t="s">
        <v>52</v>
      </c>
      <c r="G6" s="4"/>
      <c r="H6" s="5">
        <v>5</v>
      </c>
      <c r="I6" s="6" t="s">
        <v>53</v>
      </c>
      <c r="J6" s="6" t="s">
        <v>28</v>
      </c>
      <c r="K6" s="6" t="s">
        <v>28</v>
      </c>
      <c r="L6" s="6" t="s">
        <v>28</v>
      </c>
      <c r="M6" s="6" t="s">
        <v>28</v>
      </c>
      <c r="N6" s="6" t="s">
        <v>28</v>
      </c>
      <c r="O6" s="6" t="s">
        <v>28</v>
      </c>
      <c r="P6" s="6" t="s">
        <v>28</v>
      </c>
      <c r="Q6" s="7"/>
      <c r="S6" s="1" t="b">
        <f t="shared" si="0"/>
        <v>0</v>
      </c>
      <c r="T6" s="29">
        <v>1</v>
      </c>
      <c r="U6" s="28" t="str">
        <f>IFERROR(VLOOKUP(_xlfn.CONCAT(C6,".mp4"),QualtricsID!#REF!,3,FALSE),"")</f>
        <v/>
      </c>
    </row>
    <row r="7" spans="1:22" ht="15.75">
      <c r="A7" s="1" t="s">
        <v>54</v>
      </c>
      <c r="B7" s="42" t="s">
        <v>55</v>
      </c>
      <c r="C7" s="44" t="s">
        <v>56</v>
      </c>
      <c r="D7" s="2" t="s">
        <v>57</v>
      </c>
      <c r="E7" s="2" t="s">
        <v>58</v>
      </c>
      <c r="F7" s="4" t="s">
        <v>58</v>
      </c>
      <c r="G7" s="4"/>
      <c r="H7" s="5">
        <v>6</v>
      </c>
      <c r="I7" s="6" t="s">
        <v>41</v>
      </c>
      <c r="J7" s="6" t="s">
        <v>28</v>
      </c>
      <c r="K7" s="6" t="s">
        <v>59</v>
      </c>
      <c r="L7" s="6" t="s">
        <v>28</v>
      </c>
      <c r="M7" s="6" t="s">
        <v>28</v>
      </c>
      <c r="N7" s="6" t="s">
        <v>28</v>
      </c>
      <c r="O7" s="6" t="s">
        <v>28</v>
      </c>
      <c r="P7" s="6" t="s">
        <v>28</v>
      </c>
      <c r="Q7" s="6" t="s">
        <v>60</v>
      </c>
      <c r="R7" s="8"/>
      <c r="S7" s="1" t="b">
        <f t="shared" si="0"/>
        <v>0</v>
      </c>
      <c r="T7" s="29">
        <v>1</v>
      </c>
      <c r="U7" s="28" t="str">
        <f>IFERROR(VLOOKUP(_xlfn.CONCAT(C7,".mp4"),QualtricsID!#REF!,3,FALSE),"")</f>
        <v/>
      </c>
    </row>
    <row r="8" spans="1:22" ht="15.75">
      <c r="A8" s="1" t="s">
        <v>61</v>
      </c>
      <c r="B8" s="42" t="s">
        <v>62</v>
      </c>
      <c r="C8" s="44" t="s">
        <v>63</v>
      </c>
      <c r="D8" s="2" t="s">
        <v>64</v>
      </c>
      <c r="E8" s="2" t="s">
        <v>65</v>
      </c>
      <c r="F8" s="4" t="s">
        <v>65</v>
      </c>
      <c r="G8" s="4"/>
      <c r="H8" s="5">
        <v>7</v>
      </c>
      <c r="I8" s="6" t="s">
        <v>66</v>
      </c>
      <c r="J8" s="6" t="s">
        <v>28</v>
      </c>
      <c r="K8" s="6" t="s">
        <v>28</v>
      </c>
      <c r="L8" s="6" t="s">
        <v>28</v>
      </c>
      <c r="M8" s="6" t="s">
        <v>28</v>
      </c>
      <c r="N8" s="6" t="s">
        <v>28</v>
      </c>
      <c r="O8" s="6" t="s">
        <v>28</v>
      </c>
      <c r="P8" s="6" t="s">
        <v>28</v>
      </c>
      <c r="Q8" s="7"/>
      <c r="S8" s="1" t="b">
        <f t="shared" si="0"/>
        <v>0</v>
      </c>
      <c r="T8" s="29">
        <v>1</v>
      </c>
      <c r="U8" s="28" t="str">
        <f>IFERROR(VLOOKUP(_xlfn.CONCAT(C8,".mp4"),QualtricsID!#REF!,3,FALSE),"")</f>
        <v/>
      </c>
    </row>
    <row r="9" spans="1:22" ht="15.75">
      <c r="A9" s="1" t="s">
        <v>67</v>
      </c>
      <c r="B9" s="42" t="s">
        <v>68</v>
      </c>
      <c r="C9" s="44" t="s">
        <v>69</v>
      </c>
      <c r="D9" s="2" t="s">
        <v>70</v>
      </c>
      <c r="E9" s="2" t="s">
        <v>71</v>
      </c>
      <c r="F9" s="4" t="s">
        <v>71</v>
      </c>
      <c r="G9" s="4"/>
      <c r="H9" s="5">
        <v>8</v>
      </c>
      <c r="I9" s="6">
        <v>1</v>
      </c>
      <c r="J9" s="6">
        <v>1</v>
      </c>
      <c r="K9" s="6" t="s">
        <v>28</v>
      </c>
      <c r="L9" s="6" t="s">
        <v>28</v>
      </c>
      <c r="M9" s="6" t="s">
        <v>28</v>
      </c>
      <c r="N9" s="6" t="s">
        <v>28</v>
      </c>
      <c r="O9" s="6" t="s">
        <v>28</v>
      </c>
      <c r="P9" s="6" t="s">
        <v>28</v>
      </c>
      <c r="Q9" s="6" t="s">
        <v>72</v>
      </c>
      <c r="R9" s="8"/>
      <c r="S9" s="1" t="b">
        <f t="shared" si="0"/>
        <v>0</v>
      </c>
      <c r="T9" s="29">
        <v>1</v>
      </c>
      <c r="U9" s="28" t="str">
        <f>IFERROR(VLOOKUP(_xlfn.CONCAT(C9,".mp4"),QualtricsID!#REF!,3,FALSE),"")</f>
        <v/>
      </c>
    </row>
    <row r="10" spans="1:22" ht="15.75">
      <c r="A10" s="1" t="s">
        <v>73</v>
      </c>
      <c r="B10" s="42" t="s">
        <v>74</v>
      </c>
      <c r="C10" s="44" t="s">
        <v>75</v>
      </c>
      <c r="D10" s="2" t="s">
        <v>76</v>
      </c>
      <c r="E10" s="2" t="s">
        <v>77</v>
      </c>
      <c r="F10" s="4" t="s">
        <v>77</v>
      </c>
      <c r="G10" s="4"/>
      <c r="H10" s="5">
        <v>9</v>
      </c>
      <c r="I10" s="6" t="s">
        <v>78</v>
      </c>
      <c r="J10" s="6" t="s">
        <v>28</v>
      </c>
      <c r="K10" s="6" t="s">
        <v>28</v>
      </c>
      <c r="L10" s="6" t="s">
        <v>28</v>
      </c>
      <c r="M10" s="6" t="s">
        <v>28</v>
      </c>
      <c r="N10" s="6" t="s">
        <v>28</v>
      </c>
      <c r="O10" s="6" t="s">
        <v>28</v>
      </c>
      <c r="P10" s="6" t="s">
        <v>28</v>
      </c>
      <c r="Q10" s="7"/>
      <c r="S10" s="1" t="b">
        <f t="shared" si="0"/>
        <v>0</v>
      </c>
      <c r="T10" s="29">
        <v>1</v>
      </c>
      <c r="U10" s="28" t="str">
        <f>IFERROR(VLOOKUP(_xlfn.CONCAT(C10,".mp4"),QualtricsID!#REF!,3,FALSE),"")</f>
        <v/>
      </c>
    </row>
    <row r="11" spans="1:22" ht="15.75">
      <c r="A11" s="1" t="s">
        <v>79</v>
      </c>
      <c r="B11" s="42" t="s">
        <v>80</v>
      </c>
      <c r="C11" s="44" t="s">
        <v>81</v>
      </c>
      <c r="D11" s="2" t="s">
        <v>82</v>
      </c>
      <c r="E11" s="2" t="s">
        <v>83</v>
      </c>
      <c r="F11" s="4" t="s">
        <v>83</v>
      </c>
      <c r="G11" s="4"/>
      <c r="H11" s="5">
        <v>10</v>
      </c>
      <c r="I11" s="6" t="s">
        <v>84</v>
      </c>
      <c r="J11" s="6" t="s">
        <v>28</v>
      </c>
      <c r="K11" s="6" t="s">
        <v>28</v>
      </c>
      <c r="L11" s="6" t="s">
        <v>28</v>
      </c>
      <c r="M11" s="6" t="s">
        <v>28</v>
      </c>
      <c r="N11" s="6" t="s">
        <v>28</v>
      </c>
      <c r="O11" s="6" t="s">
        <v>28</v>
      </c>
      <c r="P11" s="6" t="s">
        <v>28</v>
      </c>
      <c r="Q11" s="6"/>
      <c r="R11" s="8"/>
      <c r="S11" s="1" t="b">
        <f t="shared" si="0"/>
        <v>0</v>
      </c>
      <c r="T11" s="29">
        <v>1</v>
      </c>
      <c r="U11" s="28" t="str">
        <f>IFERROR(VLOOKUP(_xlfn.CONCAT(C11,".mp4"),QualtricsID!#REF!,3,FALSE),"")</f>
        <v/>
      </c>
    </row>
    <row r="12" spans="1:22" ht="15.75">
      <c r="A12" s="1" t="s">
        <v>85</v>
      </c>
      <c r="B12" s="42" t="s">
        <v>86</v>
      </c>
      <c r="C12" s="44" t="s">
        <v>87</v>
      </c>
      <c r="D12" s="2" t="s">
        <v>88</v>
      </c>
      <c r="E12" s="2" t="s">
        <v>89</v>
      </c>
      <c r="F12" s="4" t="s">
        <v>89</v>
      </c>
      <c r="G12" s="4"/>
      <c r="H12" s="5">
        <v>11</v>
      </c>
      <c r="I12" s="6" t="s">
        <v>90</v>
      </c>
      <c r="J12" s="6" t="s">
        <v>90</v>
      </c>
      <c r="K12" s="6" t="s">
        <v>28</v>
      </c>
      <c r="L12" s="6" t="s">
        <v>28</v>
      </c>
      <c r="M12" s="6" t="s">
        <v>28</v>
      </c>
      <c r="N12" s="6" t="s">
        <v>28</v>
      </c>
      <c r="O12" s="6" t="s">
        <v>28</v>
      </c>
      <c r="P12" s="6" t="s">
        <v>28</v>
      </c>
      <c r="Q12" s="6"/>
      <c r="R12" s="8"/>
      <c r="S12" s="1" t="b">
        <f t="shared" si="0"/>
        <v>0</v>
      </c>
      <c r="T12" s="29">
        <v>1</v>
      </c>
      <c r="U12" s="28" t="str">
        <f>IFERROR(VLOOKUP(_xlfn.CONCAT(C12,".mp4"),QualtricsID!#REF!,3,FALSE),"")</f>
        <v/>
      </c>
    </row>
    <row r="13" spans="1:22" ht="15.75">
      <c r="A13" s="1" t="s">
        <v>91</v>
      </c>
      <c r="B13" s="42" t="s">
        <v>92</v>
      </c>
      <c r="C13" s="44" t="s">
        <v>93</v>
      </c>
      <c r="D13" s="2" t="s">
        <v>94</v>
      </c>
      <c r="E13" s="2" t="s">
        <v>95</v>
      </c>
      <c r="F13" s="4" t="s">
        <v>95</v>
      </c>
      <c r="G13" s="4"/>
      <c r="H13" s="5">
        <v>12</v>
      </c>
      <c r="I13" s="6" t="s">
        <v>78</v>
      </c>
      <c r="J13" s="6" t="s">
        <v>28</v>
      </c>
      <c r="K13" s="6">
        <v>2</v>
      </c>
      <c r="L13" s="6" t="s">
        <v>27</v>
      </c>
      <c r="M13" s="6" t="s">
        <v>28</v>
      </c>
      <c r="N13" s="6" t="s">
        <v>28</v>
      </c>
      <c r="O13" s="6" t="s">
        <v>28</v>
      </c>
      <c r="P13" s="6" t="s">
        <v>28</v>
      </c>
      <c r="Q13" s="7"/>
      <c r="S13" s="1" t="b">
        <f t="shared" si="0"/>
        <v>0</v>
      </c>
      <c r="T13" s="29">
        <v>1</v>
      </c>
      <c r="U13" s="28" t="str">
        <f>IFERROR(VLOOKUP(_xlfn.CONCAT(C13,".mp4"),QualtricsID!#REF!,3,FALSE),"")</f>
        <v/>
      </c>
    </row>
    <row r="14" spans="1:22" ht="15.75">
      <c r="A14" s="1" t="s">
        <v>96</v>
      </c>
      <c r="B14" s="42" t="s">
        <v>97</v>
      </c>
      <c r="C14" s="44" t="s">
        <v>98</v>
      </c>
      <c r="D14" s="2" t="s">
        <v>99</v>
      </c>
      <c r="E14" s="2" t="s">
        <v>100</v>
      </c>
      <c r="F14" s="4" t="s">
        <v>100</v>
      </c>
      <c r="G14" s="4"/>
      <c r="H14" s="5">
        <v>13</v>
      </c>
      <c r="I14" s="6" t="s">
        <v>101</v>
      </c>
      <c r="J14" s="6" t="s">
        <v>101</v>
      </c>
      <c r="K14" s="6" t="s">
        <v>28</v>
      </c>
      <c r="L14" s="6" t="s">
        <v>28</v>
      </c>
      <c r="M14" s="6" t="s">
        <v>28</v>
      </c>
      <c r="N14" s="6" t="s">
        <v>28</v>
      </c>
      <c r="O14" s="6" t="s">
        <v>28</v>
      </c>
      <c r="P14" s="6" t="s">
        <v>28</v>
      </c>
      <c r="Q14" s="7"/>
      <c r="S14" s="1" t="b">
        <f t="shared" si="0"/>
        <v>0</v>
      </c>
      <c r="T14" s="29">
        <v>1</v>
      </c>
      <c r="U14" s="28" t="str">
        <f>IFERROR(VLOOKUP(_xlfn.CONCAT(C14,".mp4"),QualtricsID!#REF!,3,FALSE),"")</f>
        <v/>
      </c>
    </row>
    <row r="15" spans="1:22" ht="15.75">
      <c r="A15" s="1" t="s">
        <v>102</v>
      </c>
      <c r="B15" s="42" t="s">
        <v>103</v>
      </c>
      <c r="C15" s="44" t="s">
        <v>104</v>
      </c>
      <c r="D15" s="2" t="s">
        <v>105</v>
      </c>
      <c r="E15" s="2" t="s">
        <v>106</v>
      </c>
      <c r="F15" s="4" t="s">
        <v>106</v>
      </c>
      <c r="G15" s="4"/>
      <c r="H15" s="5">
        <v>14</v>
      </c>
      <c r="I15" s="6" t="s">
        <v>107</v>
      </c>
      <c r="J15" s="6" t="s">
        <v>107</v>
      </c>
      <c r="K15" s="6" t="s">
        <v>28</v>
      </c>
      <c r="L15" s="6" t="s">
        <v>28</v>
      </c>
      <c r="M15" s="6" t="s">
        <v>28</v>
      </c>
      <c r="N15" s="6" t="s">
        <v>28</v>
      </c>
      <c r="O15" s="6" t="s">
        <v>28</v>
      </c>
      <c r="P15" s="6" t="s">
        <v>28</v>
      </c>
      <c r="Q15" s="7"/>
      <c r="S15" s="1" t="b">
        <f t="shared" si="0"/>
        <v>0</v>
      </c>
      <c r="T15" s="29">
        <v>1</v>
      </c>
      <c r="U15" s="28" t="str">
        <f>IFERROR(VLOOKUP(_xlfn.CONCAT(C15,".mp4"),QualtricsID!#REF!,3,FALSE),"")</f>
        <v/>
      </c>
    </row>
    <row r="16" spans="1:22" ht="15.75">
      <c r="A16" s="1" t="s">
        <v>108</v>
      </c>
      <c r="B16" s="42" t="s">
        <v>109</v>
      </c>
      <c r="C16" s="44" t="s">
        <v>110</v>
      </c>
      <c r="D16" s="2" t="s">
        <v>111</v>
      </c>
      <c r="E16" s="2" t="s">
        <v>112</v>
      </c>
      <c r="F16" s="4" t="s">
        <v>112</v>
      </c>
      <c r="G16" s="4"/>
      <c r="H16" s="5">
        <v>15</v>
      </c>
      <c r="I16" s="6" t="s">
        <v>113</v>
      </c>
      <c r="J16" s="6" t="s">
        <v>28</v>
      </c>
      <c r="K16" s="6" t="s">
        <v>41</v>
      </c>
      <c r="L16" s="6" t="s">
        <v>28</v>
      </c>
      <c r="M16" s="6" t="s">
        <v>28</v>
      </c>
      <c r="N16" s="6" t="s">
        <v>28</v>
      </c>
      <c r="O16" s="6" t="s">
        <v>28</v>
      </c>
      <c r="P16" s="6" t="s">
        <v>28</v>
      </c>
      <c r="Q16" s="6"/>
      <c r="R16" s="8"/>
      <c r="S16" s="1" t="b">
        <f t="shared" si="0"/>
        <v>0</v>
      </c>
      <c r="T16" s="29">
        <v>1</v>
      </c>
      <c r="U16" s="28" t="str">
        <f>IFERROR(VLOOKUP(_xlfn.CONCAT(C16,".mp4"),QualtricsID!#REF!,3,FALSE),"")</f>
        <v/>
      </c>
    </row>
    <row r="17" spans="1:21" ht="15.75">
      <c r="A17" s="1" t="s">
        <v>114</v>
      </c>
      <c r="B17" s="42" t="s">
        <v>115</v>
      </c>
      <c r="C17" s="44" t="s">
        <v>116</v>
      </c>
      <c r="D17" s="2" t="s">
        <v>117</v>
      </c>
      <c r="E17" s="2" t="s">
        <v>118</v>
      </c>
      <c r="F17" s="4" t="s">
        <v>118</v>
      </c>
      <c r="G17" s="4"/>
      <c r="H17" s="5">
        <v>16</v>
      </c>
      <c r="I17" s="6" t="s">
        <v>113</v>
      </c>
      <c r="J17" s="6" t="s">
        <v>113</v>
      </c>
      <c r="K17" s="6" t="s">
        <v>28</v>
      </c>
      <c r="L17" s="6" t="s">
        <v>28</v>
      </c>
      <c r="M17" s="6" t="s">
        <v>28</v>
      </c>
      <c r="N17" s="6" t="s">
        <v>28</v>
      </c>
      <c r="O17" s="6" t="s">
        <v>28</v>
      </c>
      <c r="P17" s="6" t="s">
        <v>28</v>
      </c>
      <c r="Q17" s="7"/>
      <c r="S17" s="1" t="b">
        <f t="shared" si="0"/>
        <v>0</v>
      </c>
      <c r="T17" s="29">
        <v>1</v>
      </c>
      <c r="U17" s="28" t="str">
        <f>IFERROR(VLOOKUP(_xlfn.CONCAT(C17,".mp4"),QualtricsID!#REF!,3,FALSE),"")</f>
        <v/>
      </c>
    </row>
    <row r="18" spans="1:21" ht="15.75">
      <c r="A18" s="1" t="s">
        <v>119</v>
      </c>
      <c r="B18" s="42" t="s">
        <v>120</v>
      </c>
      <c r="C18" s="44" t="s">
        <v>121</v>
      </c>
      <c r="D18" s="2" t="s">
        <v>122</v>
      </c>
      <c r="E18" s="2" t="s">
        <v>123</v>
      </c>
      <c r="F18" s="4" t="s">
        <v>123</v>
      </c>
      <c r="G18" s="4"/>
      <c r="H18" s="5">
        <v>17</v>
      </c>
      <c r="I18" s="6" t="s">
        <v>66</v>
      </c>
      <c r="J18" s="6" t="s">
        <v>66</v>
      </c>
      <c r="K18" s="6" t="s">
        <v>28</v>
      </c>
      <c r="L18" s="6" t="s">
        <v>28</v>
      </c>
      <c r="M18" s="6" t="s">
        <v>28</v>
      </c>
      <c r="N18" s="6" t="s">
        <v>28</v>
      </c>
      <c r="O18" s="6" t="s">
        <v>28</v>
      </c>
      <c r="P18" s="6" t="s">
        <v>28</v>
      </c>
      <c r="Q18" s="7"/>
      <c r="S18" s="1" t="b">
        <f t="shared" si="0"/>
        <v>0</v>
      </c>
      <c r="T18" s="29">
        <v>1</v>
      </c>
      <c r="U18" s="28" t="str">
        <f>IFERROR(VLOOKUP(_xlfn.CONCAT(C18,".mp4"),QualtricsID!#REF!,3,FALSE),"")</f>
        <v/>
      </c>
    </row>
    <row r="19" spans="1:21" ht="15.75">
      <c r="A19" s="1" t="s">
        <v>119</v>
      </c>
      <c r="B19" s="42" t="s">
        <v>124</v>
      </c>
      <c r="C19" s="44" t="s">
        <v>125</v>
      </c>
      <c r="D19" s="2" t="s">
        <v>126</v>
      </c>
      <c r="E19" s="2" t="s">
        <v>123</v>
      </c>
      <c r="F19" s="4" t="s">
        <v>127</v>
      </c>
      <c r="G19" s="4"/>
      <c r="H19" s="5">
        <v>18</v>
      </c>
      <c r="I19" s="6" t="s">
        <v>128</v>
      </c>
      <c r="J19" s="6" t="s">
        <v>128</v>
      </c>
      <c r="K19" s="6" t="s">
        <v>28</v>
      </c>
      <c r="L19" s="6" t="s">
        <v>28</v>
      </c>
      <c r="M19" s="6" t="s">
        <v>28</v>
      </c>
      <c r="N19" s="6" t="s">
        <v>28</v>
      </c>
      <c r="O19" s="6" t="s">
        <v>28</v>
      </c>
      <c r="P19" s="6" t="s">
        <v>28</v>
      </c>
      <c r="Q19" s="6" t="s">
        <v>129</v>
      </c>
      <c r="R19" s="8"/>
      <c r="S19" s="1" t="b">
        <f t="shared" si="0"/>
        <v>0</v>
      </c>
      <c r="T19" s="29">
        <v>1</v>
      </c>
      <c r="U19" s="28" t="str">
        <f>IFERROR(VLOOKUP(_xlfn.CONCAT(C19,".mp4"),QualtricsID!#REF!,3,FALSE),"")</f>
        <v/>
      </c>
    </row>
    <row r="20" spans="1:21" ht="15.75">
      <c r="A20" s="1" t="s">
        <v>130</v>
      </c>
      <c r="B20" s="42" t="s">
        <v>131</v>
      </c>
      <c r="C20" s="44" t="s">
        <v>132</v>
      </c>
      <c r="D20" s="2" t="s">
        <v>133</v>
      </c>
      <c r="E20" s="2" t="s">
        <v>134</v>
      </c>
      <c r="F20" s="4" t="s">
        <v>134</v>
      </c>
      <c r="G20" s="4"/>
      <c r="H20" s="5">
        <v>19</v>
      </c>
      <c r="I20" s="6" t="s">
        <v>135</v>
      </c>
      <c r="J20" s="6" t="s">
        <v>28</v>
      </c>
      <c r="K20" s="6" t="s">
        <v>28</v>
      </c>
      <c r="L20" s="6" t="s">
        <v>28</v>
      </c>
      <c r="M20" s="6" t="s">
        <v>28</v>
      </c>
      <c r="N20" s="6" t="s">
        <v>28</v>
      </c>
      <c r="O20" s="6" t="s">
        <v>28</v>
      </c>
      <c r="P20" s="6" t="s">
        <v>28</v>
      </c>
      <c r="Q20" s="9" t="s">
        <v>136</v>
      </c>
      <c r="R20" s="10"/>
      <c r="S20" s="1" t="b">
        <f t="shared" si="0"/>
        <v>1</v>
      </c>
      <c r="T20" s="29">
        <v>1</v>
      </c>
      <c r="U20" s="28" t="str">
        <f>IFERROR(VLOOKUP(_xlfn.CONCAT(C20,".mp4"),QualtricsID!#REF!,3,FALSE),"")</f>
        <v/>
      </c>
    </row>
    <row r="21" spans="1:21" ht="15.75">
      <c r="A21" s="1" t="s">
        <v>137</v>
      </c>
      <c r="B21" s="42" t="s">
        <v>138</v>
      </c>
      <c r="C21" s="44" t="s">
        <v>139</v>
      </c>
      <c r="D21" s="2" t="s">
        <v>140</v>
      </c>
      <c r="E21" s="2" t="s">
        <v>141</v>
      </c>
      <c r="F21" s="4" t="s">
        <v>141</v>
      </c>
      <c r="G21" s="4"/>
      <c r="H21" s="5">
        <v>20</v>
      </c>
      <c r="I21" s="6" t="s">
        <v>53</v>
      </c>
      <c r="J21" s="6" t="s">
        <v>28</v>
      </c>
      <c r="K21" s="6" t="s">
        <v>28</v>
      </c>
      <c r="L21" s="6" t="s">
        <v>28</v>
      </c>
      <c r="M21" s="6" t="s">
        <v>28</v>
      </c>
      <c r="N21" s="6" t="s">
        <v>28</v>
      </c>
      <c r="O21" s="6" t="s">
        <v>28</v>
      </c>
      <c r="P21" s="6" t="s">
        <v>28</v>
      </c>
      <c r="Q21" s="7"/>
      <c r="S21" s="1" t="b">
        <f t="shared" si="0"/>
        <v>0</v>
      </c>
      <c r="T21" s="29">
        <v>1</v>
      </c>
      <c r="U21" s="28" t="str">
        <f>IFERROR(VLOOKUP(_xlfn.CONCAT(C21,".mp4"),QualtricsID!#REF!,3,FALSE),"")</f>
        <v/>
      </c>
    </row>
    <row r="22" spans="1:21" ht="15.75">
      <c r="A22" s="1" t="s">
        <v>142</v>
      </c>
      <c r="B22" s="42" t="s">
        <v>143</v>
      </c>
      <c r="C22" s="44" t="s">
        <v>144</v>
      </c>
      <c r="D22" s="2" t="s">
        <v>145</v>
      </c>
      <c r="E22" s="2" t="s">
        <v>146</v>
      </c>
      <c r="F22" s="4" t="s">
        <v>146</v>
      </c>
      <c r="G22" s="4" t="s">
        <v>147</v>
      </c>
      <c r="H22" s="5">
        <v>22</v>
      </c>
      <c r="I22" s="6" t="s">
        <v>113</v>
      </c>
      <c r="J22" s="6">
        <v>2</v>
      </c>
      <c r="K22" s="6" t="s">
        <v>28</v>
      </c>
      <c r="L22" s="6" t="s">
        <v>28</v>
      </c>
      <c r="M22" s="6" t="s">
        <v>28</v>
      </c>
      <c r="N22" s="6" t="s">
        <v>28</v>
      </c>
      <c r="O22" s="6" t="s">
        <v>28</v>
      </c>
      <c r="P22" s="6" t="s">
        <v>28</v>
      </c>
      <c r="Q22" s="6"/>
      <c r="R22" s="8"/>
      <c r="S22" s="1" t="b">
        <f t="shared" si="0"/>
        <v>0</v>
      </c>
      <c r="T22" s="29">
        <v>1</v>
      </c>
      <c r="U22" s="28" t="str">
        <f>IFERROR(VLOOKUP(_xlfn.CONCAT(C22,".mp4"),QualtricsID!#REF!,3,FALSE),"")</f>
        <v/>
      </c>
    </row>
    <row r="23" spans="1:21" ht="15.75">
      <c r="A23" s="1" t="s">
        <v>148</v>
      </c>
      <c r="B23" s="42" t="s">
        <v>149</v>
      </c>
      <c r="C23" s="44" t="s">
        <v>150</v>
      </c>
      <c r="D23" s="2" t="s">
        <v>151</v>
      </c>
      <c r="E23" s="2" t="s">
        <v>152</v>
      </c>
      <c r="F23" s="4" t="s">
        <v>152</v>
      </c>
      <c r="G23" s="4"/>
      <c r="H23" s="5">
        <v>23</v>
      </c>
      <c r="I23" s="6" t="s">
        <v>107</v>
      </c>
      <c r="J23" s="6" t="s">
        <v>27</v>
      </c>
      <c r="K23" s="6" t="s">
        <v>28</v>
      </c>
      <c r="L23" s="6" t="s">
        <v>28</v>
      </c>
      <c r="M23" s="6" t="s">
        <v>28</v>
      </c>
      <c r="N23" s="6" t="s">
        <v>28</v>
      </c>
      <c r="O23" s="6" t="s">
        <v>28</v>
      </c>
      <c r="P23" s="6" t="s">
        <v>28</v>
      </c>
      <c r="Q23" s="7"/>
      <c r="S23" s="1" t="b">
        <f t="shared" si="0"/>
        <v>0</v>
      </c>
      <c r="T23" s="29">
        <v>1</v>
      </c>
      <c r="U23" s="28" t="str">
        <f>IFERROR(VLOOKUP(_xlfn.CONCAT(C23,".mp4"),QualtricsID!#REF!,3,FALSE),"")</f>
        <v/>
      </c>
    </row>
    <row r="24" spans="1:21" ht="15.75">
      <c r="A24" s="1" t="s">
        <v>153</v>
      </c>
      <c r="B24" s="42" t="s">
        <v>154</v>
      </c>
      <c r="C24" s="44" t="s">
        <v>155</v>
      </c>
      <c r="D24" s="2" t="s">
        <v>156</v>
      </c>
      <c r="E24" s="2" t="s">
        <v>157</v>
      </c>
      <c r="F24" s="4" t="s">
        <v>157</v>
      </c>
      <c r="G24" s="4"/>
      <c r="H24" s="5">
        <v>24</v>
      </c>
      <c r="I24" s="6" t="s">
        <v>47</v>
      </c>
      <c r="J24" s="6" t="s">
        <v>47</v>
      </c>
      <c r="K24" s="6">
        <v>3</v>
      </c>
      <c r="L24" s="6">
        <v>3</v>
      </c>
      <c r="M24" s="6" t="s">
        <v>28</v>
      </c>
      <c r="N24" s="6" t="s">
        <v>28</v>
      </c>
      <c r="O24" s="6" t="s">
        <v>28</v>
      </c>
      <c r="P24" s="6" t="s">
        <v>28</v>
      </c>
      <c r="Q24" s="7"/>
      <c r="S24" s="1" t="b">
        <f t="shared" si="0"/>
        <v>0</v>
      </c>
      <c r="T24" s="29">
        <v>1</v>
      </c>
      <c r="U24" s="28" t="str">
        <f>IFERROR(VLOOKUP(_xlfn.CONCAT(C24,".mp4"),QualtricsID!#REF!,3,FALSE),"")</f>
        <v/>
      </c>
    </row>
    <row r="25" spans="1:21" ht="15.75">
      <c r="A25" s="1" t="s">
        <v>158</v>
      </c>
      <c r="B25" s="42" t="s">
        <v>159</v>
      </c>
      <c r="C25" s="44" t="s">
        <v>160</v>
      </c>
      <c r="D25" s="2" t="s">
        <v>161</v>
      </c>
      <c r="E25" s="2" t="s">
        <v>162</v>
      </c>
      <c r="F25" s="4" t="s">
        <v>162</v>
      </c>
      <c r="G25" s="4"/>
      <c r="H25" s="5">
        <v>25</v>
      </c>
      <c r="I25" s="6" t="s">
        <v>27</v>
      </c>
      <c r="J25" s="6" t="s">
        <v>113</v>
      </c>
      <c r="K25" s="6" t="s">
        <v>28</v>
      </c>
      <c r="L25" s="6" t="s">
        <v>28</v>
      </c>
      <c r="M25" s="6" t="s">
        <v>28</v>
      </c>
      <c r="N25" s="6" t="s">
        <v>28</v>
      </c>
      <c r="O25" s="6" t="s">
        <v>28</v>
      </c>
      <c r="P25" s="6" t="s">
        <v>28</v>
      </c>
      <c r="Q25" s="7"/>
      <c r="S25" s="1" t="b">
        <f t="shared" si="0"/>
        <v>0</v>
      </c>
      <c r="T25" s="29">
        <v>1</v>
      </c>
      <c r="U25" s="28" t="str">
        <f>IFERROR(VLOOKUP(_xlfn.CONCAT(C25,".mp4"),QualtricsID!#REF!,3,FALSE),"")</f>
        <v/>
      </c>
    </row>
    <row r="26" spans="1:21" ht="15.75">
      <c r="A26" s="1" t="s">
        <v>163</v>
      </c>
      <c r="B26" s="42" t="s">
        <v>164</v>
      </c>
      <c r="C26" s="44" t="s">
        <v>165</v>
      </c>
      <c r="D26" s="2" t="s">
        <v>166</v>
      </c>
      <c r="E26" s="2" t="s">
        <v>167</v>
      </c>
      <c r="F26" s="4" t="s">
        <v>167</v>
      </c>
      <c r="G26" s="4"/>
      <c r="H26" s="5">
        <v>26</v>
      </c>
      <c r="I26" s="6" t="s">
        <v>168</v>
      </c>
      <c r="J26" s="6" t="s">
        <v>169</v>
      </c>
      <c r="K26" s="6" t="s">
        <v>28</v>
      </c>
      <c r="L26" s="6" t="s">
        <v>28</v>
      </c>
      <c r="M26" s="6" t="s">
        <v>28</v>
      </c>
      <c r="N26" s="6" t="s">
        <v>28</v>
      </c>
      <c r="O26" s="6" t="s">
        <v>28</v>
      </c>
      <c r="P26" s="6" t="s">
        <v>28</v>
      </c>
      <c r="Q26" s="6" t="s">
        <v>170</v>
      </c>
      <c r="R26" s="8"/>
      <c r="S26" s="1" t="b">
        <f t="shared" si="0"/>
        <v>0</v>
      </c>
      <c r="T26" s="29">
        <v>1</v>
      </c>
      <c r="U26" s="28" t="str">
        <f>IFERROR(VLOOKUP(_xlfn.CONCAT(C26,".mp4"),QualtricsID!#REF!,3,FALSE),"")</f>
        <v/>
      </c>
    </row>
    <row r="27" spans="1:21" ht="15.75">
      <c r="A27" s="1" t="s">
        <v>171</v>
      </c>
      <c r="B27" s="42" t="s">
        <v>172</v>
      </c>
      <c r="C27" s="44" t="s">
        <v>173</v>
      </c>
      <c r="D27" s="2" t="s">
        <v>174</v>
      </c>
      <c r="E27" s="2" t="s">
        <v>175</v>
      </c>
      <c r="F27" s="4" t="s">
        <v>175</v>
      </c>
      <c r="G27" s="4"/>
      <c r="H27" s="5">
        <v>27</v>
      </c>
      <c r="I27" s="6" t="s">
        <v>113</v>
      </c>
      <c r="J27" s="6" t="s">
        <v>53</v>
      </c>
      <c r="K27" s="6" t="s">
        <v>28</v>
      </c>
      <c r="L27" s="6" t="s">
        <v>28</v>
      </c>
      <c r="M27" s="6" t="s">
        <v>28</v>
      </c>
      <c r="N27" s="6" t="s">
        <v>28</v>
      </c>
      <c r="O27" s="6" t="s">
        <v>28</v>
      </c>
      <c r="P27" s="6" t="s">
        <v>28</v>
      </c>
      <c r="Q27" s="7" t="s">
        <v>176</v>
      </c>
      <c r="S27" s="1" t="b">
        <f t="shared" si="0"/>
        <v>0</v>
      </c>
      <c r="T27" s="29">
        <v>1</v>
      </c>
      <c r="U27" s="28" t="str">
        <f>IFERROR(VLOOKUP(_xlfn.CONCAT(C27,".mp4"),QualtricsID!#REF!,3,FALSE),"")</f>
        <v/>
      </c>
    </row>
    <row r="28" spans="1:21" ht="15.75">
      <c r="A28" s="1" t="s">
        <v>177</v>
      </c>
      <c r="B28" s="42" t="s">
        <v>178</v>
      </c>
      <c r="C28" s="44" t="s">
        <v>179</v>
      </c>
      <c r="D28" s="2" t="s">
        <v>180</v>
      </c>
      <c r="E28" s="2" t="s">
        <v>181</v>
      </c>
      <c r="F28" s="4" t="s">
        <v>181</v>
      </c>
      <c r="G28" s="4"/>
      <c r="H28" s="5">
        <v>28</v>
      </c>
      <c r="I28" s="6" t="s">
        <v>101</v>
      </c>
      <c r="J28" s="6" t="s">
        <v>101</v>
      </c>
      <c r="K28" s="6" t="s">
        <v>28</v>
      </c>
      <c r="L28" s="6" t="s">
        <v>28</v>
      </c>
      <c r="M28" s="6" t="s">
        <v>28</v>
      </c>
      <c r="N28" s="6" t="s">
        <v>28</v>
      </c>
      <c r="O28" s="6" t="s">
        <v>28</v>
      </c>
      <c r="P28" s="6" t="s">
        <v>28</v>
      </c>
      <c r="Q28" s="7"/>
      <c r="S28" s="1" t="b">
        <f t="shared" si="0"/>
        <v>0</v>
      </c>
      <c r="T28" s="29">
        <v>1</v>
      </c>
      <c r="U28" s="28" t="str">
        <f>IFERROR(VLOOKUP(_xlfn.CONCAT(C28,".mp4"),QualtricsID!#REF!,3,FALSE),"")</f>
        <v/>
      </c>
    </row>
    <row r="29" spans="1:21" ht="15.75">
      <c r="A29" s="1" t="s">
        <v>182</v>
      </c>
      <c r="B29" s="42" t="s">
        <v>183</v>
      </c>
      <c r="C29" s="44" t="s">
        <v>184</v>
      </c>
      <c r="D29" s="2" t="s">
        <v>185</v>
      </c>
      <c r="E29" s="2" t="s">
        <v>186</v>
      </c>
      <c r="F29" s="4" t="s">
        <v>186</v>
      </c>
      <c r="G29" s="4"/>
      <c r="H29" s="5">
        <v>29</v>
      </c>
      <c r="I29" s="6" t="s">
        <v>113</v>
      </c>
      <c r="J29" s="6" t="s">
        <v>28</v>
      </c>
      <c r="K29" s="6" t="s">
        <v>28</v>
      </c>
      <c r="L29" s="6" t="s">
        <v>28</v>
      </c>
      <c r="M29" s="6" t="s">
        <v>28</v>
      </c>
      <c r="N29" s="6" t="s">
        <v>28</v>
      </c>
      <c r="O29" s="6" t="s">
        <v>28</v>
      </c>
      <c r="P29" s="6" t="s">
        <v>28</v>
      </c>
      <c r="Q29" s="7"/>
      <c r="S29" s="1" t="b">
        <f t="shared" si="0"/>
        <v>0</v>
      </c>
      <c r="T29" s="29">
        <v>1</v>
      </c>
      <c r="U29" s="28" t="str">
        <f>IFERROR(VLOOKUP(_xlfn.CONCAT(C29,".mp4"),QualtricsID!#REF!,3,FALSE),"")</f>
        <v/>
      </c>
    </row>
    <row r="30" spans="1:21" ht="15.75">
      <c r="A30" s="1" t="s">
        <v>187</v>
      </c>
      <c r="B30" s="42" t="s">
        <v>188</v>
      </c>
      <c r="C30" s="44" t="s">
        <v>189</v>
      </c>
      <c r="D30" s="2" t="s">
        <v>190</v>
      </c>
      <c r="E30" s="2" t="s">
        <v>191</v>
      </c>
      <c r="F30" s="4" t="s">
        <v>191</v>
      </c>
      <c r="G30" s="4"/>
      <c r="H30" s="5">
        <v>30</v>
      </c>
      <c r="I30" s="6" t="s">
        <v>84</v>
      </c>
      <c r="J30" s="6" t="s">
        <v>28</v>
      </c>
      <c r="K30" s="6" t="s">
        <v>28</v>
      </c>
      <c r="L30" s="6" t="s">
        <v>28</v>
      </c>
      <c r="M30" s="6" t="s">
        <v>28</v>
      </c>
      <c r="N30" s="6" t="s">
        <v>28</v>
      </c>
      <c r="O30" s="6" t="s">
        <v>28</v>
      </c>
      <c r="P30" s="6" t="s">
        <v>28</v>
      </c>
      <c r="Q30" s="6"/>
      <c r="R30" s="8"/>
      <c r="S30" s="1" t="b">
        <f t="shared" si="0"/>
        <v>0</v>
      </c>
      <c r="T30" s="29">
        <v>1</v>
      </c>
      <c r="U30" s="28" t="str">
        <f>IFERROR(VLOOKUP(_xlfn.CONCAT(C30,".mp4"),QualtricsID!#REF!,3,FALSE),"")</f>
        <v/>
      </c>
    </row>
    <row r="31" spans="1:21" ht="15.75">
      <c r="A31" s="1" t="s">
        <v>192</v>
      </c>
      <c r="B31" s="42" t="s">
        <v>193</v>
      </c>
      <c r="C31" s="44" t="s">
        <v>194</v>
      </c>
      <c r="D31" s="2" t="s">
        <v>195</v>
      </c>
      <c r="E31" s="2" t="s">
        <v>196</v>
      </c>
      <c r="F31" s="4" t="s">
        <v>196</v>
      </c>
      <c r="G31" s="4"/>
      <c r="H31" s="5">
        <v>31</v>
      </c>
      <c r="I31" s="6" t="s">
        <v>197</v>
      </c>
      <c r="J31" s="6" t="s">
        <v>28</v>
      </c>
      <c r="K31" s="6" t="s">
        <v>28</v>
      </c>
      <c r="L31" s="6" t="s">
        <v>28</v>
      </c>
      <c r="M31" s="6" t="s">
        <v>28</v>
      </c>
      <c r="N31" s="6" t="s">
        <v>28</v>
      </c>
      <c r="O31" s="6" t="s">
        <v>28</v>
      </c>
      <c r="P31" s="6" t="s">
        <v>28</v>
      </c>
      <c r="Q31" s="7" t="s">
        <v>198</v>
      </c>
      <c r="S31" s="1" t="b">
        <f t="shared" si="0"/>
        <v>0</v>
      </c>
      <c r="T31" s="29">
        <v>1</v>
      </c>
      <c r="U31" s="28" t="str">
        <f>IFERROR(VLOOKUP(_xlfn.CONCAT(C31,".mp4"),QualtricsID!#REF!,3,FALSE),"")</f>
        <v/>
      </c>
    </row>
    <row r="32" spans="1:21" ht="15.75">
      <c r="A32" s="1" t="s">
        <v>199</v>
      </c>
      <c r="B32" s="42" t="s">
        <v>200</v>
      </c>
      <c r="C32" s="44" t="s">
        <v>201</v>
      </c>
      <c r="D32" s="2" t="s">
        <v>202</v>
      </c>
      <c r="E32" s="2" t="s">
        <v>203</v>
      </c>
      <c r="F32" s="4" t="s">
        <v>203</v>
      </c>
      <c r="G32" s="4"/>
      <c r="H32" s="5">
        <v>32</v>
      </c>
      <c r="I32" s="6" t="s">
        <v>66</v>
      </c>
      <c r="J32" s="6" t="s">
        <v>66</v>
      </c>
      <c r="K32" s="6" t="s">
        <v>28</v>
      </c>
      <c r="L32" s="6" t="s">
        <v>28</v>
      </c>
      <c r="M32" s="6" t="s">
        <v>28</v>
      </c>
      <c r="N32" s="6" t="s">
        <v>28</v>
      </c>
      <c r="O32" s="6" t="s">
        <v>28</v>
      </c>
      <c r="P32" s="6" t="s">
        <v>28</v>
      </c>
      <c r="Q32" s="7"/>
      <c r="S32" s="1" t="b">
        <f t="shared" si="0"/>
        <v>0</v>
      </c>
      <c r="T32" s="29">
        <v>1</v>
      </c>
      <c r="U32" s="28" t="str">
        <f>IFERROR(VLOOKUP(_xlfn.CONCAT(C32,".mp4"),QualtricsID!#REF!,3,FALSE),"")</f>
        <v/>
      </c>
    </row>
    <row r="33" spans="1:21" ht="15.75">
      <c r="A33" s="1" t="s">
        <v>204</v>
      </c>
      <c r="B33" s="42" t="s">
        <v>205</v>
      </c>
      <c r="C33" s="44" t="s">
        <v>206</v>
      </c>
      <c r="D33" s="2" t="s">
        <v>207</v>
      </c>
      <c r="E33" s="2" t="s">
        <v>208</v>
      </c>
      <c r="F33" s="4" t="s">
        <v>208</v>
      </c>
      <c r="G33" s="4"/>
      <c r="H33" s="5">
        <v>33</v>
      </c>
      <c r="I33" s="6" t="s">
        <v>209</v>
      </c>
      <c r="J33" s="6" t="s">
        <v>28</v>
      </c>
      <c r="K33" s="6" t="s">
        <v>28</v>
      </c>
      <c r="L33" s="6" t="s">
        <v>28</v>
      </c>
      <c r="M33" s="6" t="s">
        <v>28</v>
      </c>
      <c r="N33" s="6" t="s">
        <v>28</v>
      </c>
      <c r="O33" s="6" t="s">
        <v>28</v>
      </c>
      <c r="P33" s="6" t="s">
        <v>28</v>
      </c>
      <c r="Q33" s="7"/>
      <c r="S33" s="1" t="b">
        <f t="shared" si="0"/>
        <v>0</v>
      </c>
      <c r="T33" s="29">
        <v>1</v>
      </c>
      <c r="U33" s="28" t="str">
        <f>IFERROR(VLOOKUP(_xlfn.CONCAT(C33,".mp4"),QualtricsID!#REF!,3,FALSE),"")</f>
        <v/>
      </c>
    </row>
    <row r="34" spans="1:21" ht="15.75">
      <c r="A34" s="1" t="s">
        <v>204</v>
      </c>
      <c r="B34" s="42" t="s">
        <v>210</v>
      </c>
      <c r="C34" s="44" t="s">
        <v>211</v>
      </c>
      <c r="D34" s="2" t="s">
        <v>212</v>
      </c>
      <c r="E34" s="2" t="s">
        <v>208</v>
      </c>
      <c r="F34" s="4" t="s">
        <v>213</v>
      </c>
      <c r="G34" s="4"/>
      <c r="H34" s="5">
        <v>34</v>
      </c>
      <c r="I34" s="6" t="s">
        <v>214</v>
      </c>
      <c r="J34" s="6" t="s">
        <v>28</v>
      </c>
      <c r="K34" s="6" t="s">
        <v>28</v>
      </c>
      <c r="L34" s="6" t="s">
        <v>28</v>
      </c>
      <c r="M34" s="6" t="s">
        <v>28</v>
      </c>
      <c r="N34" s="6" t="s">
        <v>28</v>
      </c>
      <c r="O34" s="6" t="s">
        <v>28</v>
      </c>
      <c r="P34" s="6" t="s">
        <v>28</v>
      </c>
      <c r="Q34" s="7"/>
      <c r="S34" s="1" t="b">
        <f t="shared" si="0"/>
        <v>0</v>
      </c>
      <c r="T34" s="29">
        <v>1</v>
      </c>
      <c r="U34" s="28" t="str">
        <f>IFERROR(VLOOKUP(_xlfn.CONCAT(C34,".mp4"),QualtricsID!#REF!,3,FALSE),"")</f>
        <v/>
      </c>
    </row>
    <row r="35" spans="1:21" ht="15.75">
      <c r="A35" s="1" t="s">
        <v>215</v>
      </c>
      <c r="B35" s="42" t="s">
        <v>216</v>
      </c>
      <c r="C35" s="44" t="s">
        <v>217</v>
      </c>
      <c r="D35" s="2" t="s">
        <v>218</v>
      </c>
      <c r="E35" s="2" t="s">
        <v>219</v>
      </c>
      <c r="F35" s="4" t="s">
        <v>219</v>
      </c>
      <c r="G35" s="4"/>
      <c r="H35" s="5">
        <v>35</v>
      </c>
      <c r="I35" s="6">
        <v>5</v>
      </c>
      <c r="J35" s="6" t="s">
        <v>27</v>
      </c>
      <c r="K35" s="6" t="s">
        <v>28</v>
      </c>
      <c r="L35" s="6" t="s">
        <v>28</v>
      </c>
      <c r="M35" s="6" t="s">
        <v>28</v>
      </c>
      <c r="N35" s="6" t="s">
        <v>28</v>
      </c>
      <c r="O35" s="6" t="s">
        <v>28</v>
      </c>
      <c r="P35" s="6" t="s">
        <v>28</v>
      </c>
      <c r="Q35" s="7" t="s">
        <v>220</v>
      </c>
      <c r="S35" s="1" t="b">
        <f t="shared" si="0"/>
        <v>0</v>
      </c>
      <c r="T35" s="29">
        <v>1</v>
      </c>
      <c r="U35" s="28" t="str">
        <f>IFERROR(VLOOKUP(_xlfn.CONCAT(C35,".mp4"),QualtricsID!#REF!,3,FALSE),"")</f>
        <v/>
      </c>
    </row>
    <row r="36" spans="1:21" ht="15.75">
      <c r="A36" s="1" t="s">
        <v>221</v>
      </c>
      <c r="B36" s="42" t="s">
        <v>222</v>
      </c>
      <c r="C36" s="44" t="s">
        <v>223</v>
      </c>
      <c r="D36" s="2" t="s">
        <v>224</v>
      </c>
      <c r="E36" s="2" t="s">
        <v>225</v>
      </c>
      <c r="F36" s="4" t="s">
        <v>225</v>
      </c>
      <c r="G36" s="4"/>
      <c r="H36" s="5">
        <v>36</v>
      </c>
      <c r="I36" s="6" t="s">
        <v>41</v>
      </c>
      <c r="J36" s="6" t="s">
        <v>41</v>
      </c>
      <c r="K36" s="6" t="s">
        <v>113</v>
      </c>
      <c r="L36" s="6" t="s">
        <v>41</v>
      </c>
      <c r="M36" s="6" t="s">
        <v>28</v>
      </c>
      <c r="N36" s="6" t="s">
        <v>28</v>
      </c>
      <c r="O36" s="6" t="s">
        <v>28</v>
      </c>
      <c r="P36" s="6" t="s">
        <v>28</v>
      </c>
      <c r="Q36" s="9" t="s">
        <v>226</v>
      </c>
      <c r="R36" s="8"/>
      <c r="S36" s="1" t="b">
        <f t="shared" si="0"/>
        <v>0</v>
      </c>
      <c r="T36" s="29">
        <v>1</v>
      </c>
      <c r="U36" s="28" t="str">
        <f>IFERROR(VLOOKUP(_xlfn.CONCAT(C36,".mp4"),QualtricsID!#REF!,3,FALSE),"")</f>
        <v/>
      </c>
    </row>
    <row r="37" spans="1:21" ht="15.75">
      <c r="A37" s="1" t="s">
        <v>227</v>
      </c>
      <c r="B37" s="42" t="s">
        <v>228</v>
      </c>
      <c r="C37" s="44" t="s">
        <v>229</v>
      </c>
      <c r="D37" s="2" t="s">
        <v>230</v>
      </c>
      <c r="E37" s="2" t="s">
        <v>231</v>
      </c>
      <c r="F37" s="4" t="s">
        <v>231</v>
      </c>
      <c r="G37" s="4"/>
      <c r="H37" s="5">
        <v>37</v>
      </c>
      <c r="I37" s="6" t="s">
        <v>27</v>
      </c>
      <c r="J37" s="6" t="s">
        <v>28</v>
      </c>
      <c r="K37" s="6" t="s">
        <v>28</v>
      </c>
      <c r="L37" s="6" t="s">
        <v>28</v>
      </c>
      <c r="M37" s="6" t="s">
        <v>28</v>
      </c>
      <c r="N37" s="6" t="s">
        <v>28</v>
      </c>
      <c r="O37" s="6" t="s">
        <v>28</v>
      </c>
      <c r="P37" s="6" t="s">
        <v>28</v>
      </c>
      <c r="Q37" s="7"/>
      <c r="S37" s="1" t="b">
        <f t="shared" si="0"/>
        <v>0</v>
      </c>
      <c r="T37" s="29">
        <v>1</v>
      </c>
      <c r="U37" s="28" t="str">
        <f>IFERROR(VLOOKUP(_xlfn.CONCAT(C37,".mp4"),QualtricsID!#REF!,3,FALSE),"")</f>
        <v/>
      </c>
    </row>
    <row r="38" spans="1:21" ht="15.75">
      <c r="A38" s="1" t="s">
        <v>232</v>
      </c>
      <c r="B38" s="42" t="s">
        <v>233</v>
      </c>
      <c r="C38" s="44" t="s">
        <v>234</v>
      </c>
      <c r="D38" s="2" t="s">
        <v>235</v>
      </c>
      <c r="E38" s="2" t="s">
        <v>236</v>
      </c>
      <c r="F38" s="1" t="s">
        <v>237</v>
      </c>
      <c r="H38" s="8" t="s">
        <v>237</v>
      </c>
      <c r="I38" s="6" t="s">
        <v>237</v>
      </c>
      <c r="J38" s="6" t="s">
        <v>237</v>
      </c>
      <c r="K38" s="6" t="s">
        <v>237</v>
      </c>
      <c r="L38" s="6" t="s">
        <v>237</v>
      </c>
      <c r="M38" s="6" t="s">
        <v>237</v>
      </c>
      <c r="N38" s="6" t="s">
        <v>237</v>
      </c>
      <c r="O38" s="6" t="s">
        <v>237</v>
      </c>
      <c r="P38" s="6" t="s">
        <v>237</v>
      </c>
      <c r="Q38" s="7"/>
      <c r="S38" s="1" t="b">
        <f t="shared" si="0"/>
        <v>0</v>
      </c>
      <c r="T38" s="29">
        <v>1</v>
      </c>
      <c r="U38" s="28" t="str">
        <f>IFERROR(VLOOKUP(_xlfn.CONCAT(C38,".mp4"),QualtricsID!#REF!,3,FALSE),"")</f>
        <v/>
      </c>
    </row>
    <row r="39" spans="1:21" ht="15.75">
      <c r="A39" s="1" t="s">
        <v>238</v>
      </c>
      <c r="B39" s="42" t="s">
        <v>239</v>
      </c>
      <c r="C39" s="44" t="s">
        <v>240</v>
      </c>
      <c r="D39" s="2" t="s">
        <v>241</v>
      </c>
      <c r="E39" s="2" t="s">
        <v>242</v>
      </c>
      <c r="F39" s="4" t="s">
        <v>242</v>
      </c>
      <c r="G39" s="4"/>
      <c r="H39" s="5">
        <v>38</v>
      </c>
      <c r="I39" s="6" t="s">
        <v>27</v>
      </c>
      <c r="J39" s="6" t="s">
        <v>27</v>
      </c>
      <c r="K39" s="6" t="s">
        <v>28</v>
      </c>
      <c r="L39" s="6" t="s">
        <v>28</v>
      </c>
      <c r="M39" s="6" t="s">
        <v>28</v>
      </c>
      <c r="N39" s="6" t="s">
        <v>28</v>
      </c>
      <c r="O39" s="6" t="s">
        <v>28</v>
      </c>
      <c r="P39" s="6" t="s">
        <v>28</v>
      </c>
      <c r="Q39" s="7"/>
      <c r="S39" s="1" t="b">
        <f t="shared" si="0"/>
        <v>0</v>
      </c>
      <c r="T39" s="29">
        <v>1</v>
      </c>
      <c r="U39" s="28" t="str">
        <f>IFERROR(VLOOKUP(_xlfn.CONCAT(C39,".mp4"),QualtricsID!#REF!,3,FALSE),"")</f>
        <v/>
      </c>
    </row>
    <row r="40" spans="1:21" ht="15.75">
      <c r="A40" s="1" t="s">
        <v>243</v>
      </c>
      <c r="B40" s="42" t="s">
        <v>244</v>
      </c>
      <c r="C40" s="44" t="s">
        <v>245</v>
      </c>
      <c r="D40" s="2" t="s">
        <v>246</v>
      </c>
      <c r="E40" s="2" t="s">
        <v>247</v>
      </c>
      <c r="F40" s="4" t="s">
        <v>247</v>
      </c>
      <c r="G40" s="4"/>
      <c r="H40" s="5">
        <v>39</v>
      </c>
      <c r="I40" s="6" t="s">
        <v>90</v>
      </c>
      <c r="J40" s="6" t="s">
        <v>28</v>
      </c>
      <c r="K40" s="6" t="s">
        <v>28</v>
      </c>
      <c r="L40" s="6" t="s">
        <v>28</v>
      </c>
      <c r="M40" s="6" t="s">
        <v>28</v>
      </c>
      <c r="N40" s="6" t="s">
        <v>28</v>
      </c>
      <c r="O40" s="6" t="s">
        <v>28</v>
      </c>
      <c r="P40" s="6" t="s">
        <v>28</v>
      </c>
      <c r="Q40" s="9" t="s">
        <v>248</v>
      </c>
      <c r="R40" s="10"/>
      <c r="S40" s="1" t="b">
        <f t="shared" si="0"/>
        <v>0</v>
      </c>
      <c r="T40" s="29">
        <v>1</v>
      </c>
      <c r="U40" s="28" t="str">
        <f>IFERROR(VLOOKUP(_xlfn.CONCAT(C40,".mp4"),QualtricsID!#REF!,3,FALSE),"")</f>
        <v/>
      </c>
    </row>
    <row r="41" spans="1:21" ht="15.75">
      <c r="A41" s="1" t="s">
        <v>249</v>
      </c>
      <c r="B41" s="42" t="s">
        <v>250</v>
      </c>
      <c r="C41" s="44" t="s">
        <v>251</v>
      </c>
      <c r="D41" s="2" t="s">
        <v>252</v>
      </c>
      <c r="E41" s="2" t="s">
        <v>253</v>
      </c>
      <c r="F41" s="4" t="s">
        <v>253</v>
      </c>
      <c r="G41" s="4"/>
      <c r="H41" s="5">
        <v>40</v>
      </c>
      <c r="I41" s="6">
        <v>6</v>
      </c>
      <c r="J41" s="6" t="s">
        <v>27</v>
      </c>
      <c r="K41" s="6" t="s">
        <v>28</v>
      </c>
      <c r="L41" s="6" t="s">
        <v>28</v>
      </c>
      <c r="M41" s="6" t="s">
        <v>28</v>
      </c>
      <c r="N41" s="6" t="s">
        <v>28</v>
      </c>
      <c r="O41" s="6" t="s">
        <v>28</v>
      </c>
      <c r="P41" s="6" t="s">
        <v>28</v>
      </c>
      <c r="Q41" s="7"/>
      <c r="S41" s="1" t="b">
        <f t="shared" si="0"/>
        <v>0</v>
      </c>
      <c r="T41" s="29">
        <v>1</v>
      </c>
      <c r="U41" s="28" t="str">
        <f>IFERROR(VLOOKUP(_xlfn.CONCAT(C41,".mp4"),QualtricsID!#REF!,3,FALSE),"")</f>
        <v/>
      </c>
    </row>
    <row r="42" spans="1:21" ht="15.75">
      <c r="A42" s="1" t="s">
        <v>254</v>
      </c>
      <c r="B42" s="42" t="s">
        <v>255</v>
      </c>
      <c r="C42" s="44" t="s">
        <v>256</v>
      </c>
      <c r="D42" s="2" t="s">
        <v>257</v>
      </c>
      <c r="E42" s="2" t="s">
        <v>258</v>
      </c>
      <c r="F42" s="4" t="s">
        <v>258</v>
      </c>
      <c r="G42" s="4"/>
      <c r="H42" s="5">
        <v>42</v>
      </c>
      <c r="I42" s="6">
        <v>2</v>
      </c>
      <c r="J42" s="6" t="s">
        <v>28</v>
      </c>
      <c r="K42" s="6" t="s">
        <v>28</v>
      </c>
      <c r="L42" s="6" t="s">
        <v>28</v>
      </c>
      <c r="M42" s="6" t="s">
        <v>28</v>
      </c>
      <c r="N42" s="6" t="s">
        <v>28</v>
      </c>
      <c r="O42" s="6" t="s">
        <v>28</v>
      </c>
      <c r="P42" s="6" t="s">
        <v>28</v>
      </c>
      <c r="Q42" s="7"/>
      <c r="S42" s="1" t="b">
        <f t="shared" si="0"/>
        <v>0</v>
      </c>
      <c r="T42" s="29">
        <v>1</v>
      </c>
      <c r="U42" s="28" t="str">
        <f>IFERROR(VLOOKUP(_xlfn.CONCAT(C42,".mp4"),QualtricsID!#REF!,3,FALSE),"")</f>
        <v/>
      </c>
    </row>
    <row r="43" spans="1:21" ht="15.75">
      <c r="A43" s="1" t="s">
        <v>259</v>
      </c>
      <c r="B43" s="42" t="s">
        <v>260</v>
      </c>
      <c r="C43" s="44" t="s">
        <v>261</v>
      </c>
      <c r="D43" s="2" t="s">
        <v>262</v>
      </c>
      <c r="E43" s="2" t="s">
        <v>263</v>
      </c>
      <c r="F43" s="4" t="s">
        <v>263</v>
      </c>
      <c r="G43" s="4"/>
      <c r="H43" s="5">
        <v>43</v>
      </c>
      <c r="I43" s="6" t="s">
        <v>27</v>
      </c>
      <c r="J43" s="6" t="s">
        <v>28</v>
      </c>
      <c r="K43" s="6" t="s">
        <v>264</v>
      </c>
      <c r="L43" s="6" t="s">
        <v>28</v>
      </c>
      <c r="M43" s="6" t="s">
        <v>28</v>
      </c>
      <c r="N43" s="6" t="s">
        <v>28</v>
      </c>
      <c r="O43" s="6" t="s">
        <v>28</v>
      </c>
      <c r="P43" s="6" t="s">
        <v>28</v>
      </c>
      <c r="Q43" s="6"/>
      <c r="R43" s="8"/>
      <c r="S43" s="1" t="b">
        <f t="shared" si="0"/>
        <v>0</v>
      </c>
      <c r="T43" s="29">
        <v>1</v>
      </c>
      <c r="U43" s="28" t="str">
        <f>IFERROR(VLOOKUP(_xlfn.CONCAT(C43,".mp4"),QualtricsID!#REF!,3,FALSE),"")</f>
        <v/>
      </c>
    </row>
    <row r="44" spans="1:21" ht="15.75">
      <c r="A44" s="1" t="s">
        <v>265</v>
      </c>
      <c r="B44" s="42" t="s">
        <v>266</v>
      </c>
      <c r="C44" s="44" t="s">
        <v>267</v>
      </c>
      <c r="D44" s="2" t="s">
        <v>268</v>
      </c>
      <c r="E44" s="2" t="s">
        <v>269</v>
      </c>
      <c r="F44" s="4" t="s">
        <v>269</v>
      </c>
      <c r="G44" s="4"/>
      <c r="H44" s="5">
        <v>44</v>
      </c>
      <c r="I44" s="6" t="s">
        <v>53</v>
      </c>
      <c r="J44" s="6" t="s">
        <v>28</v>
      </c>
      <c r="K44" s="6" t="s">
        <v>28</v>
      </c>
      <c r="L44" s="6" t="s">
        <v>28</v>
      </c>
      <c r="M44" s="6" t="s">
        <v>28</v>
      </c>
      <c r="N44" s="6" t="s">
        <v>28</v>
      </c>
      <c r="O44" s="6" t="s">
        <v>28</v>
      </c>
      <c r="P44" s="6" t="s">
        <v>28</v>
      </c>
      <c r="Q44" s="7"/>
      <c r="S44" s="1" t="b">
        <f t="shared" si="0"/>
        <v>0</v>
      </c>
      <c r="T44" s="29">
        <v>1</v>
      </c>
      <c r="U44" s="28" t="str">
        <f>IFERROR(VLOOKUP(_xlfn.CONCAT(C44,".mp4"),QualtricsID!#REF!,3,FALSE),"")</f>
        <v/>
      </c>
    </row>
    <row r="45" spans="1:21" ht="15.75">
      <c r="A45" s="1" t="s">
        <v>270</v>
      </c>
      <c r="B45" s="42" t="s">
        <v>271</v>
      </c>
      <c r="C45" s="44" t="s">
        <v>272</v>
      </c>
      <c r="D45" s="2" t="s">
        <v>273</v>
      </c>
      <c r="E45" s="2" t="s">
        <v>274</v>
      </c>
      <c r="F45" s="4" t="s">
        <v>274</v>
      </c>
      <c r="G45" s="4"/>
      <c r="H45" s="5">
        <v>45</v>
      </c>
      <c r="I45" s="6" t="s">
        <v>27</v>
      </c>
      <c r="J45" s="6" t="s">
        <v>27</v>
      </c>
      <c r="K45" s="6" t="s">
        <v>28</v>
      </c>
      <c r="L45" s="6" t="s">
        <v>28</v>
      </c>
      <c r="M45" s="6" t="s">
        <v>28</v>
      </c>
      <c r="N45" s="6" t="s">
        <v>28</v>
      </c>
      <c r="O45" s="6" t="s">
        <v>28</v>
      </c>
      <c r="P45" s="6" t="s">
        <v>28</v>
      </c>
      <c r="Q45" s="7"/>
      <c r="S45" s="1" t="b">
        <f t="shared" si="0"/>
        <v>0</v>
      </c>
      <c r="T45" s="29">
        <v>1</v>
      </c>
      <c r="U45" s="28" t="str">
        <f>IFERROR(VLOOKUP(_xlfn.CONCAT(C45,".mp4"),QualtricsID!#REF!,3,FALSE),"")</f>
        <v/>
      </c>
    </row>
    <row r="46" spans="1:21" ht="15.75">
      <c r="A46" s="1" t="s">
        <v>275</v>
      </c>
      <c r="B46" s="42" t="s">
        <v>276</v>
      </c>
      <c r="C46" s="44" t="s">
        <v>277</v>
      </c>
      <c r="D46" s="2" t="s">
        <v>278</v>
      </c>
      <c r="E46" s="2" t="s">
        <v>279</v>
      </c>
      <c r="F46" s="1" t="s">
        <v>279</v>
      </c>
      <c r="G46" s="1" t="s">
        <v>280</v>
      </c>
      <c r="H46" s="8">
        <v>47</v>
      </c>
      <c r="I46" s="6" t="s">
        <v>107</v>
      </c>
      <c r="J46" s="6" t="s">
        <v>28</v>
      </c>
      <c r="K46" s="6" t="s">
        <v>28</v>
      </c>
      <c r="L46" s="6" t="s">
        <v>28</v>
      </c>
      <c r="M46" s="6" t="s">
        <v>28</v>
      </c>
      <c r="N46" s="6" t="s">
        <v>28</v>
      </c>
      <c r="O46" s="6" t="s">
        <v>28</v>
      </c>
      <c r="P46" s="6" t="s">
        <v>28</v>
      </c>
      <c r="Q46" s="7" t="s">
        <v>281</v>
      </c>
      <c r="S46" s="1" t="b">
        <f t="shared" si="0"/>
        <v>0</v>
      </c>
      <c r="T46" s="29">
        <v>1</v>
      </c>
      <c r="U46" s="28" t="str">
        <f>IFERROR(VLOOKUP(_xlfn.CONCAT(C46,".mp4"),QualtricsID!#REF!,3,FALSE),"")</f>
        <v/>
      </c>
    </row>
    <row r="47" spans="1:21" ht="15.75">
      <c r="A47" s="1" t="s">
        <v>282</v>
      </c>
      <c r="B47" s="42" t="s">
        <v>283</v>
      </c>
      <c r="C47" s="44" t="s">
        <v>284</v>
      </c>
      <c r="D47" s="2" t="s">
        <v>285</v>
      </c>
      <c r="E47" s="2" t="s">
        <v>286</v>
      </c>
      <c r="F47" s="4" t="s">
        <v>286</v>
      </c>
      <c r="G47" s="4" t="s">
        <v>287</v>
      </c>
      <c r="H47" s="8">
        <v>48</v>
      </c>
      <c r="I47" s="6" t="s">
        <v>288</v>
      </c>
      <c r="J47" s="6">
        <v>1</v>
      </c>
      <c r="K47" s="6">
        <v>3</v>
      </c>
      <c r="L47" s="6">
        <v>1</v>
      </c>
      <c r="M47" s="6" t="s">
        <v>28</v>
      </c>
      <c r="N47" s="6" t="s">
        <v>28</v>
      </c>
      <c r="O47" s="6" t="s">
        <v>28</v>
      </c>
      <c r="P47" s="6" t="s">
        <v>28</v>
      </c>
      <c r="Q47" s="6" t="s">
        <v>289</v>
      </c>
      <c r="S47" s="1" t="b">
        <f t="shared" si="0"/>
        <v>0</v>
      </c>
      <c r="T47" s="29">
        <v>1</v>
      </c>
      <c r="U47" s="28" t="str">
        <f>IFERROR(VLOOKUP(_xlfn.CONCAT(C47,".mp4"),QualtricsID!#REF!,3,FALSE),"")</f>
        <v/>
      </c>
    </row>
    <row r="48" spans="1:21" ht="15.75">
      <c r="A48" s="1" t="s">
        <v>290</v>
      </c>
      <c r="B48" s="42" t="s">
        <v>291</v>
      </c>
      <c r="C48" s="44" t="s">
        <v>292</v>
      </c>
      <c r="D48" s="2" t="s">
        <v>293</v>
      </c>
      <c r="E48" s="2" t="s">
        <v>294</v>
      </c>
      <c r="F48" s="4" t="s">
        <v>294</v>
      </c>
      <c r="G48" s="4" t="s">
        <v>287</v>
      </c>
      <c r="H48" s="8">
        <v>49</v>
      </c>
      <c r="I48" s="6" t="s">
        <v>66</v>
      </c>
      <c r="J48" s="6" t="s">
        <v>66</v>
      </c>
      <c r="K48" s="6" t="s">
        <v>113</v>
      </c>
      <c r="L48" s="6" t="s">
        <v>113</v>
      </c>
      <c r="M48" s="6" t="s">
        <v>28</v>
      </c>
      <c r="N48" s="6" t="s">
        <v>28</v>
      </c>
      <c r="O48" s="6" t="s">
        <v>28</v>
      </c>
      <c r="P48" s="6" t="s">
        <v>28</v>
      </c>
      <c r="Q48" s="7"/>
      <c r="S48" s="1" t="b">
        <f t="shared" si="0"/>
        <v>0</v>
      </c>
      <c r="T48" s="29">
        <v>1</v>
      </c>
      <c r="U48" s="28" t="str">
        <f>IFERROR(VLOOKUP(_xlfn.CONCAT(C48,".mp4"),QualtricsID!#REF!,3,FALSE),"")</f>
        <v/>
      </c>
    </row>
    <row r="49" spans="1:21" ht="15.75">
      <c r="A49" s="1" t="s">
        <v>295</v>
      </c>
      <c r="B49" s="42" t="s">
        <v>296</v>
      </c>
      <c r="C49" s="44" t="s">
        <v>297</v>
      </c>
      <c r="D49" s="2" t="s">
        <v>298</v>
      </c>
      <c r="E49" s="2" t="s">
        <v>299</v>
      </c>
      <c r="F49" s="4" t="s">
        <v>299</v>
      </c>
      <c r="G49" s="4"/>
      <c r="H49" s="8">
        <v>50</v>
      </c>
      <c r="I49" s="6" t="s">
        <v>41</v>
      </c>
      <c r="J49" s="6" t="s">
        <v>28</v>
      </c>
      <c r="K49" s="6" t="s">
        <v>28</v>
      </c>
      <c r="L49" s="6" t="s">
        <v>28</v>
      </c>
      <c r="M49" s="6" t="s">
        <v>28</v>
      </c>
      <c r="N49" s="6" t="s">
        <v>28</v>
      </c>
      <c r="O49" s="6" t="s">
        <v>28</v>
      </c>
      <c r="P49" s="6" t="s">
        <v>28</v>
      </c>
      <c r="Q49" s="7"/>
      <c r="S49" s="1" t="b">
        <f t="shared" si="0"/>
        <v>0</v>
      </c>
      <c r="T49" s="29">
        <v>1</v>
      </c>
      <c r="U49" s="28" t="str">
        <f>IFERROR(VLOOKUP(_xlfn.CONCAT(C49,".mp4"),QualtricsID!#REF!,3,FALSE),"")</f>
        <v/>
      </c>
    </row>
    <row r="50" spans="1:21" ht="15.75">
      <c r="A50" s="1" t="s">
        <v>300</v>
      </c>
      <c r="B50" s="42" t="s">
        <v>301</v>
      </c>
      <c r="C50" s="44" t="s">
        <v>302</v>
      </c>
      <c r="D50" s="2" t="s">
        <v>303</v>
      </c>
      <c r="E50" s="2" t="s">
        <v>304</v>
      </c>
      <c r="F50" s="4" t="s">
        <v>304</v>
      </c>
      <c r="G50" s="4"/>
      <c r="H50" s="8">
        <v>51</v>
      </c>
      <c r="I50" s="6" t="s">
        <v>305</v>
      </c>
      <c r="J50" s="6" t="s">
        <v>28</v>
      </c>
      <c r="K50" s="6" t="s">
        <v>28</v>
      </c>
      <c r="L50" s="6" t="s">
        <v>28</v>
      </c>
      <c r="M50" s="6" t="s">
        <v>28</v>
      </c>
      <c r="N50" s="6" t="s">
        <v>28</v>
      </c>
      <c r="O50" s="6" t="s">
        <v>28</v>
      </c>
      <c r="P50" s="6" t="s">
        <v>28</v>
      </c>
      <c r="Q50" s="7"/>
      <c r="S50" s="1" t="b">
        <f t="shared" si="0"/>
        <v>0</v>
      </c>
      <c r="T50" s="29">
        <v>1</v>
      </c>
      <c r="U50" s="28" t="str">
        <f>IFERROR(VLOOKUP(_xlfn.CONCAT(C50,".mp4"),QualtricsID!#REF!,3,FALSE),"")</f>
        <v/>
      </c>
    </row>
    <row r="51" spans="1:21" ht="15.75">
      <c r="A51" s="1" t="s">
        <v>306</v>
      </c>
      <c r="B51" s="42" t="s">
        <v>307</v>
      </c>
      <c r="C51" s="44" t="s">
        <v>308</v>
      </c>
      <c r="D51" s="2" t="s">
        <v>309</v>
      </c>
      <c r="E51" s="2" t="s">
        <v>310</v>
      </c>
      <c r="F51" s="4" t="s">
        <v>310</v>
      </c>
      <c r="G51" s="4"/>
      <c r="H51" s="8">
        <v>52</v>
      </c>
      <c r="I51" s="6" t="s">
        <v>90</v>
      </c>
      <c r="J51" s="6">
        <v>6</v>
      </c>
      <c r="K51" s="6" t="s">
        <v>28</v>
      </c>
      <c r="L51" s="6" t="s">
        <v>28</v>
      </c>
      <c r="M51" s="6" t="s">
        <v>28</v>
      </c>
      <c r="N51" s="6" t="s">
        <v>28</v>
      </c>
      <c r="O51" s="6" t="s">
        <v>28</v>
      </c>
      <c r="P51" s="6" t="s">
        <v>28</v>
      </c>
      <c r="Q51" s="7"/>
      <c r="S51" s="1" t="b">
        <f t="shared" si="0"/>
        <v>0</v>
      </c>
      <c r="T51" s="29">
        <v>1</v>
      </c>
      <c r="U51" s="28" t="str">
        <f>IFERROR(VLOOKUP(_xlfn.CONCAT(C51,".mp4"),QualtricsID!#REF!,3,FALSE),"")</f>
        <v/>
      </c>
    </row>
    <row r="52" spans="1:21" ht="15.75">
      <c r="A52" s="1" t="s">
        <v>311</v>
      </c>
      <c r="B52" s="42" t="s">
        <v>312</v>
      </c>
      <c r="C52" s="44" t="s">
        <v>313</v>
      </c>
      <c r="D52" s="2" t="s">
        <v>314</v>
      </c>
      <c r="E52" s="2" t="s">
        <v>315</v>
      </c>
      <c r="F52" s="4" t="s">
        <v>315</v>
      </c>
      <c r="G52" s="4" t="s">
        <v>287</v>
      </c>
      <c r="H52" s="8">
        <v>53</v>
      </c>
      <c r="I52" s="9" t="s">
        <v>316</v>
      </c>
      <c r="J52" s="9" t="s">
        <v>316</v>
      </c>
      <c r="K52" s="6">
        <v>2</v>
      </c>
      <c r="L52" s="6">
        <v>2</v>
      </c>
      <c r="M52" s="6" t="s">
        <v>28</v>
      </c>
      <c r="N52" s="6" t="s">
        <v>28</v>
      </c>
      <c r="O52" s="6" t="s">
        <v>28</v>
      </c>
      <c r="P52" s="6" t="s">
        <v>28</v>
      </c>
      <c r="Q52" s="6" t="s">
        <v>317</v>
      </c>
      <c r="R52" s="8"/>
      <c r="S52" s="1" t="b">
        <f t="shared" si="0"/>
        <v>0</v>
      </c>
      <c r="T52" s="29">
        <v>1</v>
      </c>
      <c r="U52" s="28" t="str">
        <f>IFERROR(VLOOKUP(_xlfn.CONCAT(C52,".mp4"),QualtricsID!#REF!,3,FALSE),"")</f>
        <v/>
      </c>
    </row>
    <row r="53" spans="1:21" ht="15.75">
      <c r="A53" s="1" t="s">
        <v>318</v>
      </c>
      <c r="B53" s="42" t="s">
        <v>319</v>
      </c>
      <c r="C53" s="44" t="s">
        <v>320</v>
      </c>
      <c r="D53" s="2" t="s">
        <v>321</v>
      </c>
      <c r="E53" s="2" t="s">
        <v>322</v>
      </c>
      <c r="F53" s="4" t="s">
        <v>322</v>
      </c>
      <c r="G53" s="4" t="s">
        <v>287</v>
      </c>
      <c r="H53" s="8">
        <v>54</v>
      </c>
      <c r="I53" s="6" t="s">
        <v>323</v>
      </c>
      <c r="J53" s="6" t="s">
        <v>28</v>
      </c>
      <c r="K53" s="6" t="s">
        <v>27</v>
      </c>
      <c r="L53" s="6" t="s">
        <v>28</v>
      </c>
      <c r="M53" s="6" t="s">
        <v>28</v>
      </c>
      <c r="N53" s="6" t="s">
        <v>28</v>
      </c>
      <c r="O53" s="6" t="s">
        <v>28</v>
      </c>
      <c r="P53" s="6" t="s">
        <v>28</v>
      </c>
      <c r="Q53" s="6"/>
      <c r="R53" s="8"/>
      <c r="S53" s="1" t="b">
        <f t="shared" si="0"/>
        <v>0</v>
      </c>
      <c r="T53" s="29">
        <v>1</v>
      </c>
      <c r="U53" s="28" t="str">
        <f>IFERROR(VLOOKUP(_xlfn.CONCAT(C53,".mp4"),QualtricsID!#REF!,3,FALSE),"")</f>
        <v/>
      </c>
    </row>
    <row r="54" spans="1:21" ht="15.75">
      <c r="A54" s="1" t="s">
        <v>318</v>
      </c>
      <c r="B54" s="42" t="s">
        <v>324</v>
      </c>
      <c r="C54" s="44" t="s">
        <v>325</v>
      </c>
      <c r="D54" s="2" t="s">
        <v>321</v>
      </c>
      <c r="E54" s="2" t="s">
        <v>326</v>
      </c>
      <c r="F54" s="4" t="s">
        <v>326</v>
      </c>
      <c r="G54" s="4" t="s">
        <v>287</v>
      </c>
      <c r="H54" s="8">
        <v>55</v>
      </c>
      <c r="I54" s="6" t="s">
        <v>53</v>
      </c>
      <c r="J54" s="6" t="s">
        <v>28</v>
      </c>
      <c r="K54" s="6" t="s">
        <v>27</v>
      </c>
      <c r="L54" s="6" t="s">
        <v>28</v>
      </c>
      <c r="M54" s="6" t="s">
        <v>28</v>
      </c>
      <c r="N54" s="6" t="s">
        <v>28</v>
      </c>
      <c r="O54" s="6" t="s">
        <v>28</v>
      </c>
      <c r="P54" s="6" t="s">
        <v>28</v>
      </c>
      <c r="Q54" s="6"/>
      <c r="R54" s="8"/>
      <c r="S54" s="1" t="b">
        <f t="shared" si="0"/>
        <v>0</v>
      </c>
      <c r="T54" s="29">
        <v>1</v>
      </c>
      <c r="U54" s="28" t="str">
        <f>IFERROR(VLOOKUP(_xlfn.CONCAT(C54,".mp4"),QualtricsID!#REF!,3,FALSE),"")</f>
        <v/>
      </c>
    </row>
    <row r="55" spans="1:21" ht="15.75">
      <c r="A55" s="1" t="s">
        <v>327</v>
      </c>
      <c r="B55" s="42" t="s">
        <v>328</v>
      </c>
      <c r="C55" s="44" t="s">
        <v>329</v>
      </c>
      <c r="D55" s="2" t="s">
        <v>330</v>
      </c>
      <c r="E55" s="2" t="s">
        <v>331</v>
      </c>
      <c r="F55" s="4" t="s">
        <v>331</v>
      </c>
      <c r="G55" s="4"/>
      <c r="H55" s="8">
        <v>56</v>
      </c>
      <c r="I55" s="6" t="s">
        <v>113</v>
      </c>
      <c r="J55" s="6" t="s">
        <v>113</v>
      </c>
      <c r="K55" s="6" t="s">
        <v>28</v>
      </c>
      <c r="L55" s="6" t="s">
        <v>28</v>
      </c>
      <c r="M55" s="6" t="s">
        <v>28</v>
      </c>
      <c r="N55" s="6" t="s">
        <v>28</v>
      </c>
      <c r="O55" s="6" t="s">
        <v>28</v>
      </c>
      <c r="P55" s="6" t="s">
        <v>28</v>
      </c>
      <c r="Q55" s="7"/>
      <c r="S55" s="1" t="b">
        <f t="shared" si="0"/>
        <v>0</v>
      </c>
      <c r="T55" s="29">
        <v>1</v>
      </c>
      <c r="U55" s="28" t="str">
        <f>IFERROR(VLOOKUP(_xlfn.CONCAT(C55,".mp4"),QualtricsID!#REF!,3,FALSE),"")</f>
        <v/>
      </c>
    </row>
    <row r="56" spans="1:21" ht="15.75">
      <c r="A56" s="1" t="s">
        <v>332</v>
      </c>
      <c r="B56" s="42" t="s">
        <v>333</v>
      </c>
      <c r="C56" s="44" t="s">
        <v>334</v>
      </c>
      <c r="D56" s="2" t="s">
        <v>335</v>
      </c>
      <c r="E56" s="2" t="s">
        <v>336</v>
      </c>
      <c r="F56" s="4" t="s">
        <v>336</v>
      </c>
      <c r="G56" s="4"/>
      <c r="H56" s="8">
        <v>57</v>
      </c>
      <c r="I56" s="6" t="s">
        <v>128</v>
      </c>
      <c r="J56" s="6" t="s">
        <v>28</v>
      </c>
      <c r="K56" s="6" t="s">
        <v>28</v>
      </c>
      <c r="L56" s="6" t="s">
        <v>28</v>
      </c>
      <c r="M56" s="6" t="s">
        <v>28</v>
      </c>
      <c r="N56" s="6" t="s">
        <v>28</v>
      </c>
      <c r="O56" s="6" t="s">
        <v>28</v>
      </c>
      <c r="P56" s="6" t="s">
        <v>28</v>
      </c>
      <c r="Q56" s="9" t="s">
        <v>337</v>
      </c>
      <c r="S56" s="1" t="b">
        <f t="shared" si="0"/>
        <v>0</v>
      </c>
      <c r="T56" s="29">
        <v>1</v>
      </c>
      <c r="U56" s="28" t="str">
        <f>IFERROR(VLOOKUP(_xlfn.CONCAT(C56,".mp4"),QualtricsID!#REF!,3,FALSE),"")</f>
        <v/>
      </c>
    </row>
    <row r="57" spans="1:21" ht="15.75">
      <c r="A57" s="1" t="s">
        <v>338</v>
      </c>
      <c r="B57" s="42" t="s">
        <v>339</v>
      </c>
      <c r="C57" s="44" t="s">
        <v>340</v>
      </c>
      <c r="D57" s="2" t="s">
        <v>341</v>
      </c>
      <c r="E57" s="2" t="s">
        <v>342</v>
      </c>
      <c r="F57" s="4" t="s">
        <v>342</v>
      </c>
      <c r="G57" s="4"/>
      <c r="H57" s="8">
        <v>58</v>
      </c>
      <c r="I57" s="6" t="s">
        <v>101</v>
      </c>
      <c r="J57" s="6" t="s">
        <v>28</v>
      </c>
      <c r="K57" s="6" t="s">
        <v>28</v>
      </c>
      <c r="L57" s="6" t="s">
        <v>28</v>
      </c>
      <c r="M57" s="6" t="s">
        <v>28</v>
      </c>
      <c r="N57" s="6" t="s">
        <v>28</v>
      </c>
      <c r="O57" s="6" t="s">
        <v>28</v>
      </c>
      <c r="P57" s="6" t="s">
        <v>28</v>
      </c>
      <c r="Q57" s="7"/>
      <c r="S57" s="1" t="b">
        <f t="shared" si="0"/>
        <v>0</v>
      </c>
      <c r="T57" s="29">
        <v>1</v>
      </c>
      <c r="U57" s="28" t="str">
        <f>IFERROR(VLOOKUP(_xlfn.CONCAT(C57,".mp4"),QualtricsID!#REF!,3,FALSE),"")</f>
        <v/>
      </c>
    </row>
    <row r="58" spans="1:21" ht="15.75">
      <c r="A58" s="1" t="s">
        <v>343</v>
      </c>
      <c r="B58" s="42" t="s">
        <v>344</v>
      </c>
      <c r="C58" s="44" t="s">
        <v>345</v>
      </c>
      <c r="D58" s="2" t="s">
        <v>346</v>
      </c>
      <c r="E58" s="2" t="s">
        <v>347</v>
      </c>
      <c r="F58" s="4" t="s">
        <v>347</v>
      </c>
      <c r="G58" s="4"/>
      <c r="H58" s="8">
        <v>59</v>
      </c>
      <c r="I58" s="6" t="s">
        <v>348</v>
      </c>
      <c r="J58" s="6" t="s">
        <v>28</v>
      </c>
      <c r="K58" s="6" t="s">
        <v>28</v>
      </c>
      <c r="L58" s="6" t="s">
        <v>28</v>
      </c>
      <c r="M58" s="6" t="s">
        <v>28</v>
      </c>
      <c r="N58" s="6" t="s">
        <v>28</v>
      </c>
      <c r="O58" s="6" t="s">
        <v>28</v>
      </c>
      <c r="P58" s="6" t="s">
        <v>28</v>
      </c>
      <c r="Q58" s="6"/>
      <c r="R58" s="8"/>
      <c r="S58" s="1" t="b">
        <f t="shared" si="0"/>
        <v>0</v>
      </c>
      <c r="T58" s="29">
        <v>1</v>
      </c>
      <c r="U58" s="28" t="str">
        <f>IFERROR(VLOOKUP(_xlfn.CONCAT(C58,".mp4"),QualtricsID!#REF!,3,FALSE),"")</f>
        <v/>
      </c>
    </row>
    <row r="59" spans="1:21" ht="15.75">
      <c r="A59" s="1" t="s">
        <v>349</v>
      </c>
      <c r="B59" s="42" t="s">
        <v>350</v>
      </c>
      <c r="C59" s="44" t="s">
        <v>351</v>
      </c>
      <c r="D59" s="2" t="s">
        <v>352</v>
      </c>
      <c r="E59" s="2" t="s">
        <v>353</v>
      </c>
      <c r="F59" s="4" t="s">
        <v>353</v>
      </c>
      <c r="G59" s="4" t="s">
        <v>287</v>
      </c>
      <c r="H59" s="8">
        <v>60</v>
      </c>
      <c r="I59" s="6" t="s">
        <v>41</v>
      </c>
      <c r="J59" s="6" t="s">
        <v>28</v>
      </c>
      <c r="K59" s="6" t="s">
        <v>41</v>
      </c>
      <c r="L59" s="6" t="s">
        <v>27</v>
      </c>
      <c r="M59" s="6" t="s">
        <v>28</v>
      </c>
      <c r="N59" s="6" t="s">
        <v>28</v>
      </c>
      <c r="O59" s="6" t="s">
        <v>28</v>
      </c>
      <c r="P59" s="6" t="s">
        <v>28</v>
      </c>
      <c r="Q59" s="9" t="s">
        <v>354</v>
      </c>
      <c r="R59" s="10"/>
      <c r="S59" s="1" t="b">
        <f t="shared" si="0"/>
        <v>0</v>
      </c>
      <c r="T59" s="29">
        <v>1</v>
      </c>
      <c r="U59" s="28" t="str">
        <f>IFERROR(VLOOKUP(_xlfn.CONCAT(C59,".mp4"),QualtricsID!#REF!,3,FALSE),"")</f>
        <v/>
      </c>
    </row>
    <row r="60" spans="1:21" ht="15.75">
      <c r="A60" s="1" t="s">
        <v>355</v>
      </c>
      <c r="B60" s="42" t="s">
        <v>356</v>
      </c>
      <c r="C60" s="44" t="s">
        <v>357</v>
      </c>
      <c r="D60" s="2" t="s">
        <v>358</v>
      </c>
      <c r="E60" s="2" t="s">
        <v>359</v>
      </c>
      <c r="F60" s="4" t="s">
        <v>359</v>
      </c>
      <c r="G60" s="4"/>
      <c r="H60" s="8">
        <v>61</v>
      </c>
      <c r="I60" s="6" t="s">
        <v>27</v>
      </c>
      <c r="J60" s="6" t="s">
        <v>28</v>
      </c>
      <c r="K60" s="6" t="s">
        <v>28</v>
      </c>
      <c r="L60" s="6" t="s">
        <v>28</v>
      </c>
      <c r="M60" s="6" t="s">
        <v>28</v>
      </c>
      <c r="N60" s="6" t="s">
        <v>28</v>
      </c>
      <c r="O60" s="6" t="s">
        <v>28</v>
      </c>
      <c r="P60" s="6" t="s">
        <v>28</v>
      </c>
      <c r="Q60" s="7"/>
      <c r="S60" s="1" t="b">
        <f t="shared" si="0"/>
        <v>0</v>
      </c>
      <c r="T60" s="29">
        <v>1</v>
      </c>
      <c r="U60" s="28" t="str">
        <f>IFERROR(VLOOKUP(_xlfn.CONCAT(C60,".mp4"),QualtricsID!#REF!,3,FALSE),"")</f>
        <v/>
      </c>
    </row>
    <row r="61" spans="1:21" ht="15.75">
      <c r="A61" s="1" t="s">
        <v>360</v>
      </c>
      <c r="B61" s="42" t="s">
        <v>361</v>
      </c>
      <c r="C61" s="44" t="s">
        <v>362</v>
      </c>
      <c r="D61" s="2" t="s">
        <v>363</v>
      </c>
      <c r="E61" s="2" t="s">
        <v>364</v>
      </c>
      <c r="F61" s="4" t="s">
        <v>364</v>
      </c>
      <c r="G61" s="4" t="s">
        <v>287</v>
      </c>
      <c r="H61" s="8">
        <v>62</v>
      </c>
      <c r="I61" s="6" t="s">
        <v>34</v>
      </c>
      <c r="J61" s="6" t="s">
        <v>34</v>
      </c>
      <c r="K61" s="6" t="s">
        <v>365</v>
      </c>
      <c r="L61" s="6" t="s">
        <v>34</v>
      </c>
      <c r="M61" s="6" t="s">
        <v>28</v>
      </c>
      <c r="N61" s="6" t="s">
        <v>28</v>
      </c>
      <c r="O61" s="6" t="s">
        <v>28</v>
      </c>
      <c r="P61" s="6" t="s">
        <v>28</v>
      </c>
      <c r="Q61" s="6"/>
      <c r="R61" s="8"/>
      <c r="S61" s="1" t="b">
        <f t="shared" si="0"/>
        <v>0</v>
      </c>
      <c r="T61" s="29">
        <v>1</v>
      </c>
      <c r="U61" s="28" t="str">
        <f>IFERROR(VLOOKUP(_xlfn.CONCAT(C61,".mp4"),QualtricsID!#REF!,3,FALSE),"")</f>
        <v/>
      </c>
    </row>
    <row r="62" spans="1:21" ht="15.75">
      <c r="A62" s="1" t="s">
        <v>366</v>
      </c>
      <c r="B62" s="42" t="s">
        <v>367</v>
      </c>
      <c r="C62" s="44" t="s">
        <v>368</v>
      </c>
      <c r="D62" s="2" t="s">
        <v>369</v>
      </c>
      <c r="E62" s="2" t="s">
        <v>370</v>
      </c>
      <c r="F62" s="4" t="s">
        <v>370</v>
      </c>
      <c r="G62" s="4"/>
      <c r="H62" s="8">
        <v>63</v>
      </c>
      <c r="I62" s="6" t="s">
        <v>113</v>
      </c>
      <c r="J62" s="6">
        <v>6</v>
      </c>
      <c r="K62" s="6" t="s">
        <v>28</v>
      </c>
      <c r="L62" s="6" t="s">
        <v>28</v>
      </c>
      <c r="M62" s="6" t="s">
        <v>28</v>
      </c>
      <c r="N62" s="6" t="s">
        <v>28</v>
      </c>
      <c r="O62" s="6" t="s">
        <v>28</v>
      </c>
      <c r="P62" s="6" t="s">
        <v>28</v>
      </c>
      <c r="Q62" s="7"/>
      <c r="S62" s="1" t="b">
        <f t="shared" si="0"/>
        <v>0</v>
      </c>
      <c r="T62" s="29">
        <v>1</v>
      </c>
      <c r="U62" s="28" t="str">
        <f>IFERROR(VLOOKUP(_xlfn.CONCAT(C62,".mp4"),QualtricsID!#REF!,3,FALSE),"")</f>
        <v/>
      </c>
    </row>
    <row r="63" spans="1:21" ht="15.75">
      <c r="A63" s="1" t="s">
        <v>371</v>
      </c>
      <c r="B63" s="42" t="s">
        <v>372</v>
      </c>
      <c r="C63" s="44" t="s">
        <v>373</v>
      </c>
      <c r="D63" s="2" t="s">
        <v>374</v>
      </c>
      <c r="E63" s="2" t="s">
        <v>375</v>
      </c>
      <c r="F63" s="4" t="s">
        <v>375</v>
      </c>
      <c r="G63" s="4"/>
      <c r="H63" s="8">
        <v>64</v>
      </c>
      <c r="I63" s="6" t="s">
        <v>34</v>
      </c>
      <c r="J63" s="6" t="s">
        <v>34</v>
      </c>
      <c r="K63" s="6" t="s">
        <v>28</v>
      </c>
      <c r="L63" s="6" t="s">
        <v>28</v>
      </c>
      <c r="M63" s="6" t="s">
        <v>28</v>
      </c>
      <c r="N63" s="6" t="s">
        <v>28</v>
      </c>
      <c r="O63" s="6" t="s">
        <v>28</v>
      </c>
      <c r="P63" s="6" t="s">
        <v>28</v>
      </c>
      <c r="Q63" s="6"/>
      <c r="R63" s="8"/>
      <c r="S63" s="1" t="b">
        <f t="shared" si="0"/>
        <v>0</v>
      </c>
      <c r="T63" s="29">
        <v>1</v>
      </c>
      <c r="U63" s="28" t="str">
        <f>IFERROR(VLOOKUP(_xlfn.CONCAT(C63,".mp4"),QualtricsID!#REF!,3,FALSE),"")</f>
        <v/>
      </c>
    </row>
    <row r="64" spans="1:21" ht="15.75">
      <c r="A64" s="1" t="s">
        <v>376</v>
      </c>
      <c r="B64" s="42" t="s">
        <v>377</v>
      </c>
      <c r="C64" s="44" t="s">
        <v>378</v>
      </c>
      <c r="D64" s="2" t="s">
        <v>379</v>
      </c>
      <c r="E64" s="2" t="s">
        <v>380</v>
      </c>
      <c r="F64" s="4" t="s">
        <v>380</v>
      </c>
      <c r="G64" s="4"/>
      <c r="H64" s="8">
        <v>65</v>
      </c>
      <c r="I64" s="6">
        <v>2</v>
      </c>
      <c r="J64" s="6" t="s">
        <v>28</v>
      </c>
      <c r="K64" s="6" t="s">
        <v>28</v>
      </c>
      <c r="L64" s="6" t="s">
        <v>28</v>
      </c>
      <c r="M64" s="6" t="s">
        <v>28</v>
      </c>
      <c r="N64" s="6" t="s">
        <v>28</v>
      </c>
      <c r="O64" s="6" t="s">
        <v>28</v>
      </c>
      <c r="P64" s="6" t="s">
        <v>28</v>
      </c>
      <c r="Q64" s="7"/>
      <c r="S64" s="1" t="b">
        <f t="shared" si="0"/>
        <v>0</v>
      </c>
      <c r="T64" s="29">
        <v>1</v>
      </c>
      <c r="U64" s="28" t="str">
        <f>IFERROR(VLOOKUP(_xlfn.CONCAT(C64,".mp4"),QualtricsID!#REF!,3,FALSE),"")</f>
        <v/>
      </c>
    </row>
    <row r="65" spans="1:21" ht="15.75">
      <c r="A65" s="1" t="s">
        <v>381</v>
      </c>
      <c r="B65" s="42" t="s">
        <v>382</v>
      </c>
      <c r="C65" s="44" t="s">
        <v>383</v>
      </c>
      <c r="D65" s="2" t="s">
        <v>384</v>
      </c>
      <c r="E65" s="2" t="s">
        <v>385</v>
      </c>
      <c r="F65" s="4" t="s">
        <v>385</v>
      </c>
      <c r="G65" s="4" t="s">
        <v>386</v>
      </c>
      <c r="H65" s="5">
        <v>67</v>
      </c>
      <c r="I65" s="6" t="s">
        <v>27</v>
      </c>
      <c r="J65" s="6" t="s">
        <v>27</v>
      </c>
      <c r="K65" s="6" t="s">
        <v>78</v>
      </c>
      <c r="L65" s="6" t="s">
        <v>27</v>
      </c>
      <c r="M65" s="6" t="s">
        <v>28</v>
      </c>
      <c r="N65" s="6" t="s">
        <v>28</v>
      </c>
      <c r="O65" s="6" t="s">
        <v>28</v>
      </c>
      <c r="P65" s="6" t="s">
        <v>28</v>
      </c>
      <c r="Q65" s="6" t="s">
        <v>387</v>
      </c>
      <c r="R65" s="8"/>
      <c r="S65" s="1" t="b">
        <f t="shared" si="0"/>
        <v>0</v>
      </c>
      <c r="T65" s="29">
        <v>1</v>
      </c>
      <c r="U65" s="28" t="str">
        <f>IFERROR(VLOOKUP(_xlfn.CONCAT(C65,".mp4"),QualtricsID!#REF!,3,FALSE),"")</f>
        <v/>
      </c>
    </row>
    <row r="66" spans="1:21" ht="15.75">
      <c r="A66" s="1" t="s">
        <v>381</v>
      </c>
      <c r="B66" s="42" t="s">
        <v>388</v>
      </c>
      <c r="C66" s="44" t="s">
        <v>389</v>
      </c>
      <c r="D66" s="2" t="s">
        <v>390</v>
      </c>
      <c r="E66" s="2" t="s">
        <v>391</v>
      </c>
      <c r="F66" s="4" t="s">
        <v>391</v>
      </c>
      <c r="G66" s="4" t="s">
        <v>392</v>
      </c>
      <c r="H66" s="5">
        <v>68</v>
      </c>
      <c r="I66" s="6" t="s">
        <v>66</v>
      </c>
      <c r="J66" s="6" t="s">
        <v>28</v>
      </c>
      <c r="K66" s="6" t="s">
        <v>28</v>
      </c>
      <c r="L66" s="6" t="s">
        <v>28</v>
      </c>
      <c r="M66" s="6" t="s">
        <v>28</v>
      </c>
      <c r="N66" s="6" t="s">
        <v>28</v>
      </c>
      <c r="O66" s="6" t="s">
        <v>28</v>
      </c>
      <c r="P66" s="6" t="s">
        <v>28</v>
      </c>
      <c r="Q66" s="6"/>
      <c r="R66" s="8"/>
      <c r="S66" s="1" t="b">
        <f t="shared" si="0"/>
        <v>0</v>
      </c>
      <c r="T66" s="29">
        <v>1</v>
      </c>
      <c r="U66" s="28" t="str">
        <f>IFERROR(VLOOKUP(_xlfn.CONCAT(C66,".mp4"),QualtricsID!#REF!,3,FALSE),"")</f>
        <v/>
      </c>
    </row>
    <row r="67" spans="1:21" ht="15.75">
      <c r="A67" s="1" t="s">
        <v>393</v>
      </c>
      <c r="B67" s="42" t="s">
        <v>394</v>
      </c>
      <c r="C67" s="44" t="s">
        <v>395</v>
      </c>
      <c r="D67" s="2" t="s">
        <v>396</v>
      </c>
      <c r="E67" s="2" t="s">
        <v>397</v>
      </c>
      <c r="F67" s="4" t="s">
        <v>397</v>
      </c>
      <c r="G67" s="4"/>
      <c r="H67" s="5">
        <v>69</v>
      </c>
      <c r="I67" s="6" t="s">
        <v>90</v>
      </c>
      <c r="J67" s="6" t="s">
        <v>28</v>
      </c>
      <c r="K67" s="6" t="s">
        <v>28</v>
      </c>
      <c r="L67" s="6" t="s">
        <v>28</v>
      </c>
      <c r="M67" s="6" t="s">
        <v>28</v>
      </c>
      <c r="N67" s="6" t="s">
        <v>28</v>
      </c>
      <c r="O67" s="6" t="s">
        <v>28</v>
      </c>
      <c r="P67" s="6" t="s">
        <v>28</v>
      </c>
      <c r="Q67" s="6"/>
      <c r="R67" s="8"/>
      <c r="S67" s="1" t="b">
        <f t="shared" ref="S67:S130" si="1">LEN(E67)&gt;4</f>
        <v>0</v>
      </c>
      <c r="T67" s="29">
        <v>1</v>
      </c>
      <c r="U67" s="28" t="str">
        <f>IFERROR(VLOOKUP(_xlfn.CONCAT(C67,".mp4"),QualtricsID!#REF!,3,FALSE),"")</f>
        <v/>
      </c>
    </row>
    <row r="68" spans="1:21" ht="15.75">
      <c r="A68" s="1" t="s">
        <v>398</v>
      </c>
      <c r="B68" s="42" t="s">
        <v>399</v>
      </c>
      <c r="C68" s="44" t="s">
        <v>400</v>
      </c>
      <c r="D68" s="2" t="s">
        <v>401</v>
      </c>
      <c r="E68" s="2" t="s">
        <v>402</v>
      </c>
      <c r="F68" s="4" t="s">
        <v>402</v>
      </c>
      <c r="G68" s="4"/>
      <c r="H68" s="5">
        <v>70</v>
      </c>
      <c r="I68" s="6">
        <v>3</v>
      </c>
      <c r="J68" s="6">
        <v>3</v>
      </c>
      <c r="K68" s="6" t="s">
        <v>28</v>
      </c>
      <c r="L68" s="6" t="s">
        <v>28</v>
      </c>
      <c r="M68" s="6" t="s">
        <v>28</v>
      </c>
      <c r="N68" s="6" t="s">
        <v>28</v>
      </c>
      <c r="O68" s="6" t="s">
        <v>28</v>
      </c>
      <c r="P68" s="6" t="s">
        <v>28</v>
      </c>
      <c r="Q68" s="7"/>
      <c r="S68" s="1" t="b">
        <f t="shared" si="1"/>
        <v>0</v>
      </c>
      <c r="T68" s="29">
        <v>1</v>
      </c>
      <c r="U68" s="28" t="str">
        <f>IFERROR(VLOOKUP(_xlfn.CONCAT(C68,".mp4"),QualtricsID!#REF!,3,FALSE),"")</f>
        <v/>
      </c>
    </row>
    <row r="69" spans="1:21" ht="15.75">
      <c r="A69" s="1" t="s">
        <v>403</v>
      </c>
      <c r="B69" s="42" t="s">
        <v>404</v>
      </c>
      <c r="C69" s="44" t="s">
        <v>405</v>
      </c>
      <c r="D69" s="2" t="s">
        <v>406</v>
      </c>
      <c r="E69" s="2" t="s">
        <v>407</v>
      </c>
      <c r="F69" s="4" t="s">
        <v>407</v>
      </c>
      <c r="G69" s="4" t="s">
        <v>408</v>
      </c>
      <c r="H69" s="5">
        <v>72</v>
      </c>
      <c r="I69" s="6" t="s">
        <v>41</v>
      </c>
      <c r="J69" s="6" t="s">
        <v>27</v>
      </c>
      <c r="K69" s="6" t="s">
        <v>28</v>
      </c>
      <c r="L69" s="6" t="s">
        <v>28</v>
      </c>
      <c r="M69" s="6" t="s">
        <v>28</v>
      </c>
      <c r="N69" s="6" t="s">
        <v>28</v>
      </c>
      <c r="O69" s="6" t="s">
        <v>28</v>
      </c>
      <c r="P69" s="6" t="s">
        <v>28</v>
      </c>
      <c r="Q69" s="7"/>
      <c r="S69" s="1" t="b">
        <f t="shared" si="1"/>
        <v>0</v>
      </c>
      <c r="T69" s="29">
        <v>1</v>
      </c>
      <c r="U69" s="28" t="str">
        <f>IFERROR(VLOOKUP(_xlfn.CONCAT(C69,".mp4"),QualtricsID!#REF!,3,FALSE),"")</f>
        <v/>
      </c>
    </row>
    <row r="70" spans="1:21" ht="15.75">
      <c r="A70" s="1" t="s">
        <v>409</v>
      </c>
      <c r="B70" s="42" t="s">
        <v>410</v>
      </c>
      <c r="C70" s="44" t="s">
        <v>411</v>
      </c>
      <c r="D70" s="2" t="s">
        <v>412</v>
      </c>
      <c r="E70" s="2" t="s">
        <v>413</v>
      </c>
      <c r="F70" s="4" t="s">
        <v>413</v>
      </c>
      <c r="G70" s="4" t="s">
        <v>287</v>
      </c>
      <c r="H70" s="5">
        <v>73</v>
      </c>
      <c r="I70" s="6" t="s">
        <v>41</v>
      </c>
      <c r="J70" s="6" t="s">
        <v>28</v>
      </c>
      <c r="K70" s="6">
        <v>2</v>
      </c>
      <c r="L70" s="6" t="s">
        <v>28</v>
      </c>
      <c r="M70" s="6" t="s">
        <v>28</v>
      </c>
      <c r="N70" s="6" t="s">
        <v>28</v>
      </c>
      <c r="O70" s="6" t="s">
        <v>28</v>
      </c>
      <c r="P70" s="6" t="s">
        <v>28</v>
      </c>
      <c r="Q70" s="7"/>
      <c r="S70" s="1" t="b">
        <f t="shared" si="1"/>
        <v>0</v>
      </c>
      <c r="T70" s="29">
        <v>1</v>
      </c>
      <c r="U70" s="28" t="str">
        <f>IFERROR(VLOOKUP(_xlfn.CONCAT(C70,".mp4"),QualtricsID!#REF!,3,FALSE),"")</f>
        <v/>
      </c>
    </row>
    <row r="71" spans="1:21" ht="15.75">
      <c r="A71" s="1" t="s">
        <v>414</v>
      </c>
      <c r="B71" s="42" t="s">
        <v>415</v>
      </c>
      <c r="C71" s="44" t="s">
        <v>416</v>
      </c>
      <c r="D71" s="2" t="s">
        <v>417</v>
      </c>
      <c r="E71" s="2" t="s">
        <v>418</v>
      </c>
      <c r="F71" s="4" t="s">
        <v>418</v>
      </c>
      <c r="G71" s="4"/>
      <c r="H71" s="5">
        <v>74</v>
      </c>
      <c r="I71" s="6" t="s">
        <v>305</v>
      </c>
      <c r="J71" s="6" t="s">
        <v>305</v>
      </c>
      <c r="K71" s="6" t="s">
        <v>28</v>
      </c>
      <c r="L71" s="6" t="s">
        <v>28</v>
      </c>
      <c r="M71" s="6" t="s">
        <v>28</v>
      </c>
      <c r="N71" s="6" t="s">
        <v>28</v>
      </c>
      <c r="O71" s="6" t="s">
        <v>28</v>
      </c>
      <c r="P71" s="6" t="s">
        <v>28</v>
      </c>
      <c r="Q71" s="6" t="s">
        <v>419</v>
      </c>
      <c r="R71" s="8"/>
      <c r="S71" s="1" t="b">
        <f t="shared" si="1"/>
        <v>0</v>
      </c>
      <c r="T71" s="29">
        <v>1</v>
      </c>
      <c r="U71" s="28" t="str">
        <f>IFERROR(VLOOKUP(_xlfn.CONCAT(C71,".mp4"),QualtricsID!#REF!,3,FALSE),"")</f>
        <v/>
      </c>
    </row>
    <row r="72" spans="1:21" ht="15.75">
      <c r="A72" s="1" t="s">
        <v>420</v>
      </c>
      <c r="B72" s="42" t="s">
        <v>421</v>
      </c>
      <c r="C72" s="44" t="s">
        <v>422</v>
      </c>
      <c r="D72" s="2" t="s">
        <v>423</v>
      </c>
      <c r="E72" s="2" t="s">
        <v>424</v>
      </c>
      <c r="F72" s="4" t="s">
        <v>424</v>
      </c>
      <c r="G72" s="4" t="s">
        <v>425</v>
      </c>
      <c r="H72" s="5">
        <v>75</v>
      </c>
      <c r="I72" s="6" t="s">
        <v>197</v>
      </c>
      <c r="J72" s="6" t="s">
        <v>27</v>
      </c>
      <c r="K72" s="6">
        <v>2</v>
      </c>
      <c r="L72" s="6">
        <v>2</v>
      </c>
      <c r="M72" s="6" t="s">
        <v>28</v>
      </c>
      <c r="N72" s="6" t="s">
        <v>28</v>
      </c>
      <c r="O72" s="6" t="s">
        <v>28</v>
      </c>
      <c r="P72" s="6" t="s">
        <v>28</v>
      </c>
      <c r="Q72" s="9" t="s">
        <v>426</v>
      </c>
      <c r="R72" s="8"/>
      <c r="S72" s="1" t="b">
        <f t="shared" si="1"/>
        <v>0</v>
      </c>
      <c r="T72" s="29">
        <v>1</v>
      </c>
      <c r="U72" s="28" t="str">
        <f>IFERROR(VLOOKUP(_xlfn.CONCAT(C72,".mp4"),QualtricsID!#REF!,3,FALSE),"")</f>
        <v/>
      </c>
    </row>
    <row r="73" spans="1:21" ht="15.75">
      <c r="A73" s="1" t="s">
        <v>420</v>
      </c>
      <c r="B73" s="42" t="s">
        <v>427</v>
      </c>
      <c r="C73" s="44" t="s">
        <v>428</v>
      </c>
      <c r="D73" s="2" t="s">
        <v>429</v>
      </c>
      <c r="E73" s="2" t="s">
        <v>424</v>
      </c>
      <c r="F73" s="4" t="s">
        <v>430</v>
      </c>
      <c r="G73" s="4"/>
      <c r="H73" s="5">
        <v>76</v>
      </c>
      <c r="I73" s="6">
        <v>2</v>
      </c>
      <c r="J73" s="6">
        <v>2</v>
      </c>
      <c r="K73" s="6" t="s">
        <v>197</v>
      </c>
      <c r="L73" s="6" t="s">
        <v>197</v>
      </c>
      <c r="M73" s="6" t="s">
        <v>28</v>
      </c>
      <c r="N73" s="6" t="s">
        <v>28</v>
      </c>
      <c r="O73" s="6" t="s">
        <v>28</v>
      </c>
      <c r="P73" s="6" t="s">
        <v>28</v>
      </c>
      <c r="Q73" s="6"/>
      <c r="R73" s="8"/>
      <c r="S73" s="1" t="b">
        <f t="shared" si="1"/>
        <v>0</v>
      </c>
      <c r="T73" s="29">
        <v>1</v>
      </c>
      <c r="U73" s="28" t="str">
        <f>IFERROR(VLOOKUP(_xlfn.CONCAT(C73,".mp4"),QualtricsID!#REF!,3,FALSE),"")</f>
        <v/>
      </c>
    </row>
    <row r="74" spans="1:21" ht="15.75">
      <c r="A74" s="1" t="s">
        <v>431</v>
      </c>
      <c r="B74" s="42" t="s">
        <v>432</v>
      </c>
      <c r="C74" s="44" t="s">
        <v>433</v>
      </c>
      <c r="D74" s="2" t="s">
        <v>434</v>
      </c>
      <c r="E74" s="2" t="s">
        <v>435</v>
      </c>
      <c r="F74" s="4" t="s">
        <v>435</v>
      </c>
      <c r="G74" s="4" t="s">
        <v>287</v>
      </c>
      <c r="H74" s="5">
        <v>77</v>
      </c>
      <c r="I74" s="6" t="s">
        <v>348</v>
      </c>
      <c r="J74" s="6" t="s">
        <v>348</v>
      </c>
      <c r="K74" s="6" t="s">
        <v>113</v>
      </c>
      <c r="L74" s="6" t="s">
        <v>28</v>
      </c>
      <c r="M74" s="6" t="s">
        <v>28</v>
      </c>
      <c r="N74" s="6" t="s">
        <v>28</v>
      </c>
      <c r="O74" s="6" t="s">
        <v>28</v>
      </c>
      <c r="P74" s="6" t="s">
        <v>28</v>
      </c>
      <c r="Q74" s="6"/>
      <c r="R74" s="8"/>
      <c r="S74" s="1" t="b">
        <f t="shared" si="1"/>
        <v>0</v>
      </c>
      <c r="T74" s="29">
        <v>1</v>
      </c>
      <c r="U74" s="28" t="str">
        <f>IFERROR(VLOOKUP(_xlfn.CONCAT(C74,".mp4"),QualtricsID!#REF!,3,FALSE),"")</f>
        <v/>
      </c>
    </row>
    <row r="75" spans="1:21" ht="15.75">
      <c r="A75" s="1" t="s">
        <v>436</v>
      </c>
      <c r="B75" s="42" t="s">
        <v>437</v>
      </c>
      <c r="C75" s="44" t="s">
        <v>438</v>
      </c>
      <c r="D75" s="2" t="s">
        <v>439</v>
      </c>
      <c r="E75" s="2" t="s">
        <v>440</v>
      </c>
      <c r="F75" s="1" t="s">
        <v>440</v>
      </c>
      <c r="H75" s="5">
        <v>78</v>
      </c>
      <c r="I75" s="6">
        <v>2</v>
      </c>
      <c r="J75" s="6">
        <v>2</v>
      </c>
      <c r="K75" s="6" t="s">
        <v>28</v>
      </c>
      <c r="L75" s="6" t="s">
        <v>28</v>
      </c>
      <c r="M75" s="6" t="s">
        <v>28</v>
      </c>
      <c r="N75" s="6" t="s">
        <v>28</v>
      </c>
      <c r="O75" s="6" t="s">
        <v>28</v>
      </c>
      <c r="P75" s="6" t="s">
        <v>28</v>
      </c>
      <c r="Q75" s="7"/>
      <c r="S75" s="1" t="b">
        <f t="shared" si="1"/>
        <v>0</v>
      </c>
      <c r="T75" s="29">
        <v>1</v>
      </c>
      <c r="U75" s="28" t="str">
        <f>IFERROR(VLOOKUP(_xlfn.CONCAT(C75,".mp4"),QualtricsID!#REF!,3,FALSE),"")</f>
        <v/>
      </c>
    </row>
    <row r="76" spans="1:21" ht="15.75">
      <c r="A76" s="1" t="s">
        <v>441</v>
      </c>
      <c r="B76" s="42" t="s">
        <v>442</v>
      </c>
      <c r="C76" s="44" t="s">
        <v>443</v>
      </c>
      <c r="D76" s="2" t="s">
        <v>444</v>
      </c>
      <c r="E76" s="2" t="s">
        <v>445</v>
      </c>
      <c r="F76" s="4" t="s">
        <v>445</v>
      </c>
      <c r="G76" s="4"/>
      <c r="H76" s="5">
        <v>79</v>
      </c>
      <c r="I76" s="6" t="s">
        <v>27</v>
      </c>
      <c r="J76" s="6" t="s">
        <v>27</v>
      </c>
      <c r="K76" s="6" t="s">
        <v>28</v>
      </c>
      <c r="L76" s="6" t="s">
        <v>28</v>
      </c>
      <c r="M76" s="6" t="s">
        <v>28</v>
      </c>
      <c r="N76" s="6" t="s">
        <v>28</v>
      </c>
      <c r="O76" s="6" t="s">
        <v>28</v>
      </c>
      <c r="P76" s="6" t="s">
        <v>28</v>
      </c>
      <c r="Q76" s="7"/>
      <c r="S76" s="1" t="b">
        <f t="shared" si="1"/>
        <v>0</v>
      </c>
      <c r="T76" s="29">
        <v>1</v>
      </c>
      <c r="U76" s="28" t="str">
        <f>IFERROR(VLOOKUP(_xlfn.CONCAT(C76,".mp4"),QualtricsID!#REF!,3,FALSE),"")</f>
        <v/>
      </c>
    </row>
    <row r="77" spans="1:21" ht="15.75">
      <c r="A77" s="1" t="s">
        <v>446</v>
      </c>
      <c r="B77" s="42" t="s">
        <v>447</v>
      </c>
      <c r="C77" s="44" t="s">
        <v>448</v>
      </c>
      <c r="D77" s="2" t="s">
        <v>449</v>
      </c>
      <c r="E77" s="2" t="s">
        <v>450</v>
      </c>
      <c r="F77" s="1" t="s">
        <v>450</v>
      </c>
      <c r="G77" s="1" t="s">
        <v>451</v>
      </c>
      <c r="H77" s="5">
        <v>80</v>
      </c>
      <c r="I77" s="6">
        <v>1</v>
      </c>
      <c r="J77" s="6" t="s">
        <v>28</v>
      </c>
      <c r="K77" s="6" t="s">
        <v>28</v>
      </c>
      <c r="L77" s="6" t="s">
        <v>28</v>
      </c>
      <c r="M77" s="6" t="s">
        <v>28</v>
      </c>
      <c r="N77" s="6" t="s">
        <v>28</v>
      </c>
      <c r="O77" s="6" t="s">
        <v>28</v>
      </c>
      <c r="P77" s="6" t="s">
        <v>28</v>
      </c>
      <c r="Q77" s="9" t="s">
        <v>452</v>
      </c>
      <c r="S77" s="1" t="b">
        <f t="shared" si="1"/>
        <v>0</v>
      </c>
      <c r="T77" s="29">
        <v>1</v>
      </c>
      <c r="U77" s="28" t="str">
        <f>IFERROR(VLOOKUP(_xlfn.CONCAT(C77,".mp4"),QualtricsID!#REF!,3,FALSE),"")</f>
        <v/>
      </c>
    </row>
    <row r="78" spans="1:21" ht="15.75">
      <c r="A78" s="1" t="s">
        <v>453</v>
      </c>
      <c r="B78" s="42" t="s">
        <v>454</v>
      </c>
      <c r="C78" s="44" t="s">
        <v>455</v>
      </c>
      <c r="D78" s="2" t="s">
        <v>456</v>
      </c>
      <c r="E78" s="2" t="s">
        <v>457</v>
      </c>
      <c r="F78" s="4" t="s">
        <v>457</v>
      </c>
      <c r="G78" s="4"/>
      <c r="H78" s="5">
        <v>81</v>
      </c>
      <c r="I78" s="6" t="s">
        <v>197</v>
      </c>
      <c r="J78" s="6" t="s">
        <v>28</v>
      </c>
      <c r="K78" s="6" t="s">
        <v>28</v>
      </c>
      <c r="L78" s="6" t="s">
        <v>28</v>
      </c>
      <c r="M78" s="6" t="s">
        <v>28</v>
      </c>
      <c r="N78" s="6" t="s">
        <v>28</v>
      </c>
      <c r="O78" s="6" t="s">
        <v>28</v>
      </c>
      <c r="P78" s="6" t="s">
        <v>28</v>
      </c>
      <c r="Q78" s="7"/>
      <c r="S78" s="1" t="b">
        <f t="shared" si="1"/>
        <v>0</v>
      </c>
      <c r="T78" s="29">
        <v>1</v>
      </c>
      <c r="U78" s="28" t="str">
        <f>IFERROR(VLOOKUP(_xlfn.CONCAT(C78,".mp4"),QualtricsID!#REF!,3,FALSE),"")</f>
        <v/>
      </c>
    </row>
    <row r="79" spans="1:21" ht="15.75">
      <c r="A79" s="1" t="s">
        <v>458</v>
      </c>
      <c r="B79" s="42" t="s">
        <v>233</v>
      </c>
      <c r="C79" s="44" t="s">
        <v>459</v>
      </c>
      <c r="D79" s="2" t="s">
        <v>460</v>
      </c>
      <c r="E79" s="2"/>
      <c r="F79" s="4" t="s">
        <v>237</v>
      </c>
      <c r="G79" s="4" t="s">
        <v>237</v>
      </c>
      <c r="H79" s="5" t="s">
        <v>237</v>
      </c>
      <c r="I79" s="5" t="s">
        <v>237</v>
      </c>
      <c r="J79" s="5" t="s">
        <v>237</v>
      </c>
      <c r="K79" s="5" t="s">
        <v>237</v>
      </c>
      <c r="L79" s="5" t="s">
        <v>237</v>
      </c>
      <c r="M79" s="6" t="s">
        <v>237</v>
      </c>
      <c r="N79" s="6" t="s">
        <v>237</v>
      </c>
      <c r="O79" s="6" t="s">
        <v>237</v>
      </c>
      <c r="P79" s="6" t="s">
        <v>237</v>
      </c>
      <c r="Q79" s="7"/>
      <c r="S79" s="1" t="b">
        <f t="shared" si="1"/>
        <v>0</v>
      </c>
      <c r="T79" s="29">
        <v>1</v>
      </c>
      <c r="U79" s="28" t="str">
        <f>IFERROR(VLOOKUP(_xlfn.CONCAT(C79,".mp4"),QualtricsID!#REF!,3,FALSE),"")</f>
        <v/>
      </c>
    </row>
    <row r="80" spans="1:21" ht="15.75">
      <c r="A80" s="1" t="s">
        <v>461</v>
      </c>
      <c r="B80" s="42" t="s">
        <v>462</v>
      </c>
      <c r="C80" s="44" t="s">
        <v>463</v>
      </c>
      <c r="D80" s="2" t="s">
        <v>464</v>
      </c>
      <c r="E80" s="2" t="s">
        <v>465</v>
      </c>
      <c r="F80" s="4" t="s">
        <v>465</v>
      </c>
      <c r="G80" s="4"/>
      <c r="H80" s="5">
        <v>82</v>
      </c>
      <c r="I80" s="6" t="s">
        <v>27</v>
      </c>
      <c r="J80" s="6" t="s">
        <v>27</v>
      </c>
      <c r="K80" s="6" t="s">
        <v>28</v>
      </c>
      <c r="L80" s="6" t="s">
        <v>28</v>
      </c>
      <c r="M80" s="6" t="s">
        <v>28</v>
      </c>
      <c r="N80" s="6" t="s">
        <v>28</v>
      </c>
      <c r="O80" s="6" t="s">
        <v>28</v>
      </c>
      <c r="P80" s="6" t="s">
        <v>28</v>
      </c>
      <c r="Q80" s="6"/>
      <c r="R80" s="8"/>
      <c r="S80" s="1" t="b">
        <f t="shared" si="1"/>
        <v>0</v>
      </c>
      <c r="T80" s="29">
        <v>1</v>
      </c>
      <c r="U80" s="28" t="str">
        <f>IFERROR(VLOOKUP(_xlfn.CONCAT(C80,".mp4"),QualtricsID!#REF!,3,FALSE),"")</f>
        <v/>
      </c>
    </row>
    <row r="81" spans="1:22" ht="15.75">
      <c r="A81" s="1" t="s">
        <v>466</v>
      </c>
      <c r="B81" s="42" t="s">
        <v>467</v>
      </c>
      <c r="C81" s="44" t="s">
        <v>468</v>
      </c>
      <c r="D81" s="2" t="s">
        <v>469</v>
      </c>
      <c r="E81" s="2" t="s">
        <v>470</v>
      </c>
      <c r="F81" s="4" t="s">
        <v>470</v>
      </c>
      <c r="G81" s="4"/>
      <c r="H81" s="5">
        <v>83</v>
      </c>
      <c r="I81" s="6" t="s">
        <v>471</v>
      </c>
      <c r="J81" s="6" t="s">
        <v>28</v>
      </c>
      <c r="K81" s="6" t="s">
        <v>28</v>
      </c>
      <c r="L81" s="6" t="s">
        <v>28</v>
      </c>
      <c r="M81" s="6" t="s">
        <v>28</v>
      </c>
      <c r="N81" s="6" t="s">
        <v>28</v>
      </c>
      <c r="O81" s="6" t="s">
        <v>28</v>
      </c>
      <c r="P81" s="6" t="s">
        <v>28</v>
      </c>
      <c r="Q81" s="6" t="s">
        <v>472</v>
      </c>
      <c r="R81" s="8"/>
      <c r="S81" s="1" t="b">
        <f t="shared" si="1"/>
        <v>0</v>
      </c>
      <c r="T81" s="29">
        <v>1</v>
      </c>
      <c r="U81" s="28" t="str">
        <f>IFERROR(VLOOKUP(_xlfn.CONCAT(C81,".mp4"),QualtricsID!#REF!,3,FALSE),"")</f>
        <v/>
      </c>
    </row>
    <row r="82" spans="1:22" ht="15.75">
      <c r="A82" s="1" t="s">
        <v>473</v>
      </c>
      <c r="B82" s="42" t="s">
        <v>474</v>
      </c>
      <c r="C82" s="44" t="s">
        <v>475</v>
      </c>
      <c r="D82" s="2" t="s">
        <v>476</v>
      </c>
      <c r="E82" s="2" t="s">
        <v>477</v>
      </c>
      <c r="F82" s="4" t="s">
        <v>477</v>
      </c>
      <c r="H82" s="5">
        <v>84</v>
      </c>
      <c r="I82" s="6" t="s">
        <v>27</v>
      </c>
      <c r="J82" s="6" t="s">
        <v>27</v>
      </c>
      <c r="K82" s="6" t="s">
        <v>28</v>
      </c>
      <c r="L82" s="6" t="s">
        <v>28</v>
      </c>
      <c r="M82" s="6" t="s">
        <v>28</v>
      </c>
      <c r="N82" s="6" t="s">
        <v>28</v>
      </c>
      <c r="O82" s="6" t="s">
        <v>28</v>
      </c>
      <c r="P82" s="6" t="s">
        <v>28</v>
      </c>
      <c r="Q82" s="6"/>
      <c r="R82" s="8"/>
      <c r="S82" s="1" t="b">
        <f t="shared" si="1"/>
        <v>0</v>
      </c>
      <c r="T82" s="29">
        <v>1</v>
      </c>
      <c r="U82" s="28" t="str">
        <f>IFERROR(VLOOKUP(_xlfn.CONCAT(C82,".mp4"),QualtricsID!#REF!,3,FALSE),"")</f>
        <v/>
      </c>
    </row>
    <row r="83" spans="1:22" ht="15.75">
      <c r="A83" s="1" t="s">
        <v>478</v>
      </c>
      <c r="B83" s="42" t="s">
        <v>479</v>
      </c>
      <c r="C83" s="44" t="s">
        <v>480</v>
      </c>
      <c r="D83" s="2" t="s">
        <v>481</v>
      </c>
      <c r="E83" s="2" t="s">
        <v>482</v>
      </c>
      <c r="F83" s="4" t="s">
        <v>482</v>
      </c>
      <c r="G83" s="4"/>
      <c r="H83" s="5">
        <v>85</v>
      </c>
      <c r="I83" s="6" t="s">
        <v>113</v>
      </c>
      <c r="J83" s="6" t="s">
        <v>28</v>
      </c>
      <c r="K83" s="6" t="s">
        <v>28</v>
      </c>
      <c r="L83" s="6" t="s">
        <v>28</v>
      </c>
      <c r="M83" s="6" t="s">
        <v>28</v>
      </c>
      <c r="N83" s="6" t="s">
        <v>28</v>
      </c>
      <c r="O83" s="6" t="s">
        <v>28</v>
      </c>
      <c r="P83" s="6" t="s">
        <v>28</v>
      </c>
      <c r="Q83" s="7"/>
      <c r="S83" s="1" t="b">
        <f t="shared" si="1"/>
        <v>0</v>
      </c>
      <c r="T83" s="29">
        <v>1</v>
      </c>
      <c r="U83" s="28" t="str">
        <f>IFERROR(VLOOKUP(_xlfn.CONCAT(C83,".mp4"),QualtricsID!#REF!,3,FALSE),"")</f>
        <v/>
      </c>
    </row>
    <row r="84" spans="1:22" ht="15.75">
      <c r="A84" s="1" t="s">
        <v>483</v>
      </c>
      <c r="B84" s="42" t="s">
        <v>484</v>
      </c>
      <c r="C84" s="44" t="s">
        <v>485</v>
      </c>
      <c r="D84" s="2" t="s">
        <v>486</v>
      </c>
      <c r="E84" s="2" t="s">
        <v>487</v>
      </c>
      <c r="F84" s="4" t="s">
        <v>487</v>
      </c>
      <c r="G84" s="4"/>
      <c r="H84" s="5">
        <v>86</v>
      </c>
      <c r="I84" s="6" t="s">
        <v>84</v>
      </c>
      <c r="J84" s="6" t="s">
        <v>28</v>
      </c>
      <c r="K84" s="6" t="s">
        <v>28</v>
      </c>
      <c r="L84" s="6" t="s">
        <v>28</v>
      </c>
      <c r="M84" s="6" t="s">
        <v>28</v>
      </c>
      <c r="N84" s="6" t="s">
        <v>28</v>
      </c>
      <c r="O84" s="6" t="s">
        <v>28</v>
      </c>
      <c r="P84" s="6" t="s">
        <v>28</v>
      </c>
      <c r="Q84" s="7"/>
      <c r="S84" s="1" t="b">
        <f t="shared" si="1"/>
        <v>0</v>
      </c>
      <c r="T84" s="29">
        <v>1</v>
      </c>
      <c r="U84" s="28" t="str">
        <f>IFERROR(VLOOKUP(_xlfn.CONCAT(C84,".mp4"),QualtricsID!#REF!,3,FALSE),"")</f>
        <v/>
      </c>
    </row>
    <row r="85" spans="1:22" ht="15.75">
      <c r="A85" s="1" t="s">
        <v>488</v>
      </c>
      <c r="B85" s="42" t="s">
        <v>233</v>
      </c>
      <c r="C85" s="44" t="s">
        <v>489</v>
      </c>
      <c r="D85" s="2" t="s">
        <v>490</v>
      </c>
      <c r="E85" s="2"/>
      <c r="F85" s="4" t="s">
        <v>490</v>
      </c>
      <c r="G85" s="4"/>
      <c r="H85" s="5">
        <v>87</v>
      </c>
      <c r="I85" s="6" t="s">
        <v>41</v>
      </c>
      <c r="J85" s="6" t="s">
        <v>28</v>
      </c>
      <c r="K85" s="6" t="s">
        <v>491</v>
      </c>
      <c r="L85" s="6" t="s">
        <v>28</v>
      </c>
      <c r="M85" s="6" t="s">
        <v>28</v>
      </c>
      <c r="N85" s="6" t="s">
        <v>28</v>
      </c>
      <c r="O85" s="6" t="s">
        <v>28</v>
      </c>
      <c r="P85" s="6" t="s">
        <v>28</v>
      </c>
      <c r="Q85" s="6" t="s">
        <v>492</v>
      </c>
      <c r="R85" s="8"/>
      <c r="S85" s="1" t="b">
        <f t="shared" si="1"/>
        <v>0</v>
      </c>
      <c r="T85" s="29">
        <v>1</v>
      </c>
      <c r="U85" s="28" t="str">
        <f>IFERROR(VLOOKUP(_xlfn.CONCAT(C85,".mp4"),QualtricsID!#REF!,3,FALSE),"")</f>
        <v/>
      </c>
      <c r="V85" s="1" t="b">
        <v>1</v>
      </c>
    </row>
    <row r="86" spans="1:22" ht="15.75">
      <c r="A86" s="1" t="s">
        <v>493</v>
      </c>
      <c r="B86" s="42" t="s">
        <v>494</v>
      </c>
      <c r="C86" s="44" t="s">
        <v>495</v>
      </c>
      <c r="D86" s="2" t="s">
        <v>496</v>
      </c>
      <c r="E86" s="2" t="s">
        <v>497</v>
      </c>
      <c r="F86" s="4" t="s">
        <v>497</v>
      </c>
      <c r="G86" s="4"/>
      <c r="H86" s="5">
        <v>88</v>
      </c>
      <c r="I86" s="6" t="s">
        <v>498</v>
      </c>
      <c r="J86" s="6" t="s">
        <v>28</v>
      </c>
      <c r="K86" s="6" t="s">
        <v>28</v>
      </c>
      <c r="L86" s="6" t="s">
        <v>28</v>
      </c>
      <c r="M86" s="6" t="s">
        <v>28</v>
      </c>
      <c r="N86" s="6" t="s">
        <v>28</v>
      </c>
      <c r="O86" s="6" t="s">
        <v>28</v>
      </c>
      <c r="P86" s="6" t="s">
        <v>28</v>
      </c>
      <c r="Q86" s="7"/>
      <c r="S86" s="1" t="b">
        <f t="shared" si="1"/>
        <v>0</v>
      </c>
      <c r="T86" s="29">
        <v>1</v>
      </c>
      <c r="U86" s="28" t="str">
        <f>IFERROR(VLOOKUP(_xlfn.CONCAT(C86,".mp4"),QualtricsID!#REF!,3,FALSE),"")</f>
        <v/>
      </c>
    </row>
    <row r="87" spans="1:22" ht="15.75">
      <c r="A87" s="1" t="s">
        <v>499</v>
      </c>
      <c r="B87" s="42" t="s">
        <v>233</v>
      </c>
      <c r="C87" s="44" t="s">
        <v>500</v>
      </c>
      <c r="D87" s="2" t="s">
        <v>501</v>
      </c>
      <c r="E87" s="2"/>
      <c r="F87" s="4" t="s">
        <v>237</v>
      </c>
      <c r="G87" s="4"/>
      <c r="H87" s="5" t="s">
        <v>237</v>
      </c>
      <c r="I87" s="5" t="s">
        <v>237</v>
      </c>
      <c r="J87" s="5" t="s">
        <v>237</v>
      </c>
      <c r="K87" s="5" t="s">
        <v>237</v>
      </c>
      <c r="L87" s="5" t="s">
        <v>237</v>
      </c>
      <c r="M87" s="6" t="s">
        <v>237</v>
      </c>
      <c r="N87" s="6" t="s">
        <v>237</v>
      </c>
      <c r="O87" s="6" t="s">
        <v>237</v>
      </c>
      <c r="P87" s="6" t="s">
        <v>237</v>
      </c>
      <c r="Q87" s="7"/>
      <c r="S87" s="1" t="b">
        <f t="shared" si="1"/>
        <v>0</v>
      </c>
      <c r="T87" s="29">
        <v>1</v>
      </c>
      <c r="U87" s="28" t="str">
        <f>IFERROR(VLOOKUP(_xlfn.CONCAT(C87,".mp4"),QualtricsID!#REF!,3,FALSE),"")</f>
        <v/>
      </c>
    </row>
    <row r="88" spans="1:22" ht="15.75">
      <c r="A88" s="1" t="s">
        <v>502</v>
      </c>
      <c r="B88" s="42" t="s">
        <v>503</v>
      </c>
      <c r="C88" s="44" t="s">
        <v>504</v>
      </c>
      <c r="D88" s="2" t="s">
        <v>505</v>
      </c>
      <c r="E88" s="2" t="s">
        <v>506</v>
      </c>
      <c r="F88" s="1" t="s">
        <v>506</v>
      </c>
      <c r="H88" s="8">
        <v>89</v>
      </c>
      <c r="I88" s="6" t="s">
        <v>78</v>
      </c>
      <c r="J88" s="6" t="s">
        <v>28</v>
      </c>
      <c r="K88" s="6" t="s">
        <v>41</v>
      </c>
      <c r="L88" s="6" t="s">
        <v>28</v>
      </c>
      <c r="M88" s="6" t="s">
        <v>28</v>
      </c>
      <c r="N88" s="6" t="s">
        <v>28</v>
      </c>
      <c r="O88" s="6" t="s">
        <v>28</v>
      </c>
      <c r="P88" s="6" t="s">
        <v>28</v>
      </c>
      <c r="Q88" s="6" t="s">
        <v>507</v>
      </c>
      <c r="R88" s="8"/>
      <c r="S88" s="1" t="b">
        <f t="shared" si="1"/>
        <v>0</v>
      </c>
      <c r="T88" s="29">
        <v>1</v>
      </c>
      <c r="U88" s="28" t="str">
        <f>IFERROR(VLOOKUP(_xlfn.CONCAT(C88,".mp4"),QualtricsID!#REF!,3,FALSE),"")</f>
        <v/>
      </c>
    </row>
    <row r="89" spans="1:22" ht="15.75">
      <c r="A89" s="1" t="s">
        <v>508</v>
      </c>
      <c r="B89" s="42" t="s">
        <v>509</v>
      </c>
      <c r="C89" s="44" t="s">
        <v>510</v>
      </c>
      <c r="D89" s="2" t="s">
        <v>511</v>
      </c>
      <c r="E89" s="2" t="s">
        <v>512</v>
      </c>
      <c r="F89" s="4" t="s">
        <v>512</v>
      </c>
      <c r="G89" s="4"/>
      <c r="H89" s="5">
        <v>90</v>
      </c>
      <c r="I89" s="6" t="s">
        <v>305</v>
      </c>
      <c r="J89" s="6" t="s">
        <v>27</v>
      </c>
      <c r="K89" s="6" t="s">
        <v>28</v>
      </c>
      <c r="L89" s="6" t="s">
        <v>28</v>
      </c>
      <c r="M89" s="6" t="s">
        <v>28</v>
      </c>
      <c r="N89" s="6" t="s">
        <v>28</v>
      </c>
      <c r="O89" s="6" t="s">
        <v>28</v>
      </c>
      <c r="P89" s="6" t="s">
        <v>28</v>
      </c>
      <c r="Q89" s="6" t="s">
        <v>513</v>
      </c>
      <c r="R89" s="8"/>
      <c r="S89" s="1" t="b">
        <f t="shared" si="1"/>
        <v>0</v>
      </c>
      <c r="T89" s="29">
        <v>1</v>
      </c>
      <c r="U89" s="28" t="str">
        <f>IFERROR(VLOOKUP(_xlfn.CONCAT(C89,".mp4"),QualtricsID!#REF!,3,FALSE),"")</f>
        <v/>
      </c>
    </row>
    <row r="90" spans="1:22" ht="15.75">
      <c r="A90" s="1" t="s">
        <v>514</v>
      </c>
      <c r="B90" s="42" t="s">
        <v>515</v>
      </c>
      <c r="C90" s="44" t="s">
        <v>516</v>
      </c>
      <c r="D90" s="2" t="s">
        <v>517</v>
      </c>
      <c r="E90" s="2" t="s">
        <v>518</v>
      </c>
      <c r="F90" s="4" t="s">
        <v>518</v>
      </c>
      <c r="G90" s="4" t="s">
        <v>519</v>
      </c>
      <c r="H90" s="5">
        <v>91</v>
      </c>
      <c r="I90" s="6" t="s">
        <v>288</v>
      </c>
      <c r="J90" s="6" t="s">
        <v>28</v>
      </c>
      <c r="K90" s="6" t="s">
        <v>28</v>
      </c>
      <c r="L90" s="6" t="s">
        <v>28</v>
      </c>
      <c r="M90" s="6" t="s">
        <v>28</v>
      </c>
      <c r="N90" s="6" t="s">
        <v>28</v>
      </c>
      <c r="O90" s="6" t="s">
        <v>28</v>
      </c>
      <c r="P90" s="6" t="s">
        <v>28</v>
      </c>
      <c r="Q90" s="6"/>
      <c r="R90" s="8"/>
      <c r="S90" s="1" t="b">
        <f t="shared" si="1"/>
        <v>0</v>
      </c>
      <c r="T90" s="29">
        <v>1</v>
      </c>
      <c r="U90" s="28" t="str">
        <f>IFERROR(VLOOKUP(_xlfn.CONCAT(C90,".mp4"),QualtricsID!#REF!,3,FALSE),"")</f>
        <v/>
      </c>
    </row>
    <row r="91" spans="1:22" ht="15.75">
      <c r="A91" s="1" t="s">
        <v>520</v>
      </c>
      <c r="B91" s="42" t="s">
        <v>521</v>
      </c>
      <c r="C91" s="44" t="s">
        <v>522</v>
      </c>
      <c r="D91" s="2" t="s">
        <v>523</v>
      </c>
      <c r="E91" s="2" t="s">
        <v>524</v>
      </c>
      <c r="F91" s="4" t="s">
        <v>524</v>
      </c>
      <c r="G91" s="4"/>
      <c r="H91" s="5">
        <v>92</v>
      </c>
      <c r="I91" s="6" t="s">
        <v>197</v>
      </c>
      <c r="J91" s="6" t="s">
        <v>28</v>
      </c>
      <c r="K91" s="6" t="s">
        <v>28</v>
      </c>
      <c r="L91" s="6" t="s">
        <v>28</v>
      </c>
      <c r="M91" s="6" t="s">
        <v>28</v>
      </c>
      <c r="N91" s="6" t="s">
        <v>28</v>
      </c>
      <c r="O91" s="6" t="s">
        <v>28</v>
      </c>
      <c r="P91" s="6" t="s">
        <v>28</v>
      </c>
      <c r="Q91" s="6" t="s">
        <v>525</v>
      </c>
      <c r="R91" s="8"/>
      <c r="S91" s="1" t="b">
        <f t="shared" si="1"/>
        <v>0</v>
      </c>
      <c r="T91" s="29">
        <v>1</v>
      </c>
      <c r="U91" s="28" t="str">
        <f>IFERROR(VLOOKUP(_xlfn.CONCAT(C91,".mp4"),QualtricsID!#REF!,3,FALSE),"")</f>
        <v/>
      </c>
    </row>
    <row r="92" spans="1:22" ht="15.75">
      <c r="A92" s="1" t="s">
        <v>526</v>
      </c>
      <c r="B92" s="42" t="s">
        <v>527</v>
      </c>
      <c r="C92" s="44" t="s">
        <v>528</v>
      </c>
      <c r="D92" s="2" t="s">
        <v>529</v>
      </c>
      <c r="E92" s="2" t="s">
        <v>530</v>
      </c>
      <c r="F92" s="4" t="s">
        <v>530</v>
      </c>
      <c r="G92" s="4"/>
      <c r="H92" s="5">
        <v>93</v>
      </c>
      <c r="I92" s="6" t="s">
        <v>305</v>
      </c>
      <c r="J92" s="6" t="s">
        <v>28</v>
      </c>
      <c r="K92" s="6" t="s">
        <v>28</v>
      </c>
      <c r="L92" s="6" t="s">
        <v>28</v>
      </c>
      <c r="M92" s="6" t="s">
        <v>28</v>
      </c>
      <c r="N92" s="6" t="s">
        <v>28</v>
      </c>
      <c r="O92" s="6" t="s">
        <v>28</v>
      </c>
      <c r="P92" s="6" t="s">
        <v>28</v>
      </c>
      <c r="Q92" s="7"/>
      <c r="S92" s="1" t="b">
        <f t="shared" si="1"/>
        <v>0</v>
      </c>
      <c r="T92" s="29">
        <v>1</v>
      </c>
      <c r="U92" s="28" t="str">
        <f>IFERROR(VLOOKUP(_xlfn.CONCAT(C92,".mp4"),QualtricsID!#REF!,3,FALSE),"")</f>
        <v/>
      </c>
    </row>
    <row r="93" spans="1:22" ht="15.75">
      <c r="A93" s="1" t="s">
        <v>531</v>
      </c>
      <c r="B93" s="42" t="s">
        <v>532</v>
      </c>
      <c r="C93" s="44" t="s">
        <v>533</v>
      </c>
      <c r="D93" s="2" t="s">
        <v>534</v>
      </c>
      <c r="E93" s="2" t="s">
        <v>535</v>
      </c>
      <c r="F93" s="4" t="s">
        <v>535</v>
      </c>
      <c r="H93" s="8">
        <v>94</v>
      </c>
      <c r="I93" s="6" t="s">
        <v>113</v>
      </c>
      <c r="J93" s="6" t="s">
        <v>113</v>
      </c>
      <c r="K93" s="6" t="s">
        <v>28</v>
      </c>
      <c r="L93" s="6" t="s">
        <v>28</v>
      </c>
      <c r="M93" s="6" t="s">
        <v>28</v>
      </c>
      <c r="N93" s="6" t="s">
        <v>28</v>
      </c>
      <c r="O93" s="6" t="s">
        <v>28</v>
      </c>
      <c r="P93" s="6" t="s">
        <v>28</v>
      </c>
      <c r="Q93" s="7"/>
      <c r="S93" s="1" t="b">
        <f t="shared" si="1"/>
        <v>0</v>
      </c>
      <c r="T93" s="29">
        <v>1</v>
      </c>
      <c r="U93" s="28" t="str">
        <f>IFERROR(VLOOKUP(_xlfn.CONCAT(C93,".mp4"),QualtricsID!#REF!,3,FALSE),"")</f>
        <v/>
      </c>
    </row>
    <row r="94" spans="1:22" ht="15.75">
      <c r="A94" s="1" t="s">
        <v>536</v>
      </c>
      <c r="B94" s="42" t="s">
        <v>537</v>
      </c>
      <c r="C94" s="44" t="s">
        <v>538</v>
      </c>
      <c r="D94" s="2" t="s">
        <v>539</v>
      </c>
      <c r="E94" s="2" t="s">
        <v>540</v>
      </c>
      <c r="F94" s="4" t="s">
        <v>540</v>
      </c>
      <c r="G94" s="4"/>
      <c r="H94" s="5">
        <v>95</v>
      </c>
      <c r="I94" s="6">
        <v>1</v>
      </c>
      <c r="J94" s="9" t="s">
        <v>135</v>
      </c>
      <c r="K94" s="6" t="s">
        <v>28</v>
      </c>
      <c r="L94" s="6" t="s">
        <v>28</v>
      </c>
      <c r="M94" s="6" t="s">
        <v>28</v>
      </c>
      <c r="N94" s="6" t="s">
        <v>28</v>
      </c>
      <c r="O94" s="6" t="s">
        <v>28</v>
      </c>
      <c r="P94" s="6" t="s">
        <v>28</v>
      </c>
      <c r="Q94" s="9"/>
      <c r="R94" s="10"/>
      <c r="S94" s="1" t="b">
        <f t="shared" si="1"/>
        <v>0</v>
      </c>
      <c r="T94" s="29">
        <v>1</v>
      </c>
      <c r="U94" s="28" t="str">
        <f>IFERROR(VLOOKUP(_xlfn.CONCAT(C94,".mp4"),QualtricsID!#REF!,3,FALSE),"")</f>
        <v/>
      </c>
    </row>
    <row r="95" spans="1:22" ht="15.75">
      <c r="A95" s="1" t="s">
        <v>541</v>
      </c>
      <c r="B95" s="42" t="s">
        <v>542</v>
      </c>
      <c r="C95" s="44" t="s">
        <v>543</v>
      </c>
      <c r="D95" s="2" t="s">
        <v>544</v>
      </c>
      <c r="E95" s="2" t="s">
        <v>545</v>
      </c>
      <c r="F95" s="4" t="s">
        <v>545</v>
      </c>
      <c r="G95" s="4" t="s">
        <v>287</v>
      </c>
      <c r="H95" s="5">
        <v>96</v>
      </c>
      <c r="I95" s="6">
        <v>4</v>
      </c>
      <c r="J95" s="6" t="s">
        <v>28</v>
      </c>
      <c r="K95" s="6" t="s">
        <v>27</v>
      </c>
      <c r="L95" s="6" t="s">
        <v>27</v>
      </c>
      <c r="M95" s="6" t="s">
        <v>28</v>
      </c>
      <c r="N95" s="6" t="s">
        <v>28</v>
      </c>
      <c r="O95" s="6" t="s">
        <v>28</v>
      </c>
      <c r="P95" s="6" t="s">
        <v>28</v>
      </c>
      <c r="Q95" s="7"/>
      <c r="S95" s="1" t="b">
        <f t="shared" si="1"/>
        <v>0</v>
      </c>
      <c r="T95" s="29">
        <v>1</v>
      </c>
      <c r="U95" s="28" t="str">
        <f>IFERROR(VLOOKUP(_xlfn.CONCAT(C95,".mp4"),QualtricsID!#REF!,3,FALSE),"")</f>
        <v/>
      </c>
    </row>
    <row r="96" spans="1:22" ht="15.75">
      <c r="A96" s="1" t="s">
        <v>546</v>
      </c>
      <c r="B96" s="42" t="s">
        <v>547</v>
      </c>
      <c r="C96" s="44" t="s">
        <v>548</v>
      </c>
      <c r="D96" s="2" t="s">
        <v>549</v>
      </c>
      <c r="E96" s="2" t="s">
        <v>550</v>
      </c>
      <c r="F96" s="4" t="s">
        <v>550</v>
      </c>
      <c r="G96" s="4"/>
      <c r="H96" s="5">
        <v>97</v>
      </c>
      <c r="I96" s="6" t="s">
        <v>27</v>
      </c>
      <c r="J96" s="6" t="s">
        <v>27</v>
      </c>
      <c r="K96" s="6" t="s">
        <v>28</v>
      </c>
      <c r="L96" s="6" t="s">
        <v>28</v>
      </c>
      <c r="M96" s="6" t="s">
        <v>28</v>
      </c>
      <c r="N96" s="6" t="s">
        <v>28</v>
      </c>
      <c r="O96" s="6" t="s">
        <v>28</v>
      </c>
      <c r="P96" s="6" t="s">
        <v>28</v>
      </c>
      <c r="Q96" s="7"/>
      <c r="S96" s="1" t="b">
        <f t="shared" si="1"/>
        <v>0</v>
      </c>
      <c r="T96" s="29">
        <v>1</v>
      </c>
      <c r="U96" s="28" t="str">
        <f>IFERROR(VLOOKUP(_xlfn.CONCAT(C96,".mp4"),QualtricsID!#REF!,3,FALSE),"")</f>
        <v/>
      </c>
    </row>
    <row r="97" spans="1:21" ht="15.75">
      <c r="A97" s="1" t="s">
        <v>551</v>
      </c>
      <c r="B97" s="42" t="s">
        <v>552</v>
      </c>
      <c r="C97" s="44" t="s">
        <v>553</v>
      </c>
      <c r="D97" s="2" t="s">
        <v>554</v>
      </c>
      <c r="E97" s="2" t="s">
        <v>555</v>
      </c>
      <c r="F97" s="4" t="s">
        <v>555</v>
      </c>
      <c r="G97" s="4"/>
      <c r="H97" s="5">
        <v>98</v>
      </c>
      <c r="I97" s="6">
        <v>2</v>
      </c>
      <c r="J97" s="6" t="s">
        <v>28</v>
      </c>
      <c r="K97" s="6" t="s">
        <v>28</v>
      </c>
      <c r="L97" s="6" t="s">
        <v>28</v>
      </c>
      <c r="M97" s="6" t="s">
        <v>28</v>
      </c>
      <c r="N97" s="6" t="s">
        <v>28</v>
      </c>
      <c r="O97" s="6" t="s">
        <v>28</v>
      </c>
      <c r="P97" s="6" t="s">
        <v>28</v>
      </c>
      <c r="Q97" s="11" t="s">
        <v>556</v>
      </c>
      <c r="S97" s="1" t="b">
        <f t="shared" si="1"/>
        <v>0</v>
      </c>
      <c r="T97" s="29">
        <v>1</v>
      </c>
      <c r="U97" s="28" t="str">
        <f>IFERROR(VLOOKUP(_xlfn.CONCAT(C97,".mp4"),QualtricsID!#REF!,3,FALSE),"")</f>
        <v/>
      </c>
    </row>
    <row r="98" spans="1:21" ht="15.75">
      <c r="A98" s="1" t="s">
        <v>557</v>
      </c>
      <c r="B98" s="42" t="s">
        <v>558</v>
      </c>
      <c r="C98" s="44" t="s">
        <v>559</v>
      </c>
      <c r="D98" s="2" t="s">
        <v>560</v>
      </c>
      <c r="E98" s="2" t="s">
        <v>561</v>
      </c>
      <c r="F98" s="4" t="s">
        <v>561</v>
      </c>
      <c r="G98" s="4"/>
      <c r="H98" s="5">
        <v>99</v>
      </c>
      <c r="I98" s="6" t="s">
        <v>27</v>
      </c>
      <c r="J98" s="6" t="s">
        <v>27</v>
      </c>
      <c r="K98" s="6" t="s">
        <v>28</v>
      </c>
      <c r="L98" s="6" t="s">
        <v>28</v>
      </c>
      <c r="M98" s="6" t="s">
        <v>28</v>
      </c>
      <c r="N98" s="6" t="s">
        <v>28</v>
      </c>
      <c r="O98" s="6" t="s">
        <v>28</v>
      </c>
      <c r="P98" s="6" t="s">
        <v>28</v>
      </c>
      <c r="Q98" s="7"/>
      <c r="S98" s="1" t="b">
        <f t="shared" si="1"/>
        <v>0</v>
      </c>
      <c r="T98" s="29">
        <v>1</v>
      </c>
      <c r="U98" s="28" t="str">
        <f>IFERROR(VLOOKUP(_xlfn.CONCAT(C98,".mp4"),QualtricsID!#REF!,3,FALSE),"")</f>
        <v/>
      </c>
    </row>
    <row r="99" spans="1:21" ht="15.75">
      <c r="A99" s="1" t="s">
        <v>562</v>
      </c>
      <c r="B99" s="42" t="s">
        <v>563</v>
      </c>
      <c r="C99" s="44" t="s">
        <v>564</v>
      </c>
      <c r="D99" s="2" t="s">
        <v>565</v>
      </c>
      <c r="E99" s="2" t="s">
        <v>566</v>
      </c>
      <c r="F99" s="1" t="s">
        <v>566</v>
      </c>
      <c r="H99" s="8">
        <v>100</v>
      </c>
      <c r="I99" s="6" t="s">
        <v>197</v>
      </c>
      <c r="J99" s="6" t="s">
        <v>197</v>
      </c>
      <c r="K99" s="6" t="s">
        <v>28</v>
      </c>
      <c r="L99" s="6" t="s">
        <v>28</v>
      </c>
      <c r="M99" s="6" t="s">
        <v>28</v>
      </c>
      <c r="N99" s="6" t="s">
        <v>28</v>
      </c>
      <c r="O99" s="6" t="s">
        <v>28</v>
      </c>
      <c r="P99" s="6" t="s">
        <v>28</v>
      </c>
      <c r="Q99" s="7"/>
      <c r="S99" s="1" t="b">
        <f t="shared" si="1"/>
        <v>0</v>
      </c>
      <c r="T99" s="29">
        <v>1</v>
      </c>
      <c r="U99" s="28" t="str">
        <f>IFERROR(VLOOKUP(_xlfn.CONCAT(C99,".mp4"),QualtricsID!#REF!,3,FALSE),"")</f>
        <v/>
      </c>
    </row>
    <row r="100" spans="1:21" ht="15.75">
      <c r="A100" s="1" t="s">
        <v>567</v>
      </c>
      <c r="B100" s="42" t="s">
        <v>568</v>
      </c>
      <c r="C100" s="44" t="s">
        <v>569</v>
      </c>
      <c r="D100" s="2" t="s">
        <v>570</v>
      </c>
      <c r="E100" s="2" t="s">
        <v>571</v>
      </c>
      <c r="F100" s="4" t="s">
        <v>571</v>
      </c>
      <c r="G100" s="4"/>
      <c r="H100" s="5">
        <v>101</v>
      </c>
      <c r="I100" s="6">
        <v>3</v>
      </c>
      <c r="J100" s="6" t="s">
        <v>28</v>
      </c>
      <c r="K100" s="6" t="s">
        <v>28</v>
      </c>
      <c r="L100" s="6" t="s">
        <v>28</v>
      </c>
      <c r="M100" s="6" t="s">
        <v>28</v>
      </c>
      <c r="N100" s="6" t="s">
        <v>28</v>
      </c>
      <c r="O100" s="6" t="s">
        <v>28</v>
      </c>
      <c r="P100" s="6" t="s">
        <v>28</v>
      </c>
      <c r="Q100" s="7"/>
      <c r="S100" s="1" t="b">
        <f t="shared" si="1"/>
        <v>0</v>
      </c>
      <c r="T100" s="29">
        <v>1</v>
      </c>
      <c r="U100" s="28" t="str">
        <f>IFERROR(VLOOKUP(_xlfn.CONCAT(C100,".mp4"),QualtricsID!#REF!,3,FALSE),"")</f>
        <v/>
      </c>
    </row>
    <row r="101" spans="1:21" ht="15.75">
      <c r="A101" s="1" t="s">
        <v>572</v>
      </c>
      <c r="B101" s="42" t="s">
        <v>573</v>
      </c>
      <c r="C101" s="44" t="s">
        <v>574</v>
      </c>
      <c r="D101" s="2" t="s">
        <v>575</v>
      </c>
      <c r="E101" s="2" t="s">
        <v>576</v>
      </c>
      <c r="F101" s="4" t="s">
        <v>576</v>
      </c>
      <c r="G101" s="4"/>
      <c r="H101" s="5">
        <v>102</v>
      </c>
      <c r="I101" s="6" t="s">
        <v>27</v>
      </c>
      <c r="J101" s="6" t="s">
        <v>27</v>
      </c>
      <c r="K101" s="6" t="s">
        <v>28</v>
      </c>
      <c r="L101" s="6" t="s">
        <v>28</v>
      </c>
      <c r="M101" s="6" t="s">
        <v>28</v>
      </c>
      <c r="N101" s="6" t="s">
        <v>28</v>
      </c>
      <c r="O101" s="6" t="s">
        <v>28</v>
      </c>
      <c r="P101" s="6" t="s">
        <v>28</v>
      </c>
      <c r="Q101" s="7"/>
      <c r="S101" s="1" t="b">
        <f t="shared" si="1"/>
        <v>0</v>
      </c>
      <c r="T101" s="29">
        <v>1</v>
      </c>
      <c r="U101" s="28" t="str">
        <f>IFERROR(VLOOKUP(_xlfn.CONCAT(C101,".mp4"),QualtricsID!#REF!,3,FALSE),"")</f>
        <v/>
      </c>
    </row>
    <row r="102" spans="1:21" ht="15.75">
      <c r="A102" s="1" t="s">
        <v>572</v>
      </c>
      <c r="B102" s="42" t="s">
        <v>577</v>
      </c>
      <c r="C102" s="44" t="s">
        <v>578</v>
      </c>
      <c r="D102" s="2" t="s">
        <v>579</v>
      </c>
      <c r="E102" s="2" t="s">
        <v>576</v>
      </c>
      <c r="F102" s="4" t="s">
        <v>576</v>
      </c>
      <c r="G102" s="4"/>
      <c r="H102" s="5">
        <v>103</v>
      </c>
      <c r="I102" s="6" t="s">
        <v>107</v>
      </c>
      <c r="J102" s="6" t="s">
        <v>28</v>
      </c>
      <c r="K102" s="6" t="s">
        <v>28</v>
      </c>
      <c r="L102" s="6" t="s">
        <v>28</v>
      </c>
      <c r="M102" s="6" t="s">
        <v>28</v>
      </c>
      <c r="N102" s="6" t="s">
        <v>28</v>
      </c>
      <c r="O102" s="6" t="s">
        <v>28</v>
      </c>
      <c r="P102" s="6" t="s">
        <v>28</v>
      </c>
      <c r="Q102" s="7"/>
      <c r="S102" s="1" t="b">
        <f t="shared" si="1"/>
        <v>0</v>
      </c>
      <c r="T102" s="29">
        <v>1</v>
      </c>
      <c r="U102" s="28" t="str">
        <f>IFERROR(VLOOKUP(_xlfn.CONCAT(C102,".mp4"),QualtricsID!#REF!,3,FALSE),"")</f>
        <v/>
      </c>
    </row>
    <row r="103" spans="1:21" ht="15.75">
      <c r="A103" s="1" t="s">
        <v>580</v>
      </c>
      <c r="B103" s="42" t="s">
        <v>581</v>
      </c>
      <c r="C103" s="44" t="s">
        <v>582</v>
      </c>
      <c r="D103" s="2" t="s">
        <v>583</v>
      </c>
      <c r="E103" s="2" t="s">
        <v>584</v>
      </c>
      <c r="F103" s="4" t="s">
        <v>584</v>
      </c>
      <c r="G103" s="4"/>
      <c r="H103" s="5">
        <v>104</v>
      </c>
      <c r="I103" s="6" t="s">
        <v>585</v>
      </c>
      <c r="J103" s="6" t="s">
        <v>27</v>
      </c>
      <c r="K103" s="6" t="s">
        <v>113</v>
      </c>
      <c r="L103" s="6" t="s">
        <v>27</v>
      </c>
      <c r="M103" s="6" t="s">
        <v>28</v>
      </c>
      <c r="N103" s="6" t="s">
        <v>28</v>
      </c>
      <c r="O103" s="6" t="s">
        <v>28</v>
      </c>
      <c r="P103" s="6" t="s">
        <v>28</v>
      </c>
      <c r="Q103" s="6" t="s">
        <v>586</v>
      </c>
      <c r="R103" s="8"/>
      <c r="S103" s="1" t="b">
        <f t="shared" si="1"/>
        <v>0</v>
      </c>
      <c r="T103" s="29">
        <v>1</v>
      </c>
      <c r="U103" s="28" t="str">
        <f>IFERROR(VLOOKUP(_xlfn.CONCAT(C103,".mp4"),QualtricsID!#REF!,3,FALSE),"")</f>
        <v/>
      </c>
    </row>
    <row r="104" spans="1:21" ht="15.75">
      <c r="A104" s="1" t="s">
        <v>587</v>
      </c>
      <c r="B104" s="42" t="s">
        <v>588</v>
      </c>
      <c r="C104" s="44" t="s">
        <v>589</v>
      </c>
      <c r="D104" s="2" t="s">
        <v>590</v>
      </c>
      <c r="E104" s="2" t="s">
        <v>591</v>
      </c>
      <c r="F104" s="4" t="s">
        <v>592</v>
      </c>
      <c r="G104" s="4"/>
      <c r="H104" s="5">
        <v>105</v>
      </c>
      <c r="I104" s="6" t="s">
        <v>113</v>
      </c>
      <c r="J104" s="6" t="s">
        <v>28</v>
      </c>
      <c r="K104" s="6" t="s">
        <v>28</v>
      </c>
      <c r="L104" s="6" t="s">
        <v>28</v>
      </c>
      <c r="M104" s="6" t="s">
        <v>28</v>
      </c>
      <c r="N104" s="6" t="s">
        <v>28</v>
      </c>
      <c r="O104" s="6" t="s">
        <v>28</v>
      </c>
      <c r="P104" s="6" t="s">
        <v>28</v>
      </c>
      <c r="Q104" s="7"/>
      <c r="S104" s="1" t="b">
        <f t="shared" si="1"/>
        <v>0</v>
      </c>
      <c r="T104" s="29">
        <v>1</v>
      </c>
      <c r="U104" s="28" t="str">
        <f>IFERROR(VLOOKUP(_xlfn.CONCAT(C104,".mp4"),QualtricsID!#REF!,3,FALSE),"")</f>
        <v/>
      </c>
    </row>
    <row r="105" spans="1:21" ht="15.75">
      <c r="A105" s="1" t="s">
        <v>587</v>
      </c>
      <c r="B105" s="42" t="s">
        <v>593</v>
      </c>
      <c r="C105" s="44" t="s">
        <v>594</v>
      </c>
      <c r="D105" s="2" t="s">
        <v>590</v>
      </c>
      <c r="E105" s="2" t="s">
        <v>595</v>
      </c>
      <c r="F105" s="4" t="s">
        <v>596</v>
      </c>
      <c r="G105" s="4"/>
      <c r="H105" s="5">
        <v>106</v>
      </c>
      <c r="I105" s="6" t="s">
        <v>168</v>
      </c>
      <c r="J105" s="6" t="s">
        <v>28</v>
      </c>
      <c r="K105" s="6" t="s">
        <v>28</v>
      </c>
      <c r="L105" s="6" t="s">
        <v>28</v>
      </c>
      <c r="M105" s="6" t="s">
        <v>28</v>
      </c>
      <c r="N105" s="6" t="s">
        <v>28</v>
      </c>
      <c r="O105" s="6" t="s">
        <v>28</v>
      </c>
      <c r="P105" s="6" t="s">
        <v>28</v>
      </c>
      <c r="Q105" s="7"/>
      <c r="S105" s="1" t="b">
        <f t="shared" si="1"/>
        <v>0</v>
      </c>
      <c r="T105" s="29">
        <v>1</v>
      </c>
      <c r="U105" s="28" t="str">
        <f>IFERROR(VLOOKUP(_xlfn.CONCAT(C105,".mp4"),QualtricsID!#REF!,3,FALSE),"")</f>
        <v/>
      </c>
    </row>
    <row r="106" spans="1:21" ht="15.75">
      <c r="A106" s="1" t="s">
        <v>597</v>
      </c>
      <c r="B106" s="42" t="s">
        <v>598</v>
      </c>
      <c r="C106" s="44" t="s">
        <v>599</v>
      </c>
      <c r="D106" s="2" t="s">
        <v>600</v>
      </c>
      <c r="E106" s="2" t="s">
        <v>601</v>
      </c>
      <c r="F106" s="4" t="s">
        <v>601</v>
      </c>
      <c r="G106" s="4"/>
      <c r="H106" s="5">
        <v>107</v>
      </c>
      <c r="I106" s="6" t="s">
        <v>602</v>
      </c>
      <c r="J106" s="6" t="s">
        <v>28</v>
      </c>
      <c r="K106" s="6" t="s">
        <v>28</v>
      </c>
      <c r="L106" s="6" t="s">
        <v>28</v>
      </c>
      <c r="M106" s="6" t="s">
        <v>28</v>
      </c>
      <c r="N106" s="6" t="s">
        <v>28</v>
      </c>
      <c r="O106" s="6" t="s">
        <v>28</v>
      </c>
      <c r="P106" s="6" t="s">
        <v>28</v>
      </c>
      <c r="Q106" s="11" t="s">
        <v>603</v>
      </c>
      <c r="R106" s="12"/>
      <c r="S106" s="1" t="b">
        <f t="shared" si="1"/>
        <v>0</v>
      </c>
      <c r="T106" s="29">
        <v>1</v>
      </c>
      <c r="U106" s="28" t="str">
        <f>IFERROR(VLOOKUP(_xlfn.CONCAT(C106,".mp4"),QualtricsID!#REF!,3,FALSE),"")</f>
        <v/>
      </c>
    </row>
    <row r="107" spans="1:21" ht="15.75">
      <c r="A107" s="1" t="s">
        <v>604</v>
      </c>
      <c r="B107" s="42" t="s">
        <v>605</v>
      </c>
      <c r="C107" s="44" t="s">
        <v>606</v>
      </c>
      <c r="D107" s="2" t="s">
        <v>607</v>
      </c>
      <c r="E107" s="2" t="s">
        <v>608</v>
      </c>
      <c r="F107" s="13" t="s">
        <v>608</v>
      </c>
      <c r="G107" s="4"/>
      <c r="H107" s="5">
        <v>108</v>
      </c>
      <c r="I107" s="6" t="s">
        <v>197</v>
      </c>
      <c r="J107" s="6" t="s">
        <v>197</v>
      </c>
      <c r="K107" s="6" t="s">
        <v>28</v>
      </c>
      <c r="L107" s="6" t="s">
        <v>28</v>
      </c>
      <c r="M107" s="6" t="s">
        <v>28</v>
      </c>
      <c r="N107" s="6" t="s">
        <v>28</v>
      </c>
      <c r="O107" s="6" t="s">
        <v>28</v>
      </c>
      <c r="P107" s="6" t="s">
        <v>28</v>
      </c>
      <c r="Q107" s="11" t="s">
        <v>609</v>
      </c>
      <c r="S107" s="1" t="b">
        <f t="shared" si="1"/>
        <v>0</v>
      </c>
      <c r="T107" s="29">
        <v>1</v>
      </c>
      <c r="U107" s="28" t="str">
        <f>IFERROR(VLOOKUP(_xlfn.CONCAT(C107,".mp4"),QualtricsID!#REF!,3,FALSE),"")</f>
        <v/>
      </c>
    </row>
    <row r="108" spans="1:21" ht="15.75">
      <c r="A108" s="1" t="s">
        <v>610</v>
      </c>
      <c r="B108" s="42" t="s">
        <v>611</v>
      </c>
      <c r="C108" s="44" t="s">
        <v>612</v>
      </c>
      <c r="D108" s="2" t="s">
        <v>613</v>
      </c>
      <c r="E108" s="2" t="s">
        <v>614</v>
      </c>
      <c r="F108" s="4" t="s">
        <v>614</v>
      </c>
      <c r="G108" s="4"/>
      <c r="H108" s="5">
        <v>109</v>
      </c>
      <c r="I108" s="6" t="s">
        <v>305</v>
      </c>
      <c r="J108" s="6" t="s">
        <v>305</v>
      </c>
      <c r="K108" s="6" t="s">
        <v>28</v>
      </c>
      <c r="L108" s="6" t="s">
        <v>28</v>
      </c>
      <c r="M108" s="6" t="s">
        <v>28</v>
      </c>
      <c r="N108" s="6" t="s">
        <v>28</v>
      </c>
      <c r="O108" s="6" t="s">
        <v>28</v>
      </c>
      <c r="P108" s="6" t="s">
        <v>28</v>
      </c>
      <c r="Q108" s="6" t="s">
        <v>615</v>
      </c>
      <c r="R108" s="8"/>
      <c r="S108" s="1" t="b">
        <f t="shared" si="1"/>
        <v>0</v>
      </c>
      <c r="T108" s="29">
        <v>1</v>
      </c>
      <c r="U108" s="28" t="str">
        <f>IFERROR(VLOOKUP(_xlfn.CONCAT(C108,".mp4"),QualtricsID!#REF!,3,FALSE),"")</f>
        <v/>
      </c>
    </row>
    <row r="109" spans="1:21" ht="15.75">
      <c r="A109" s="1" t="s">
        <v>616</v>
      </c>
      <c r="B109" s="42" t="s">
        <v>617</v>
      </c>
      <c r="C109" s="44" t="s">
        <v>618</v>
      </c>
      <c r="D109" s="2" t="s">
        <v>619</v>
      </c>
      <c r="E109" s="2" t="s">
        <v>620</v>
      </c>
      <c r="F109" s="4" t="s">
        <v>620</v>
      </c>
      <c r="G109" s="4"/>
      <c r="H109" s="5">
        <v>110</v>
      </c>
      <c r="I109" s="6" t="s">
        <v>135</v>
      </c>
      <c r="J109" s="6" t="s">
        <v>621</v>
      </c>
      <c r="K109" s="6" t="s">
        <v>28</v>
      </c>
      <c r="L109" s="6" t="s">
        <v>28</v>
      </c>
      <c r="M109" s="6" t="s">
        <v>28</v>
      </c>
      <c r="N109" s="6" t="s">
        <v>28</v>
      </c>
      <c r="O109" s="6" t="s">
        <v>28</v>
      </c>
      <c r="P109" s="6" t="s">
        <v>28</v>
      </c>
      <c r="Q109" s="7"/>
      <c r="S109" s="1" t="b">
        <f t="shared" si="1"/>
        <v>0</v>
      </c>
      <c r="T109" s="29">
        <v>1</v>
      </c>
      <c r="U109" s="28" t="str">
        <f>IFERROR(VLOOKUP(_xlfn.CONCAT(C109,".mp4"),QualtricsID!#REF!,3,FALSE),"")</f>
        <v/>
      </c>
    </row>
    <row r="110" spans="1:21" ht="15.75">
      <c r="A110" s="1" t="s">
        <v>622</v>
      </c>
      <c r="B110" s="42" t="s">
        <v>623</v>
      </c>
      <c r="C110" s="44" t="s">
        <v>624</v>
      </c>
      <c r="D110" s="2" t="s">
        <v>625</v>
      </c>
      <c r="E110" s="2" t="s">
        <v>626</v>
      </c>
      <c r="F110" s="4" t="s">
        <v>626</v>
      </c>
      <c r="G110" s="4"/>
      <c r="H110" s="5">
        <v>111</v>
      </c>
      <c r="I110" s="6" t="s">
        <v>305</v>
      </c>
      <c r="J110" s="6" t="s">
        <v>305</v>
      </c>
      <c r="K110" s="6" t="s">
        <v>28</v>
      </c>
      <c r="L110" s="6" t="s">
        <v>28</v>
      </c>
      <c r="M110" s="6" t="s">
        <v>28</v>
      </c>
      <c r="N110" s="6" t="s">
        <v>28</v>
      </c>
      <c r="O110" s="6" t="s">
        <v>28</v>
      </c>
      <c r="P110" s="6" t="s">
        <v>28</v>
      </c>
      <c r="Q110" s="7"/>
      <c r="S110" s="1" t="b">
        <f t="shared" si="1"/>
        <v>0</v>
      </c>
      <c r="T110" s="29">
        <v>1</v>
      </c>
      <c r="U110" s="28" t="str">
        <f>IFERROR(VLOOKUP(_xlfn.CONCAT(C110,".mp4"),QualtricsID!#REF!,3,FALSE),"")</f>
        <v/>
      </c>
    </row>
    <row r="111" spans="1:21" ht="15.75">
      <c r="A111" s="1" t="s">
        <v>627</v>
      </c>
      <c r="B111" s="42" t="s">
        <v>628</v>
      </c>
      <c r="C111" s="44" t="s">
        <v>629</v>
      </c>
      <c r="D111" s="2" t="s">
        <v>630</v>
      </c>
      <c r="E111" s="2" t="s">
        <v>631</v>
      </c>
      <c r="F111" s="4" t="s">
        <v>631</v>
      </c>
      <c r="G111" s="4"/>
      <c r="H111" s="5">
        <v>112</v>
      </c>
      <c r="I111" s="6" t="s">
        <v>135</v>
      </c>
      <c r="J111" s="6" t="s">
        <v>135</v>
      </c>
      <c r="K111" s="6" t="s">
        <v>28</v>
      </c>
      <c r="L111" s="6" t="s">
        <v>28</v>
      </c>
      <c r="M111" s="6" t="s">
        <v>28</v>
      </c>
      <c r="N111" s="6" t="s">
        <v>28</v>
      </c>
      <c r="O111" s="6" t="s">
        <v>28</v>
      </c>
      <c r="P111" s="6" t="s">
        <v>28</v>
      </c>
      <c r="Q111" s="7" t="s">
        <v>632</v>
      </c>
      <c r="S111" s="1" t="b">
        <f t="shared" si="1"/>
        <v>0</v>
      </c>
      <c r="T111" s="29">
        <v>1</v>
      </c>
      <c r="U111" s="28" t="str">
        <f>IFERROR(VLOOKUP(_xlfn.CONCAT(C111,".mp4"),QualtricsID!#REF!,3,FALSE),"")</f>
        <v/>
      </c>
    </row>
    <row r="112" spans="1:21" ht="15.75">
      <c r="A112" s="1" t="s">
        <v>633</v>
      </c>
      <c r="B112" s="42" t="s">
        <v>634</v>
      </c>
      <c r="C112" s="44" t="s">
        <v>635</v>
      </c>
      <c r="D112" s="2" t="s">
        <v>636</v>
      </c>
      <c r="E112" s="2" t="s">
        <v>637</v>
      </c>
      <c r="F112" s="4" t="s">
        <v>637</v>
      </c>
      <c r="G112" s="4"/>
      <c r="H112" s="5">
        <v>113</v>
      </c>
      <c r="I112" s="6" t="s">
        <v>27</v>
      </c>
      <c r="J112" s="6" t="s">
        <v>27</v>
      </c>
      <c r="K112" s="6" t="s">
        <v>28</v>
      </c>
      <c r="L112" s="6" t="s">
        <v>28</v>
      </c>
      <c r="M112" s="6" t="s">
        <v>28</v>
      </c>
      <c r="N112" s="6" t="s">
        <v>28</v>
      </c>
      <c r="O112" s="6" t="s">
        <v>28</v>
      </c>
      <c r="P112" s="6" t="s">
        <v>28</v>
      </c>
      <c r="Q112" s="7"/>
      <c r="S112" s="1" t="b">
        <f t="shared" si="1"/>
        <v>0</v>
      </c>
      <c r="T112" s="29">
        <v>1</v>
      </c>
      <c r="U112" s="28" t="str">
        <f>IFERROR(VLOOKUP(_xlfn.CONCAT(C112,".mp4"),QualtricsID!#REF!,3,FALSE),"")</f>
        <v/>
      </c>
    </row>
    <row r="113" spans="1:21" ht="15.75">
      <c r="A113" s="1" t="s">
        <v>638</v>
      </c>
      <c r="B113" s="42" t="s">
        <v>639</v>
      </c>
      <c r="C113" s="44" t="s">
        <v>640</v>
      </c>
      <c r="D113" s="2" t="s">
        <v>641</v>
      </c>
      <c r="E113" s="2" t="s">
        <v>642</v>
      </c>
      <c r="F113" s="4" t="s">
        <v>642</v>
      </c>
      <c r="G113" s="4"/>
      <c r="H113" s="5">
        <v>114</v>
      </c>
      <c r="I113" s="6" t="s">
        <v>643</v>
      </c>
      <c r="J113" s="6" t="s">
        <v>28</v>
      </c>
      <c r="K113" s="6" t="s">
        <v>28</v>
      </c>
      <c r="L113" s="6" t="s">
        <v>28</v>
      </c>
      <c r="M113" s="6" t="s">
        <v>28</v>
      </c>
      <c r="N113" s="6" t="s">
        <v>28</v>
      </c>
      <c r="O113" s="6" t="s">
        <v>28</v>
      </c>
      <c r="P113" s="6" t="s">
        <v>28</v>
      </c>
      <c r="Q113" s="7"/>
      <c r="S113" s="1" t="b">
        <f t="shared" si="1"/>
        <v>0</v>
      </c>
      <c r="T113" s="29">
        <v>1</v>
      </c>
      <c r="U113" s="28" t="str">
        <f>IFERROR(VLOOKUP(_xlfn.CONCAT(C113,".mp4"),QualtricsID!#REF!,3,FALSE),"")</f>
        <v/>
      </c>
    </row>
    <row r="114" spans="1:21" ht="15.75">
      <c r="A114" s="1" t="s">
        <v>644</v>
      </c>
      <c r="B114" s="42" t="s">
        <v>645</v>
      </c>
      <c r="C114" s="44" t="s">
        <v>646</v>
      </c>
      <c r="D114" s="2" t="s">
        <v>647</v>
      </c>
      <c r="E114" s="2" t="s">
        <v>648</v>
      </c>
      <c r="F114" s="4" t="s">
        <v>648</v>
      </c>
      <c r="G114" s="4"/>
      <c r="H114" s="5">
        <v>115</v>
      </c>
      <c r="I114" s="6" t="s">
        <v>649</v>
      </c>
      <c r="J114" s="6" t="s">
        <v>28</v>
      </c>
      <c r="K114" s="6" t="s">
        <v>28</v>
      </c>
      <c r="L114" s="6" t="s">
        <v>28</v>
      </c>
      <c r="M114" s="6" t="s">
        <v>28</v>
      </c>
      <c r="N114" s="6" t="s">
        <v>28</v>
      </c>
      <c r="O114" s="6" t="s">
        <v>28</v>
      </c>
      <c r="P114" s="6" t="s">
        <v>28</v>
      </c>
      <c r="Q114" s="7"/>
      <c r="S114" s="1" t="b">
        <f t="shared" si="1"/>
        <v>0</v>
      </c>
      <c r="T114" s="29">
        <v>1</v>
      </c>
      <c r="U114" s="28" t="str">
        <f>IFERROR(VLOOKUP(_xlfn.CONCAT(C114,".mp4"),QualtricsID!#REF!,3,FALSE),"")</f>
        <v/>
      </c>
    </row>
    <row r="115" spans="1:21" ht="15.75">
      <c r="A115" s="1" t="s">
        <v>650</v>
      </c>
      <c r="B115" s="42" t="s">
        <v>651</v>
      </c>
      <c r="C115" s="44" t="s">
        <v>652</v>
      </c>
      <c r="D115" s="2" t="s">
        <v>653</v>
      </c>
      <c r="E115" s="2" t="s">
        <v>654</v>
      </c>
      <c r="F115" s="4" t="s">
        <v>654</v>
      </c>
      <c r="G115" s="4"/>
      <c r="H115" s="5">
        <v>116</v>
      </c>
      <c r="I115" s="6" t="s">
        <v>27</v>
      </c>
      <c r="J115" s="6" t="s">
        <v>27</v>
      </c>
      <c r="K115" s="6" t="s">
        <v>28</v>
      </c>
      <c r="L115" s="6" t="s">
        <v>28</v>
      </c>
      <c r="M115" s="6" t="s">
        <v>28</v>
      </c>
      <c r="N115" s="6" t="s">
        <v>28</v>
      </c>
      <c r="O115" s="6" t="s">
        <v>28</v>
      </c>
      <c r="P115" s="6" t="s">
        <v>28</v>
      </c>
      <c r="Q115" s="7"/>
      <c r="S115" s="1" t="b">
        <f t="shared" si="1"/>
        <v>0</v>
      </c>
      <c r="T115" s="29">
        <v>1</v>
      </c>
      <c r="U115" s="28" t="str">
        <f>IFERROR(VLOOKUP(_xlfn.CONCAT(C115,".mp4"),QualtricsID!#REF!,3,FALSE),"")</f>
        <v/>
      </c>
    </row>
    <row r="116" spans="1:21" ht="15.75">
      <c r="A116" s="1" t="s">
        <v>655</v>
      </c>
      <c r="B116" s="42" t="s">
        <v>656</v>
      </c>
      <c r="C116" s="44" t="s">
        <v>657</v>
      </c>
      <c r="D116" s="2" t="s">
        <v>658</v>
      </c>
      <c r="E116" s="2" t="s">
        <v>659</v>
      </c>
      <c r="F116" s="4" t="s">
        <v>659</v>
      </c>
      <c r="G116" s="4"/>
      <c r="H116" s="5">
        <v>117</v>
      </c>
      <c r="I116" s="6">
        <v>2</v>
      </c>
      <c r="J116" s="6" t="s">
        <v>28</v>
      </c>
      <c r="K116" s="6" t="s">
        <v>28</v>
      </c>
      <c r="L116" s="6" t="s">
        <v>28</v>
      </c>
      <c r="M116" s="6" t="s">
        <v>28</v>
      </c>
      <c r="N116" s="6" t="s">
        <v>28</v>
      </c>
      <c r="O116" s="6" t="s">
        <v>28</v>
      </c>
      <c r="P116" s="6" t="s">
        <v>28</v>
      </c>
      <c r="Q116" s="7"/>
      <c r="S116" s="1" t="b">
        <f t="shared" si="1"/>
        <v>0</v>
      </c>
      <c r="T116" s="29">
        <v>1</v>
      </c>
      <c r="U116" s="28" t="str">
        <f>IFERROR(VLOOKUP(_xlfn.CONCAT(C116,".mp4"),QualtricsID!#REF!,3,FALSE),"")</f>
        <v/>
      </c>
    </row>
    <row r="117" spans="1:21" ht="15.75">
      <c r="A117" s="1" t="s">
        <v>660</v>
      </c>
      <c r="B117" s="42" t="s">
        <v>661</v>
      </c>
      <c r="C117" s="44" t="s">
        <v>662</v>
      </c>
      <c r="D117" s="2" t="s">
        <v>663</v>
      </c>
      <c r="E117" s="2" t="s">
        <v>664</v>
      </c>
      <c r="F117" s="4" t="s">
        <v>664</v>
      </c>
      <c r="G117" s="4"/>
      <c r="H117" s="5">
        <v>118</v>
      </c>
      <c r="I117" s="6">
        <v>5</v>
      </c>
      <c r="J117" s="6" t="s">
        <v>28</v>
      </c>
      <c r="K117" s="6" t="s">
        <v>28</v>
      </c>
      <c r="L117" s="6" t="s">
        <v>28</v>
      </c>
      <c r="M117" s="6" t="s">
        <v>28</v>
      </c>
      <c r="N117" s="6" t="s">
        <v>28</v>
      </c>
      <c r="O117" s="6" t="s">
        <v>28</v>
      </c>
      <c r="P117" s="6" t="s">
        <v>28</v>
      </c>
      <c r="Q117" s="9" t="s">
        <v>665</v>
      </c>
      <c r="R117" s="8"/>
      <c r="S117" s="1" t="b">
        <f t="shared" si="1"/>
        <v>0</v>
      </c>
      <c r="T117" s="29">
        <v>1</v>
      </c>
      <c r="U117" s="28" t="str">
        <f>IFERROR(VLOOKUP(_xlfn.CONCAT(C117,".mp4"),QualtricsID!#REF!,3,FALSE),"")</f>
        <v/>
      </c>
    </row>
    <row r="118" spans="1:21" ht="15.75">
      <c r="A118" s="1" t="s">
        <v>666</v>
      </c>
      <c r="B118" s="42" t="s">
        <v>667</v>
      </c>
      <c r="C118" s="44" t="s">
        <v>668</v>
      </c>
      <c r="D118" s="2" t="s">
        <v>669</v>
      </c>
      <c r="E118" s="2" t="s">
        <v>670</v>
      </c>
      <c r="F118" s="4" t="s">
        <v>670</v>
      </c>
      <c r="G118" s="4"/>
      <c r="H118" s="5">
        <v>119</v>
      </c>
      <c r="I118" s="6" t="s">
        <v>671</v>
      </c>
      <c r="J118" s="6" t="s">
        <v>28</v>
      </c>
      <c r="K118" s="6" t="s">
        <v>28</v>
      </c>
      <c r="L118" s="6" t="s">
        <v>28</v>
      </c>
      <c r="M118" s="6" t="s">
        <v>28</v>
      </c>
      <c r="N118" s="6" t="s">
        <v>28</v>
      </c>
      <c r="O118" s="6" t="s">
        <v>28</v>
      </c>
      <c r="P118" s="6" t="s">
        <v>28</v>
      </c>
      <c r="Q118" s="7"/>
      <c r="S118" s="1" t="b">
        <f t="shared" si="1"/>
        <v>0</v>
      </c>
      <c r="T118" s="29">
        <v>1</v>
      </c>
      <c r="U118" s="28" t="str">
        <f>IFERROR(VLOOKUP(_xlfn.CONCAT(C118,".mp4"),QualtricsID!#REF!,3,FALSE),"")</f>
        <v/>
      </c>
    </row>
    <row r="119" spans="1:21" ht="15.75">
      <c r="A119" s="1" t="s">
        <v>672</v>
      </c>
      <c r="B119" s="42" t="s">
        <v>673</v>
      </c>
      <c r="C119" s="44" t="s">
        <v>674</v>
      </c>
      <c r="D119" s="2" t="s">
        <v>675</v>
      </c>
      <c r="E119" s="2" t="s">
        <v>676</v>
      </c>
      <c r="F119" s="4" t="s">
        <v>676</v>
      </c>
      <c r="G119" s="4"/>
      <c r="H119" s="5">
        <v>120</v>
      </c>
      <c r="I119" s="6">
        <v>6</v>
      </c>
      <c r="J119" s="6">
        <v>6</v>
      </c>
      <c r="K119" s="6" t="s">
        <v>41</v>
      </c>
      <c r="L119" s="6" t="s">
        <v>41</v>
      </c>
      <c r="M119" s="6" t="s">
        <v>28</v>
      </c>
      <c r="N119" s="6" t="s">
        <v>28</v>
      </c>
      <c r="O119" s="6" t="s">
        <v>28</v>
      </c>
      <c r="P119" s="6" t="s">
        <v>28</v>
      </c>
      <c r="Q119" s="7" t="s">
        <v>677</v>
      </c>
      <c r="S119" s="1" t="b">
        <f t="shared" si="1"/>
        <v>0</v>
      </c>
      <c r="T119" s="29">
        <v>1</v>
      </c>
      <c r="U119" s="28" t="str">
        <f>IFERROR(VLOOKUP(_xlfn.CONCAT(C119,".mp4"),QualtricsID!#REF!,3,FALSE),"")</f>
        <v/>
      </c>
    </row>
    <row r="120" spans="1:21" ht="15.75">
      <c r="A120" s="1" t="s">
        <v>678</v>
      </c>
      <c r="B120" s="42" t="s">
        <v>679</v>
      </c>
      <c r="C120" s="44" t="s">
        <v>680</v>
      </c>
      <c r="D120" s="2" t="s">
        <v>681</v>
      </c>
      <c r="E120" s="2" t="s">
        <v>682</v>
      </c>
      <c r="F120" s="4" t="s">
        <v>682</v>
      </c>
      <c r="G120" s="4"/>
      <c r="H120" s="5">
        <v>121</v>
      </c>
      <c r="I120" s="6">
        <v>6</v>
      </c>
      <c r="J120" s="6" t="s">
        <v>27</v>
      </c>
      <c r="K120" s="6" t="s">
        <v>28</v>
      </c>
      <c r="L120" s="6" t="s">
        <v>28</v>
      </c>
      <c r="M120" s="6" t="s">
        <v>28</v>
      </c>
      <c r="N120" s="6" t="s">
        <v>28</v>
      </c>
      <c r="O120" s="6" t="s">
        <v>28</v>
      </c>
      <c r="P120" s="6" t="s">
        <v>28</v>
      </c>
      <c r="Q120" s="7"/>
      <c r="S120" s="1" t="b">
        <f t="shared" si="1"/>
        <v>0</v>
      </c>
      <c r="T120" s="29">
        <v>1</v>
      </c>
      <c r="U120" s="28" t="str">
        <f>IFERROR(VLOOKUP(_xlfn.CONCAT(C120,".mp4"),QualtricsID!#REF!,3,FALSE),"")</f>
        <v/>
      </c>
    </row>
    <row r="121" spans="1:21" ht="15.75">
      <c r="A121" s="1" t="s">
        <v>683</v>
      </c>
      <c r="B121" s="42" t="s">
        <v>684</v>
      </c>
      <c r="C121" s="44" t="s">
        <v>685</v>
      </c>
      <c r="D121" s="2" t="s">
        <v>686</v>
      </c>
      <c r="E121" s="2" t="s">
        <v>687</v>
      </c>
      <c r="F121" s="4" t="s">
        <v>687</v>
      </c>
      <c r="G121" s="4"/>
      <c r="H121" s="5">
        <v>122</v>
      </c>
      <c r="I121" s="6" t="s">
        <v>688</v>
      </c>
      <c r="J121" s="6" t="s">
        <v>28</v>
      </c>
      <c r="K121" s="6" t="s">
        <v>28</v>
      </c>
      <c r="L121" s="6" t="s">
        <v>28</v>
      </c>
      <c r="M121" s="6" t="s">
        <v>28</v>
      </c>
      <c r="N121" s="6" t="s">
        <v>28</v>
      </c>
      <c r="O121" s="6" t="s">
        <v>28</v>
      </c>
      <c r="P121" s="6" t="s">
        <v>28</v>
      </c>
      <c r="Q121" s="7"/>
      <c r="S121" s="1" t="b">
        <f t="shared" si="1"/>
        <v>0</v>
      </c>
      <c r="T121" s="29">
        <v>1</v>
      </c>
      <c r="U121" s="28" t="str">
        <f>IFERROR(VLOOKUP(_xlfn.CONCAT(C121,".mp4"),QualtricsID!#REF!,3,FALSE),"")</f>
        <v/>
      </c>
    </row>
    <row r="122" spans="1:21" ht="15.75">
      <c r="A122" s="1" t="s">
        <v>683</v>
      </c>
      <c r="B122" s="42" t="s">
        <v>689</v>
      </c>
      <c r="C122" s="44" t="s">
        <v>690</v>
      </c>
      <c r="D122" s="2" t="s">
        <v>691</v>
      </c>
      <c r="E122" s="2" t="s">
        <v>687</v>
      </c>
      <c r="F122" s="4" t="s">
        <v>687</v>
      </c>
      <c r="G122" s="4"/>
      <c r="H122" s="5">
        <v>123</v>
      </c>
      <c r="I122" s="6" t="s">
        <v>688</v>
      </c>
      <c r="J122" s="6" t="s">
        <v>692</v>
      </c>
      <c r="K122" s="6" t="s">
        <v>28</v>
      </c>
      <c r="L122" s="6" t="s">
        <v>28</v>
      </c>
      <c r="M122" s="6" t="s">
        <v>28</v>
      </c>
      <c r="N122" s="6" t="s">
        <v>28</v>
      </c>
      <c r="O122" s="6" t="s">
        <v>28</v>
      </c>
      <c r="P122" s="6" t="s">
        <v>28</v>
      </c>
      <c r="Q122" s="7"/>
      <c r="S122" s="1" t="b">
        <f t="shared" si="1"/>
        <v>0</v>
      </c>
      <c r="T122" s="29">
        <v>1</v>
      </c>
      <c r="U122" s="28" t="str">
        <f>IFERROR(VLOOKUP(_xlfn.CONCAT(C122,".mp4"),QualtricsID!#REF!,3,FALSE),"")</f>
        <v/>
      </c>
    </row>
    <row r="123" spans="1:21" ht="15.75">
      <c r="A123" s="1" t="s">
        <v>683</v>
      </c>
      <c r="B123" s="42" t="s">
        <v>693</v>
      </c>
      <c r="C123" s="44" t="s">
        <v>694</v>
      </c>
      <c r="D123" s="2" t="s">
        <v>695</v>
      </c>
      <c r="E123" s="2" t="s">
        <v>687</v>
      </c>
      <c r="F123" s="4" t="s">
        <v>687</v>
      </c>
      <c r="G123" s="4"/>
      <c r="H123" s="5">
        <v>124</v>
      </c>
      <c r="I123" s="6">
        <v>6</v>
      </c>
      <c r="J123" s="6">
        <v>6</v>
      </c>
      <c r="K123" s="6" t="s">
        <v>28</v>
      </c>
      <c r="L123" s="6" t="s">
        <v>28</v>
      </c>
      <c r="M123" s="6" t="s">
        <v>28</v>
      </c>
      <c r="N123" s="6" t="s">
        <v>28</v>
      </c>
      <c r="O123" s="6" t="s">
        <v>28</v>
      </c>
      <c r="P123" s="6" t="s">
        <v>28</v>
      </c>
      <c r="Q123" s="7" t="s">
        <v>696</v>
      </c>
      <c r="S123" s="1" t="b">
        <f t="shared" si="1"/>
        <v>0</v>
      </c>
      <c r="T123" s="29">
        <v>1</v>
      </c>
      <c r="U123" s="28" t="str">
        <f>IFERROR(VLOOKUP(_xlfn.CONCAT(C123,".mp4"),QualtricsID!#REF!,3,FALSE),"")</f>
        <v/>
      </c>
    </row>
    <row r="124" spans="1:21" ht="15.75">
      <c r="A124" s="1" t="s">
        <v>697</v>
      </c>
      <c r="B124" s="42" t="s">
        <v>698</v>
      </c>
      <c r="C124" s="44" t="s">
        <v>699</v>
      </c>
      <c r="D124" s="2" t="s">
        <v>700</v>
      </c>
      <c r="E124" s="2" t="s">
        <v>701</v>
      </c>
      <c r="F124" s="4" t="s">
        <v>701</v>
      </c>
      <c r="G124" s="4"/>
      <c r="H124" s="5">
        <v>125</v>
      </c>
      <c r="I124" s="6" t="s">
        <v>702</v>
      </c>
      <c r="J124" s="6" t="s">
        <v>28</v>
      </c>
      <c r="K124" s="6" t="s">
        <v>28</v>
      </c>
      <c r="L124" s="6" t="s">
        <v>28</v>
      </c>
      <c r="M124" s="6" t="s">
        <v>28</v>
      </c>
      <c r="N124" s="6" t="s">
        <v>28</v>
      </c>
      <c r="O124" s="6" t="s">
        <v>28</v>
      </c>
      <c r="P124" s="6" t="s">
        <v>28</v>
      </c>
      <c r="Q124" s="7"/>
      <c r="S124" s="1" t="b">
        <f t="shared" si="1"/>
        <v>0</v>
      </c>
      <c r="T124" s="29">
        <v>1</v>
      </c>
      <c r="U124" s="28" t="str">
        <f>IFERROR(VLOOKUP(_xlfn.CONCAT(C124,".mp4"),QualtricsID!#REF!,3,FALSE),"")</f>
        <v/>
      </c>
    </row>
    <row r="125" spans="1:21" ht="15.75">
      <c r="A125" s="1" t="s">
        <v>703</v>
      </c>
      <c r="B125" s="42" t="s">
        <v>704</v>
      </c>
      <c r="C125" s="44" t="s">
        <v>705</v>
      </c>
      <c r="D125" s="2" t="s">
        <v>706</v>
      </c>
      <c r="E125" s="2" t="s">
        <v>707</v>
      </c>
      <c r="F125" s="4" t="s">
        <v>707</v>
      </c>
      <c r="G125" s="4"/>
      <c r="H125" s="5">
        <v>126</v>
      </c>
      <c r="I125" s="6" t="s">
        <v>84</v>
      </c>
      <c r="J125" s="6" t="s">
        <v>27</v>
      </c>
      <c r="K125" s="6" t="s">
        <v>28</v>
      </c>
      <c r="L125" s="6" t="s">
        <v>28</v>
      </c>
      <c r="M125" s="6" t="s">
        <v>28</v>
      </c>
      <c r="N125" s="6" t="s">
        <v>28</v>
      </c>
      <c r="O125" s="6" t="s">
        <v>28</v>
      </c>
      <c r="P125" s="6" t="s">
        <v>28</v>
      </c>
      <c r="Q125" s="6" t="s">
        <v>708</v>
      </c>
      <c r="R125" s="8"/>
      <c r="S125" s="1" t="b">
        <f t="shared" si="1"/>
        <v>0</v>
      </c>
      <c r="T125" s="29">
        <v>1</v>
      </c>
      <c r="U125" s="28" t="str">
        <f>IFERROR(VLOOKUP(_xlfn.CONCAT(C125,".mp4"),QualtricsID!#REF!,3,FALSE),"")</f>
        <v/>
      </c>
    </row>
    <row r="126" spans="1:21" ht="15.75">
      <c r="A126" s="1" t="s">
        <v>709</v>
      </c>
      <c r="B126" s="42" t="s">
        <v>710</v>
      </c>
      <c r="C126" s="44" t="s">
        <v>711</v>
      </c>
      <c r="D126" s="2" t="s">
        <v>712</v>
      </c>
      <c r="E126" s="2" t="s">
        <v>713</v>
      </c>
      <c r="F126" s="4" t="s">
        <v>713</v>
      </c>
      <c r="G126" s="4"/>
      <c r="H126" s="5">
        <v>127</v>
      </c>
      <c r="I126" s="6" t="s">
        <v>305</v>
      </c>
      <c r="J126" s="6" t="s">
        <v>27</v>
      </c>
      <c r="K126" s="6" t="s">
        <v>28</v>
      </c>
      <c r="L126" s="6" t="s">
        <v>28</v>
      </c>
      <c r="M126" s="6" t="s">
        <v>28</v>
      </c>
      <c r="N126" s="6" t="s">
        <v>28</v>
      </c>
      <c r="O126" s="6" t="s">
        <v>28</v>
      </c>
      <c r="P126" s="6" t="s">
        <v>28</v>
      </c>
      <c r="Q126" s="6" t="s">
        <v>513</v>
      </c>
      <c r="R126" s="8"/>
      <c r="S126" s="1" t="b">
        <f t="shared" si="1"/>
        <v>0</v>
      </c>
      <c r="T126" s="29">
        <v>1</v>
      </c>
      <c r="U126" s="28" t="str">
        <f>IFERROR(VLOOKUP(_xlfn.CONCAT(C126,".mp4"),QualtricsID!#REF!,3,FALSE),"")</f>
        <v/>
      </c>
    </row>
    <row r="127" spans="1:21" ht="15.75">
      <c r="A127" s="1" t="s">
        <v>709</v>
      </c>
      <c r="B127" s="42" t="s">
        <v>714</v>
      </c>
      <c r="C127" s="44" t="s">
        <v>715</v>
      </c>
      <c r="D127" s="2" t="s">
        <v>716</v>
      </c>
      <c r="E127" s="2" t="s">
        <v>717</v>
      </c>
      <c r="F127" s="4" t="s">
        <v>717</v>
      </c>
      <c r="G127" s="4"/>
      <c r="H127" s="5">
        <v>128</v>
      </c>
      <c r="I127" s="6" t="s">
        <v>365</v>
      </c>
      <c r="J127" s="6" t="s">
        <v>28</v>
      </c>
      <c r="K127" s="6" t="s">
        <v>28</v>
      </c>
      <c r="L127" s="6" t="s">
        <v>28</v>
      </c>
      <c r="M127" s="6" t="s">
        <v>28</v>
      </c>
      <c r="N127" s="6" t="s">
        <v>28</v>
      </c>
      <c r="O127" s="6" t="s">
        <v>28</v>
      </c>
      <c r="P127" s="6" t="s">
        <v>28</v>
      </c>
      <c r="Q127" s="6" t="s">
        <v>525</v>
      </c>
      <c r="R127" s="8"/>
      <c r="S127" s="1" t="b">
        <f t="shared" si="1"/>
        <v>0</v>
      </c>
      <c r="T127" s="29">
        <v>1</v>
      </c>
      <c r="U127" s="28" t="str">
        <f>IFERROR(VLOOKUP(_xlfn.CONCAT(C127,".mp4"),QualtricsID!#REF!,3,FALSE),"")</f>
        <v/>
      </c>
    </row>
    <row r="128" spans="1:21" ht="15.75">
      <c r="A128" s="1" t="s">
        <v>718</v>
      </c>
      <c r="B128" s="42" t="s">
        <v>719</v>
      </c>
      <c r="C128" s="44" t="s">
        <v>720</v>
      </c>
      <c r="D128" s="2" t="s">
        <v>721</v>
      </c>
      <c r="E128" s="2" t="s">
        <v>722</v>
      </c>
      <c r="F128" s="4" t="s">
        <v>722</v>
      </c>
      <c r="G128" s="4"/>
      <c r="H128" s="5">
        <v>129</v>
      </c>
      <c r="I128" s="6" t="s">
        <v>621</v>
      </c>
      <c r="J128" s="6" t="s">
        <v>28</v>
      </c>
      <c r="K128" s="6" t="s">
        <v>28</v>
      </c>
      <c r="L128" s="6" t="s">
        <v>28</v>
      </c>
      <c r="M128" s="6" t="s">
        <v>28</v>
      </c>
      <c r="N128" s="6" t="s">
        <v>28</v>
      </c>
      <c r="O128" s="6" t="s">
        <v>28</v>
      </c>
      <c r="P128" s="6" t="s">
        <v>28</v>
      </c>
      <c r="Q128" s="7" t="s">
        <v>723</v>
      </c>
      <c r="S128" s="1" t="b">
        <f t="shared" si="1"/>
        <v>0</v>
      </c>
      <c r="T128" s="29">
        <v>1</v>
      </c>
      <c r="U128" s="28" t="str">
        <f>IFERROR(VLOOKUP(_xlfn.CONCAT(C128,".mp4"),QualtricsID!#REF!,3,FALSE),"")</f>
        <v/>
      </c>
    </row>
    <row r="129" spans="1:21" ht="15.75">
      <c r="A129" s="1" t="s">
        <v>724</v>
      </c>
      <c r="B129" s="42" t="s">
        <v>725</v>
      </c>
      <c r="C129" s="44" t="s">
        <v>726</v>
      </c>
      <c r="D129" s="2" t="s">
        <v>727</v>
      </c>
      <c r="E129" s="2" t="s">
        <v>728</v>
      </c>
      <c r="F129" s="1" t="s">
        <v>728</v>
      </c>
      <c r="H129" s="5">
        <v>130</v>
      </c>
      <c r="I129" s="6" t="s">
        <v>113</v>
      </c>
      <c r="J129" s="6" t="s">
        <v>113</v>
      </c>
      <c r="K129" s="6" t="s">
        <v>28</v>
      </c>
      <c r="L129" s="6" t="s">
        <v>28</v>
      </c>
      <c r="M129" s="6" t="s">
        <v>28</v>
      </c>
      <c r="N129" s="6" t="s">
        <v>28</v>
      </c>
      <c r="O129" s="6" t="s">
        <v>28</v>
      </c>
      <c r="P129" s="6" t="s">
        <v>28</v>
      </c>
      <c r="Q129" s="7"/>
      <c r="S129" s="1" t="b">
        <f t="shared" si="1"/>
        <v>0</v>
      </c>
      <c r="T129" s="29">
        <v>1</v>
      </c>
      <c r="U129" s="28" t="str">
        <f>IFERROR(VLOOKUP(_xlfn.CONCAT(C129,".mp4"),QualtricsID!#REF!,3,FALSE),"")</f>
        <v/>
      </c>
    </row>
    <row r="130" spans="1:21" ht="15.75">
      <c r="A130" s="1" t="s">
        <v>729</v>
      </c>
      <c r="B130" s="42" t="s">
        <v>730</v>
      </c>
      <c r="C130" s="44" t="s">
        <v>731</v>
      </c>
      <c r="D130" s="2" t="s">
        <v>732</v>
      </c>
      <c r="E130" s="2" t="s">
        <v>733</v>
      </c>
      <c r="F130" s="4" t="s">
        <v>733</v>
      </c>
      <c r="G130" s="4"/>
      <c r="H130" s="5">
        <v>131</v>
      </c>
      <c r="I130" s="6" t="s">
        <v>90</v>
      </c>
      <c r="J130" s="6" t="s">
        <v>28</v>
      </c>
      <c r="K130" s="6" t="s">
        <v>28</v>
      </c>
      <c r="L130" s="6" t="s">
        <v>28</v>
      </c>
      <c r="M130" s="6" t="s">
        <v>28</v>
      </c>
      <c r="N130" s="6" t="s">
        <v>28</v>
      </c>
      <c r="O130" s="6" t="s">
        <v>28</v>
      </c>
      <c r="P130" s="6" t="s">
        <v>28</v>
      </c>
      <c r="Q130" s="7"/>
      <c r="S130" s="1" t="b">
        <f t="shared" si="1"/>
        <v>0</v>
      </c>
      <c r="T130" s="29">
        <v>1</v>
      </c>
      <c r="U130" s="28" t="str">
        <f>IFERROR(VLOOKUP(_xlfn.CONCAT(C130,".mp4"),QualtricsID!#REF!,3,FALSE),"")</f>
        <v/>
      </c>
    </row>
    <row r="131" spans="1:21" ht="15.75">
      <c r="A131" s="1" t="s">
        <v>734</v>
      </c>
      <c r="B131" s="42" t="s">
        <v>735</v>
      </c>
      <c r="C131" s="44" t="s">
        <v>736</v>
      </c>
      <c r="D131" s="2" t="s">
        <v>737</v>
      </c>
      <c r="E131" s="2" t="s">
        <v>738</v>
      </c>
      <c r="F131" s="1" t="s">
        <v>738</v>
      </c>
      <c r="H131" s="5">
        <v>132</v>
      </c>
      <c r="I131" s="6" t="s">
        <v>84</v>
      </c>
      <c r="J131" s="6" t="s">
        <v>28</v>
      </c>
      <c r="K131" s="6" t="s">
        <v>28</v>
      </c>
      <c r="L131" s="6" t="s">
        <v>28</v>
      </c>
      <c r="M131" s="6" t="s">
        <v>28</v>
      </c>
      <c r="N131" s="6" t="s">
        <v>28</v>
      </c>
      <c r="O131" s="6" t="s">
        <v>28</v>
      </c>
      <c r="P131" s="6" t="s">
        <v>28</v>
      </c>
      <c r="Q131" s="7"/>
      <c r="S131" s="1" t="b">
        <f t="shared" ref="S131:S194" si="2">LEN(E131)&gt;4</f>
        <v>0</v>
      </c>
      <c r="T131" s="29">
        <v>1</v>
      </c>
      <c r="U131" s="28" t="str">
        <f>IFERROR(VLOOKUP(_xlfn.CONCAT(C131,".mp4"),QualtricsID!#REF!,3,FALSE),"")</f>
        <v/>
      </c>
    </row>
    <row r="132" spans="1:21" ht="15.75">
      <c r="A132" s="1" t="s">
        <v>739</v>
      </c>
      <c r="B132" s="42" t="s">
        <v>740</v>
      </c>
      <c r="C132" s="44" t="s">
        <v>741</v>
      </c>
      <c r="D132" s="2" t="s">
        <v>742</v>
      </c>
      <c r="E132" s="2" t="s">
        <v>743</v>
      </c>
      <c r="F132" s="4" t="s">
        <v>743</v>
      </c>
      <c r="G132" s="4"/>
      <c r="H132" s="5">
        <v>133</v>
      </c>
      <c r="I132" s="6" t="s">
        <v>53</v>
      </c>
      <c r="J132" s="6" t="s">
        <v>28</v>
      </c>
      <c r="K132" s="6" t="s">
        <v>28</v>
      </c>
      <c r="L132" s="6" t="s">
        <v>28</v>
      </c>
      <c r="M132" s="6" t="s">
        <v>28</v>
      </c>
      <c r="N132" s="6" t="s">
        <v>28</v>
      </c>
      <c r="O132" s="6" t="s">
        <v>28</v>
      </c>
      <c r="P132" s="6" t="s">
        <v>28</v>
      </c>
      <c r="Q132" s="9" t="s">
        <v>744</v>
      </c>
      <c r="R132" s="10"/>
      <c r="S132" s="1" t="b">
        <f t="shared" si="2"/>
        <v>0</v>
      </c>
      <c r="T132" s="29">
        <v>1</v>
      </c>
      <c r="U132" s="28" t="str">
        <f>IFERROR(VLOOKUP(_xlfn.CONCAT(C132,".mp4"),QualtricsID!#REF!,3,FALSE),"")</f>
        <v/>
      </c>
    </row>
    <row r="133" spans="1:21" ht="15.75">
      <c r="A133" s="1" t="s">
        <v>745</v>
      </c>
      <c r="B133" s="42" t="s">
        <v>746</v>
      </c>
      <c r="C133" s="44" t="s">
        <v>747</v>
      </c>
      <c r="D133" s="2" t="s">
        <v>748</v>
      </c>
      <c r="E133" s="2" t="s">
        <v>749</v>
      </c>
      <c r="F133" s="4" t="s">
        <v>749</v>
      </c>
      <c r="G133" s="4" t="s">
        <v>750</v>
      </c>
      <c r="H133" s="5">
        <v>135</v>
      </c>
      <c r="I133" s="6" t="s">
        <v>41</v>
      </c>
      <c r="J133" s="6" t="s">
        <v>28</v>
      </c>
      <c r="K133" s="6" t="s">
        <v>28</v>
      </c>
      <c r="L133" s="6" t="s">
        <v>28</v>
      </c>
      <c r="M133" s="6" t="s">
        <v>28</v>
      </c>
      <c r="N133" s="6" t="s">
        <v>28</v>
      </c>
      <c r="O133" s="6" t="s">
        <v>28</v>
      </c>
      <c r="P133" s="6" t="s">
        <v>28</v>
      </c>
      <c r="Q133" s="7"/>
      <c r="S133" s="1" t="b">
        <f t="shared" si="2"/>
        <v>0</v>
      </c>
      <c r="T133" s="29">
        <v>1</v>
      </c>
      <c r="U133" s="28" t="str">
        <f>IFERROR(VLOOKUP(_xlfn.CONCAT(C133,".mp4"),QualtricsID!#REF!,3,FALSE),"")</f>
        <v/>
      </c>
    </row>
    <row r="134" spans="1:21" ht="15.75">
      <c r="A134" s="1" t="s">
        <v>751</v>
      </c>
      <c r="B134" s="42" t="s">
        <v>752</v>
      </c>
      <c r="C134" s="44" t="s">
        <v>753</v>
      </c>
      <c r="D134" s="2" t="s">
        <v>754</v>
      </c>
      <c r="E134" s="2" t="s">
        <v>755</v>
      </c>
      <c r="F134" s="4" t="s">
        <v>755</v>
      </c>
      <c r="G134" s="4"/>
      <c r="H134" s="5">
        <v>136</v>
      </c>
      <c r="I134" s="6" t="s">
        <v>90</v>
      </c>
      <c r="J134" s="6" t="s">
        <v>28</v>
      </c>
      <c r="K134" s="6" t="s">
        <v>28</v>
      </c>
      <c r="L134" s="6" t="s">
        <v>28</v>
      </c>
      <c r="M134" s="6" t="s">
        <v>28</v>
      </c>
      <c r="N134" s="6" t="s">
        <v>28</v>
      </c>
      <c r="O134" s="6" t="s">
        <v>28</v>
      </c>
      <c r="P134" s="6" t="s">
        <v>28</v>
      </c>
      <c r="Q134" s="7"/>
      <c r="S134" s="1" t="b">
        <f t="shared" si="2"/>
        <v>0</v>
      </c>
      <c r="T134" s="29">
        <v>1</v>
      </c>
      <c r="U134" s="28" t="str">
        <f>IFERROR(VLOOKUP(_xlfn.CONCAT(C134,".mp4"),QualtricsID!#REF!,3,FALSE),"")</f>
        <v/>
      </c>
    </row>
    <row r="135" spans="1:21" ht="15.75">
      <c r="A135" s="1" t="s">
        <v>756</v>
      </c>
      <c r="B135" s="42" t="s">
        <v>757</v>
      </c>
      <c r="C135" s="44" t="s">
        <v>758</v>
      </c>
      <c r="D135" s="2" t="s">
        <v>759</v>
      </c>
      <c r="E135" s="2" t="s">
        <v>760</v>
      </c>
      <c r="F135" s="4" t="s">
        <v>760</v>
      </c>
      <c r="G135" s="4"/>
      <c r="H135" s="5">
        <v>137</v>
      </c>
      <c r="I135" s="6" t="s">
        <v>90</v>
      </c>
      <c r="J135" s="6" t="s">
        <v>90</v>
      </c>
      <c r="K135" s="6" t="s">
        <v>28</v>
      </c>
      <c r="L135" s="6" t="s">
        <v>28</v>
      </c>
      <c r="M135" s="6" t="s">
        <v>28</v>
      </c>
      <c r="N135" s="6" t="s">
        <v>28</v>
      </c>
      <c r="O135" s="6" t="s">
        <v>28</v>
      </c>
      <c r="P135" s="6" t="s">
        <v>28</v>
      </c>
      <c r="Q135" s="7"/>
      <c r="S135" s="1" t="b">
        <f t="shared" si="2"/>
        <v>0</v>
      </c>
      <c r="T135" s="29">
        <v>1</v>
      </c>
      <c r="U135" s="28" t="str">
        <f>IFERROR(VLOOKUP(_xlfn.CONCAT(C135,".mp4"),QualtricsID!#REF!,3,FALSE),"")</f>
        <v/>
      </c>
    </row>
    <row r="136" spans="1:21" ht="15.75">
      <c r="A136" s="1" t="s">
        <v>761</v>
      </c>
      <c r="B136" s="42" t="s">
        <v>762</v>
      </c>
      <c r="C136" s="44" t="s">
        <v>763</v>
      </c>
      <c r="D136" s="2" t="s">
        <v>764</v>
      </c>
      <c r="E136" s="2" t="s">
        <v>765</v>
      </c>
      <c r="F136" s="4" t="s">
        <v>765</v>
      </c>
      <c r="G136" s="4"/>
      <c r="H136" s="5">
        <v>138</v>
      </c>
      <c r="I136" s="6" t="s">
        <v>90</v>
      </c>
      <c r="J136" s="6" t="s">
        <v>90</v>
      </c>
      <c r="K136" s="6" t="s">
        <v>28</v>
      </c>
      <c r="L136" s="6" t="s">
        <v>28</v>
      </c>
      <c r="M136" s="6" t="s">
        <v>28</v>
      </c>
      <c r="N136" s="6" t="s">
        <v>28</v>
      </c>
      <c r="O136" s="6" t="s">
        <v>28</v>
      </c>
      <c r="P136" s="6" t="s">
        <v>28</v>
      </c>
      <c r="Q136" s="7"/>
      <c r="S136" s="1" t="b">
        <f t="shared" si="2"/>
        <v>0</v>
      </c>
      <c r="T136" s="29">
        <v>1</v>
      </c>
      <c r="U136" s="28" t="str">
        <f>IFERROR(VLOOKUP(_xlfn.CONCAT(C136,".mp4"),QualtricsID!#REF!,3,FALSE),"")</f>
        <v/>
      </c>
    </row>
    <row r="137" spans="1:21" ht="15.75">
      <c r="A137" s="1" t="s">
        <v>766</v>
      </c>
      <c r="B137" s="42" t="s">
        <v>767</v>
      </c>
      <c r="C137" s="44" t="s">
        <v>768</v>
      </c>
      <c r="D137" s="2" t="s">
        <v>769</v>
      </c>
      <c r="E137" s="2" t="s">
        <v>770</v>
      </c>
      <c r="F137" s="4" t="s">
        <v>770</v>
      </c>
      <c r="G137" s="4"/>
      <c r="H137" s="5">
        <v>139</v>
      </c>
      <c r="I137" s="6" t="s">
        <v>197</v>
      </c>
      <c r="J137" s="6" t="s">
        <v>27</v>
      </c>
      <c r="K137" s="6" t="s">
        <v>28</v>
      </c>
      <c r="L137" s="6" t="s">
        <v>28</v>
      </c>
      <c r="M137" s="6" t="s">
        <v>28</v>
      </c>
      <c r="N137" s="6" t="s">
        <v>28</v>
      </c>
      <c r="O137" s="6" t="s">
        <v>28</v>
      </c>
      <c r="P137" s="6" t="s">
        <v>28</v>
      </c>
      <c r="Q137" s="7"/>
      <c r="S137" s="1" t="b">
        <f t="shared" si="2"/>
        <v>0</v>
      </c>
      <c r="T137" s="29">
        <v>1</v>
      </c>
      <c r="U137" s="28" t="str">
        <f>IFERROR(VLOOKUP(_xlfn.CONCAT(C137,".mp4"),QualtricsID!#REF!,3,FALSE),"")</f>
        <v/>
      </c>
    </row>
    <row r="138" spans="1:21" ht="15.75">
      <c r="A138" s="1" t="s">
        <v>771</v>
      </c>
      <c r="B138" s="42" t="s">
        <v>772</v>
      </c>
      <c r="C138" s="44" t="s">
        <v>773</v>
      </c>
      <c r="D138" s="2" t="s">
        <v>774</v>
      </c>
      <c r="E138" s="2" t="s">
        <v>775</v>
      </c>
      <c r="F138" s="4" t="s">
        <v>775</v>
      </c>
      <c r="G138" s="4"/>
      <c r="H138" s="5">
        <v>140</v>
      </c>
      <c r="I138" s="6" t="s">
        <v>169</v>
      </c>
      <c r="J138" s="6" t="s">
        <v>169</v>
      </c>
      <c r="K138" s="6" t="s">
        <v>28</v>
      </c>
      <c r="L138" s="6" t="s">
        <v>28</v>
      </c>
      <c r="M138" s="6" t="s">
        <v>28</v>
      </c>
      <c r="N138" s="6" t="s">
        <v>28</v>
      </c>
      <c r="O138" s="6" t="s">
        <v>28</v>
      </c>
      <c r="P138" s="6" t="s">
        <v>28</v>
      </c>
      <c r="Q138" s="14"/>
      <c r="R138" s="8"/>
      <c r="S138" s="1" t="b">
        <f t="shared" si="2"/>
        <v>0</v>
      </c>
      <c r="T138" s="29">
        <v>1</v>
      </c>
      <c r="U138" s="28" t="str">
        <f>IFERROR(VLOOKUP(_xlfn.CONCAT(C138,".mp4"),QualtricsID!#REF!,3,FALSE),"")</f>
        <v/>
      </c>
    </row>
    <row r="139" spans="1:21" ht="15.75">
      <c r="A139" s="1" t="s">
        <v>776</v>
      </c>
      <c r="B139" s="42" t="s">
        <v>777</v>
      </c>
      <c r="C139" s="44" t="s">
        <v>778</v>
      </c>
      <c r="D139" s="2" t="s">
        <v>779</v>
      </c>
      <c r="E139" s="2" t="s">
        <v>780</v>
      </c>
      <c r="F139" s="4" t="s">
        <v>780</v>
      </c>
      <c r="G139" s="4"/>
      <c r="H139" s="5">
        <v>141</v>
      </c>
      <c r="I139" s="6" t="s">
        <v>471</v>
      </c>
      <c r="J139" s="6" t="s">
        <v>28</v>
      </c>
      <c r="K139" s="6" t="s">
        <v>28</v>
      </c>
      <c r="L139" s="6" t="s">
        <v>28</v>
      </c>
      <c r="M139" s="6" t="s">
        <v>28</v>
      </c>
      <c r="N139" s="6" t="s">
        <v>28</v>
      </c>
      <c r="O139" s="6" t="s">
        <v>28</v>
      </c>
      <c r="P139" s="6" t="s">
        <v>28</v>
      </c>
      <c r="Q139" s="7"/>
      <c r="S139" s="1" t="b">
        <f t="shared" si="2"/>
        <v>0</v>
      </c>
      <c r="T139" s="29">
        <v>1</v>
      </c>
      <c r="U139" s="28" t="str">
        <f>IFERROR(VLOOKUP(_xlfn.CONCAT(C139,".mp4"),QualtricsID!#REF!,3,FALSE),"")</f>
        <v/>
      </c>
    </row>
    <row r="140" spans="1:21" ht="15.75">
      <c r="A140" s="1" t="s">
        <v>781</v>
      </c>
      <c r="B140" s="42" t="s">
        <v>782</v>
      </c>
      <c r="C140" s="44" t="s">
        <v>783</v>
      </c>
      <c r="D140" s="2" t="s">
        <v>784</v>
      </c>
      <c r="E140" s="2" t="s">
        <v>785</v>
      </c>
      <c r="F140" s="13" t="s">
        <v>786</v>
      </c>
      <c r="G140" s="4" t="s">
        <v>787</v>
      </c>
      <c r="H140" s="5">
        <v>142</v>
      </c>
      <c r="I140" s="6" t="s">
        <v>365</v>
      </c>
      <c r="J140" s="6" t="s">
        <v>365</v>
      </c>
      <c r="K140" s="6" t="s">
        <v>34</v>
      </c>
      <c r="L140" s="6" t="s">
        <v>34</v>
      </c>
      <c r="M140" s="6" t="s">
        <v>28</v>
      </c>
      <c r="N140" s="6" t="s">
        <v>28</v>
      </c>
      <c r="O140" s="6" t="s">
        <v>28</v>
      </c>
      <c r="P140" s="6" t="s">
        <v>28</v>
      </c>
      <c r="Q140" s="6" t="s">
        <v>788</v>
      </c>
      <c r="R140" s="8"/>
      <c r="S140" s="1" t="b">
        <f t="shared" si="2"/>
        <v>1</v>
      </c>
      <c r="T140" s="29">
        <v>1</v>
      </c>
      <c r="U140" s="28" t="str">
        <f>IFERROR(VLOOKUP(_xlfn.CONCAT(C140,".mp4"),QualtricsID!#REF!,3,FALSE),"")</f>
        <v/>
      </c>
    </row>
    <row r="141" spans="1:21" ht="15.75">
      <c r="A141" s="1" t="s">
        <v>781</v>
      </c>
      <c r="B141" s="42" t="s">
        <v>789</v>
      </c>
      <c r="C141" s="44" t="s">
        <v>790</v>
      </c>
      <c r="D141" s="2" t="s">
        <v>791</v>
      </c>
      <c r="E141" s="2" t="s">
        <v>792</v>
      </c>
      <c r="F141" s="13" t="s">
        <v>793</v>
      </c>
      <c r="G141" s="4" t="s">
        <v>794</v>
      </c>
      <c r="H141" s="5">
        <v>143</v>
      </c>
      <c r="I141" s="6" t="s">
        <v>491</v>
      </c>
      <c r="J141" s="6" t="s">
        <v>491</v>
      </c>
      <c r="K141" s="6" t="s">
        <v>365</v>
      </c>
      <c r="L141" s="6" t="s">
        <v>365</v>
      </c>
      <c r="M141" s="6" t="s">
        <v>28</v>
      </c>
      <c r="N141" s="6" t="s">
        <v>28</v>
      </c>
      <c r="O141" s="6" t="s">
        <v>28</v>
      </c>
      <c r="P141" s="6" t="s">
        <v>28</v>
      </c>
      <c r="Q141" s="6"/>
      <c r="R141" s="8"/>
      <c r="S141" s="1" t="b">
        <f t="shared" si="2"/>
        <v>1</v>
      </c>
      <c r="T141" s="29">
        <v>1</v>
      </c>
      <c r="U141" s="28" t="str">
        <f>IFERROR(VLOOKUP(_xlfn.CONCAT(C141,".mp4"),QualtricsID!#REF!,3,FALSE),"")</f>
        <v/>
      </c>
    </row>
    <row r="142" spans="1:21" ht="15.75">
      <c r="A142" s="1" t="s">
        <v>795</v>
      </c>
      <c r="B142" s="42" t="s">
        <v>796</v>
      </c>
      <c r="C142" s="44" t="s">
        <v>797</v>
      </c>
      <c r="D142" s="2" t="s">
        <v>798</v>
      </c>
      <c r="E142" s="2" t="s">
        <v>799</v>
      </c>
      <c r="F142" s="4" t="s">
        <v>799</v>
      </c>
      <c r="G142" s="4"/>
      <c r="H142" s="5">
        <v>144</v>
      </c>
      <c r="I142" s="6" t="s">
        <v>101</v>
      </c>
      <c r="J142" s="6" t="s">
        <v>28</v>
      </c>
      <c r="K142" s="6" t="s">
        <v>28</v>
      </c>
      <c r="L142" s="6" t="s">
        <v>28</v>
      </c>
      <c r="M142" s="6" t="s">
        <v>28</v>
      </c>
      <c r="N142" s="6" t="s">
        <v>28</v>
      </c>
      <c r="O142" s="6" t="s">
        <v>28</v>
      </c>
      <c r="P142" s="6" t="s">
        <v>28</v>
      </c>
      <c r="Q142" s="7"/>
      <c r="S142" s="1" t="b">
        <f t="shared" si="2"/>
        <v>0</v>
      </c>
      <c r="T142" s="29">
        <v>1</v>
      </c>
      <c r="U142" s="28" t="str">
        <f>IFERROR(VLOOKUP(_xlfn.CONCAT(C142,".mp4"),QualtricsID!#REF!,3,FALSE),"")</f>
        <v/>
      </c>
    </row>
    <row r="143" spans="1:21" s="15" customFormat="1" ht="15.75">
      <c r="A143" s="15" t="s">
        <v>800</v>
      </c>
      <c r="B143" s="42" t="s">
        <v>801</v>
      </c>
      <c r="C143" s="44" t="s">
        <v>802</v>
      </c>
      <c r="D143" s="16" t="s">
        <v>803</v>
      </c>
      <c r="E143" s="16" t="s">
        <v>804</v>
      </c>
      <c r="F143" s="17" t="s">
        <v>804</v>
      </c>
      <c r="G143" s="17" t="s">
        <v>805</v>
      </c>
      <c r="H143" s="18">
        <v>145</v>
      </c>
      <c r="I143" s="19" t="s">
        <v>113</v>
      </c>
      <c r="J143" s="19" t="s">
        <v>28</v>
      </c>
      <c r="K143" s="19" t="s">
        <v>305</v>
      </c>
      <c r="L143" s="19" t="s">
        <v>28</v>
      </c>
      <c r="M143" s="19" t="s">
        <v>806</v>
      </c>
      <c r="N143" s="19" t="s">
        <v>28</v>
      </c>
      <c r="O143" s="20" t="s">
        <v>28</v>
      </c>
      <c r="P143" s="20" t="s">
        <v>28</v>
      </c>
      <c r="Q143" s="21" t="s">
        <v>807</v>
      </c>
      <c r="R143" s="22"/>
      <c r="S143" s="1" t="b">
        <f t="shared" si="2"/>
        <v>0</v>
      </c>
      <c r="T143" s="29">
        <v>1</v>
      </c>
      <c r="U143" s="28" t="str">
        <f>IFERROR(VLOOKUP(_xlfn.CONCAT(C143,".mp4"),QualtricsID!#REF!,3,FALSE),"")</f>
        <v/>
      </c>
    </row>
    <row r="144" spans="1:21" ht="15.75">
      <c r="A144" s="1" t="s">
        <v>800</v>
      </c>
      <c r="B144" s="42" t="s">
        <v>808</v>
      </c>
      <c r="C144" s="44" t="s">
        <v>809</v>
      </c>
      <c r="D144" s="2" t="s">
        <v>810</v>
      </c>
      <c r="E144" s="2" t="s">
        <v>804</v>
      </c>
      <c r="F144" s="4" t="s">
        <v>811</v>
      </c>
      <c r="G144" s="4" t="s">
        <v>805</v>
      </c>
      <c r="H144" s="5">
        <v>147</v>
      </c>
      <c r="I144" s="6" t="s">
        <v>113</v>
      </c>
      <c r="J144" s="6" t="s">
        <v>28</v>
      </c>
      <c r="K144" s="6" t="s">
        <v>28</v>
      </c>
      <c r="L144" s="6" t="s">
        <v>28</v>
      </c>
      <c r="M144" s="6" t="s">
        <v>28</v>
      </c>
      <c r="N144" s="6" t="s">
        <v>28</v>
      </c>
      <c r="O144" s="6" t="s">
        <v>28</v>
      </c>
      <c r="P144" s="6" t="s">
        <v>28</v>
      </c>
      <c r="Q144" s="7"/>
      <c r="S144" s="1" t="b">
        <f t="shared" si="2"/>
        <v>0</v>
      </c>
      <c r="T144" s="29">
        <v>1</v>
      </c>
      <c r="U144" s="28" t="str">
        <f>IFERROR(VLOOKUP(_xlfn.CONCAT(C144,".mp4"),QualtricsID!#REF!,3,FALSE),"")</f>
        <v/>
      </c>
    </row>
    <row r="145" spans="1:21" ht="15.75">
      <c r="A145" s="1" t="s">
        <v>812</v>
      </c>
      <c r="B145" s="42" t="s">
        <v>813</v>
      </c>
      <c r="C145" s="44" t="s">
        <v>814</v>
      </c>
      <c r="D145" s="2" t="s">
        <v>815</v>
      </c>
      <c r="E145" s="2" t="s">
        <v>816</v>
      </c>
      <c r="F145" s="4" t="s">
        <v>816</v>
      </c>
      <c r="G145" s="4"/>
      <c r="H145" s="5">
        <v>148</v>
      </c>
      <c r="I145" s="6" t="s">
        <v>128</v>
      </c>
      <c r="J145" s="6">
        <v>6</v>
      </c>
      <c r="K145" s="6" t="s">
        <v>28</v>
      </c>
      <c r="L145" s="6" t="s">
        <v>28</v>
      </c>
      <c r="M145" s="6" t="s">
        <v>28</v>
      </c>
      <c r="N145" s="6" t="s">
        <v>28</v>
      </c>
      <c r="O145" s="6" t="s">
        <v>28</v>
      </c>
      <c r="P145" s="6" t="s">
        <v>28</v>
      </c>
      <c r="Q145" s="7"/>
      <c r="S145" s="1" t="b">
        <f t="shared" si="2"/>
        <v>0</v>
      </c>
      <c r="T145" s="29">
        <v>1</v>
      </c>
      <c r="U145" s="28" t="str">
        <f>IFERROR(VLOOKUP(_xlfn.CONCAT(C145,".mp4"),QualtricsID!#REF!,3,FALSE),"")</f>
        <v/>
      </c>
    </row>
    <row r="146" spans="1:21" ht="15.75">
      <c r="A146" s="1" t="s">
        <v>817</v>
      </c>
      <c r="B146" s="42" t="s">
        <v>818</v>
      </c>
      <c r="C146" s="44" t="s">
        <v>819</v>
      </c>
      <c r="D146" s="2" t="s">
        <v>820</v>
      </c>
      <c r="E146" s="2" t="s">
        <v>821</v>
      </c>
      <c r="F146" s="4" t="s">
        <v>821</v>
      </c>
      <c r="G146" s="4" t="s">
        <v>822</v>
      </c>
      <c r="H146" s="5">
        <v>149</v>
      </c>
      <c r="I146" s="6" t="s">
        <v>27</v>
      </c>
      <c r="J146" s="6" t="s">
        <v>27</v>
      </c>
      <c r="K146" s="6" t="s">
        <v>28</v>
      </c>
      <c r="L146" s="6" t="s">
        <v>28</v>
      </c>
      <c r="M146" s="6" t="s">
        <v>28</v>
      </c>
      <c r="N146" s="6" t="s">
        <v>28</v>
      </c>
      <c r="O146" s="6" t="s">
        <v>28</v>
      </c>
      <c r="P146" s="6" t="s">
        <v>28</v>
      </c>
      <c r="Q146" s="7"/>
      <c r="S146" s="1" t="b">
        <f t="shared" si="2"/>
        <v>0</v>
      </c>
      <c r="T146" s="29">
        <v>1</v>
      </c>
      <c r="U146" s="28" t="str">
        <f>IFERROR(VLOOKUP(_xlfn.CONCAT(C146,".mp4"),QualtricsID!#REF!,3,FALSE),"")</f>
        <v/>
      </c>
    </row>
    <row r="147" spans="1:21" ht="15.75">
      <c r="A147" s="1" t="s">
        <v>823</v>
      </c>
      <c r="B147" s="42" t="s">
        <v>824</v>
      </c>
      <c r="C147" s="44" t="s">
        <v>825</v>
      </c>
      <c r="D147" s="2" t="s">
        <v>826</v>
      </c>
      <c r="E147" s="2" t="s">
        <v>827</v>
      </c>
      <c r="F147" s="4" t="s">
        <v>827</v>
      </c>
      <c r="G147" s="4" t="s">
        <v>828</v>
      </c>
      <c r="H147" s="5">
        <v>150</v>
      </c>
      <c r="I147" s="6" t="s">
        <v>53</v>
      </c>
      <c r="J147" s="6" t="s">
        <v>28</v>
      </c>
      <c r="K147" s="6" t="s">
        <v>28</v>
      </c>
      <c r="L147" s="6" t="s">
        <v>28</v>
      </c>
      <c r="M147" s="6" t="s">
        <v>28</v>
      </c>
      <c r="N147" s="6" t="s">
        <v>28</v>
      </c>
      <c r="O147" s="6" t="s">
        <v>28</v>
      </c>
      <c r="P147" s="6" t="s">
        <v>28</v>
      </c>
      <c r="Q147" s="9" t="s">
        <v>829</v>
      </c>
      <c r="R147" s="10"/>
      <c r="S147" s="1" t="b">
        <f t="shared" si="2"/>
        <v>0</v>
      </c>
      <c r="T147" s="29">
        <v>1</v>
      </c>
      <c r="U147" s="28" t="str">
        <f>IFERROR(VLOOKUP(_xlfn.CONCAT(C147,".mp4"),QualtricsID!#REF!,3,FALSE),"")</f>
        <v/>
      </c>
    </row>
    <row r="148" spans="1:21" ht="15.75">
      <c r="A148" s="1" t="s">
        <v>830</v>
      </c>
      <c r="B148" s="42" t="s">
        <v>831</v>
      </c>
      <c r="C148" s="44" t="s">
        <v>832</v>
      </c>
      <c r="D148" s="2" t="s">
        <v>833</v>
      </c>
      <c r="E148" s="2" t="s">
        <v>834</v>
      </c>
      <c r="F148" s="4" t="s">
        <v>834</v>
      </c>
      <c r="G148" s="4"/>
      <c r="H148" s="5">
        <v>151</v>
      </c>
      <c r="I148" s="6">
        <v>6</v>
      </c>
      <c r="J148" s="6">
        <v>6</v>
      </c>
      <c r="K148" s="6" t="s">
        <v>28</v>
      </c>
      <c r="L148" s="6" t="s">
        <v>28</v>
      </c>
      <c r="M148" s="6" t="s">
        <v>28</v>
      </c>
      <c r="N148" s="6" t="s">
        <v>28</v>
      </c>
      <c r="O148" s="6" t="s">
        <v>28</v>
      </c>
      <c r="P148" s="6" t="s">
        <v>28</v>
      </c>
      <c r="Q148" s="7"/>
      <c r="S148" s="1" t="b">
        <f t="shared" si="2"/>
        <v>0</v>
      </c>
      <c r="T148" s="29">
        <v>1</v>
      </c>
      <c r="U148" s="28" t="str">
        <f>IFERROR(VLOOKUP(_xlfn.CONCAT(C148,".mp4"),QualtricsID!#REF!,3,FALSE),"")</f>
        <v/>
      </c>
    </row>
    <row r="149" spans="1:21" ht="15.75">
      <c r="A149" s="1" t="s">
        <v>835</v>
      </c>
      <c r="B149" s="42" t="s">
        <v>836</v>
      </c>
      <c r="C149" s="44" t="s">
        <v>837</v>
      </c>
      <c r="D149" s="2" t="s">
        <v>838</v>
      </c>
      <c r="E149" s="2" t="s">
        <v>839</v>
      </c>
      <c r="F149" s="4" t="s">
        <v>839</v>
      </c>
      <c r="G149" s="4" t="s">
        <v>840</v>
      </c>
      <c r="H149" s="5">
        <v>152</v>
      </c>
      <c r="I149" s="6" t="s">
        <v>107</v>
      </c>
      <c r="J149" s="6" t="s">
        <v>28</v>
      </c>
      <c r="K149" s="6" t="s">
        <v>28</v>
      </c>
      <c r="L149" s="6" t="s">
        <v>28</v>
      </c>
      <c r="M149" s="6" t="s">
        <v>28</v>
      </c>
      <c r="N149" s="6" t="s">
        <v>28</v>
      </c>
      <c r="O149" s="6" t="s">
        <v>28</v>
      </c>
      <c r="P149" s="6" t="s">
        <v>28</v>
      </c>
      <c r="Q149" s="7"/>
      <c r="S149" s="1" t="b">
        <f t="shared" si="2"/>
        <v>0</v>
      </c>
      <c r="T149" s="29">
        <v>1</v>
      </c>
      <c r="U149" s="28" t="str">
        <f>IFERROR(VLOOKUP(_xlfn.CONCAT(C149,".mp4"),QualtricsID!#REF!,3,FALSE),"")</f>
        <v/>
      </c>
    </row>
    <row r="150" spans="1:21" ht="15.75">
      <c r="A150" s="1" t="s">
        <v>841</v>
      </c>
      <c r="B150" s="42" t="s">
        <v>842</v>
      </c>
      <c r="C150" s="44" t="s">
        <v>843</v>
      </c>
      <c r="D150" s="2" t="s">
        <v>844</v>
      </c>
      <c r="E150" s="2" t="s">
        <v>845</v>
      </c>
      <c r="F150" s="4" t="s">
        <v>845</v>
      </c>
      <c r="G150" s="4"/>
      <c r="H150" s="5">
        <v>153</v>
      </c>
      <c r="I150" s="6" t="s">
        <v>84</v>
      </c>
      <c r="J150" s="6" t="s">
        <v>28</v>
      </c>
      <c r="K150" s="6" t="s">
        <v>28</v>
      </c>
      <c r="L150" s="6" t="s">
        <v>28</v>
      </c>
      <c r="M150" s="6" t="s">
        <v>28</v>
      </c>
      <c r="N150" s="6" t="s">
        <v>28</v>
      </c>
      <c r="O150" s="6" t="s">
        <v>28</v>
      </c>
      <c r="P150" s="6" t="s">
        <v>28</v>
      </c>
      <c r="Q150" s="7"/>
      <c r="S150" s="1" t="b">
        <f t="shared" si="2"/>
        <v>0</v>
      </c>
      <c r="T150" s="29">
        <v>1</v>
      </c>
      <c r="U150" s="28" t="str">
        <f>IFERROR(VLOOKUP(_xlfn.CONCAT(C150,".mp4"),QualtricsID!#REF!,3,FALSE),"")</f>
        <v/>
      </c>
    </row>
    <row r="151" spans="1:21" ht="15.75">
      <c r="A151" s="1" t="s">
        <v>846</v>
      </c>
      <c r="B151" s="42" t="s">
        <v>847</v>
      </c>
      <c r="C151" s="44" t="s">
        <v>848</v>
      </c>
      <c r="D151" s="2" t="s">
        <v>849</v>
      </c>
      <c r="E151" s="2" t="s">
        <v>850</v>
      </c>
      <c r="F151" s="4" t="s">
        <v>850</v>
      </c>
      <c r="G151" s="4" t="s">
        <v>287</v>
      </c>
      <c r="H151" s="5">
        <v>154</v>
      </c>
      <c r="I151" s="6" t="s">
        <v>53</v>
      </c>
      <c r="J151" s="6">
        <v>2</v>
      </c>
      <c r="K151" s="6" t="s">
        <v>27</v>
      </c>
      <c r="L151" s="6" t="s">
        <v>28</v>
      </c>
      <c r="M151" s="6" t="s">
        <v>28</v>
      </c>
      <c r="N151" s="6" t="s">
        <v>28</v>
      </c>
      <c r="O151" s="6" t="s">
        <v>28</v>
      </c>
      <c r="P151" s="6" t="s">
        <v>28</v>
      </c>
      <c r="Q151" s="6" t="s">
        <v>851</v>
      </c>
      <c r="R151" s="8"/>
      <c r="S151" s="1" t="b">
        <f t="shared" si="2"/>
        <v>0</v>
      </c>
      <c r="T151" s="29">
        <v>1</v>
      </c>
      <c r="U151" s="28" t="str">
        <f>IFERROR(VLOOKUP(_xlfn.CONCAT(C151,".mp4"),QualtricsID!#REF!,3,FALSE),"")</f>
        <v/>
      </c>
    </row>
    <row r="152" spans="1:21" ht="15.75">
      <c r="A152" s="1" t="s">
        <v>852</v>
      </c>
      <c r="B152" s="42" t="s">
        <v>853</v>
      </c>
      <c r="C152" s="44" t="s">
        <v>854</v>
      </c>
      <c r="D152" s="2" t="s">
        <v>855</v>
      </c>
      <c r="E152" s="2" t="s">
        <v>856</v>
      </c>
      <c r="F152" s="4" t="s">
        <v>856</v>
      </c>
      <c r="G152" s="4"/>
      <c r="H152" s="5">
        <v>155</v>
      </c>
      <c r="I152" s="6" t="s">
        <v>365</v>
      </c>
      <c r="J152" s="6" t="s">
        <v>27</v>
      </c>
      <c r="K152" s="6" t="s">
        <v>28</v>
      </c>
      <c r="L152" s="6" t="s">
        <v>28</v>
      </c>
      <c r="M152" s="6" t="s">
        <v>28</v>
      </c>
      <c r="N152" s="6" t="s">
        <v>28</v>
      </c>
      <c r="O152" s="6" t="s">
        <v>28</v>
      </c>
      <c r="P152" s="6" t="s">
        <v>28</v>
      </c>
      <c r="Q152" s="7"/>
      <c r="S152" s="1" t="b">
        <f t="shared" si="2"/>
        <v>0</v>
      </c>
      <c r="T152" s="29">
        <v>1</v>
      </c>
      <c r="U152" s="28" t="str">
        <f>IFERROR(VLOOKUP(_xlfn.CONCAT(C152,".mp4"),QualtricsID!#REF!,3,FALSE),"")</f>
        <v/>
      </c>
    </row>
    <row r="153" spans="1:21" ht="15.75">
      <c r="A153" s="1" t="s">
        <v>857</v>
      </c>
      <c r="B153" s="42" t="s">
        <v>858</v>
      </c>
      <c r="C153" s="44" t="s">
        <v>859</v>
      </c>
      <c r="D153" s="2" t="s">
        <v>860</v>
      </c>
      <c r="E153" s="2" t="s">
        <v>861</v>
      </c>
      <c r="F153" s="4" t="s">
        <v>861</v>
      </c>
      <c r="G153" s="4" t="s">
        <v>862</v>
      </c>
      <c r="H153" s="5">
        <v>157</v>
      </c>
      <c r="I153" s="6" t="s">
        <v>288</v>
      </c>
      <c r="J153" s="6" t="s">
        <v>288</v>
      </c>
      <c r="K153" s="6" t="s">
        <v>28</v>
      </c>
      <c r="L153" s="6" t="s">
        <v>28</v>
      </c>
      <c r="M153" s="6" t="s">
        <v>28</v>
      </c>
      <c r="N153" s="6" t="s">
        <v>28</v>
      </c>
      <c r="O153" s="6" t="s">
        <v>28</v>
      </c>
      <c r="P153" s="6" t="s">
        <v>28</v>
      </c>
      <c r="Q153" s="6"/>
      <c r="R153" s="8"/>
      <c r="S153" s="1" t="b">
        <f t="shared" si="2"/>
        <v>0</v>
      </c>
      <c r="T153" s="29">
        <v>1</v>
      </c>
      <c r="U153" s="28" t="str">
        <f>IFERROR(VLOOKUP(_xlfn.CONCAT(C153,".mp4"),QualtricsID!#REF!,3,FALSE),"")</f>
        <v/>
      </c>
    </row>
    <row r="154" spans="1:21" ht="15.75">
      <c r="A154" s="1" t="s">
        <v>863</v>
      </c>
      <c r="B154" s="42" t="s">
        <v>864</v>
      </c>
      <c r="C154" s="44" t="s">
        <v>865</v>
      </c>
      <c r="D154" s="2" t="s">
        <v>866</v>
      </c>
      <c r="E154" s="2" t="s">
        <v>867</v>
      </c>
      <c r="F154" s="4" t="s">
        <v>867</v>
      </c>
      <c r="G154" s="4"/>
      <c r="H154" s="5">
        <v>158</v>
      </c>
      <c r="I154" s="6" t="s">
        <v>305</v>
      </c>
      <c r="J154" s="6" t="s">
        <v>305</v>
      </c>
      <c r="K154" s="6" t="s">
        <v>28</v>
      </c>
      <c r="L154" s="6" t="s">
        <v>28</v>
      </c>
      <c r="M154" s="6" t="s">
        <v>28</v>
      </c>
      <c r="N154" s="6" t="s">
        <v>28</v>
      </c>
      <c r="O154" s="6" t="s">
        <v>28</v>
      </c>
      <c r="P154" s="6" t="s">
        <v>28</v>
      </c>
      <c r="Q154" s="11" t="s">
        <v>868</v>
      </c>
      <c r="S154" s="1" t="b">
        <f t="shared" si="2"/>
        <v>0</v>
      </c>
      <c r="T154" s="29">
        <v>1</v>
      </c>
      <c r="U154" s="28" t="str">
        <f>IFERROR(VLOOKUP(_xlfn.CONCAT(C154,".mp4"),QualtricsID!#REF!,3,FALSE),"")</f>
        <v/>
      </c>
    </row>
    <row r="155" spans="1:21" ht="15.75">
      <c r="A155" s="1" t="s">
        <v>869</v>
      </c>
      <c r="B155" s="42" t="s">
        <v>870</v>
      </c>
      <c r="C155" s="44" t="s">
        <v>871</v>
      </c>
      <c r="D155" s="2" t="s">
        <v>872</v>
      </c>
      <c r="E155" s="2" t="s">
        <v>873</v>
      </c>
      <c r="F155" s="4" t="s">
        <v>873</v>
      </c>
      <c r="G155" s="4"/>
      <c r="H155" s="5">
        <v>159</v>
      </c>
      <c r="I155" s="6" t="s">
        <v>27</v>
      </c>
      <c r="J155" s="6" t="s">
        <v>28</v>
      </c>
      <c r="K155" s="6" t="s">
        <v>28</v>
      </c>
      <c r="L155" s="6" t="s">
        <v>28</v>
      </c>
      <c r="M155" s="6" t="s">
        <v>28</v>
      </c>
      <c r="N155" s="6" t="s">
        <v>28</v>
      </c>
      <c r="O155" s="6" t="s">
        <v>28</v>
      </c>
      <c r="P155" s="6" t="s">
        <v>28</v>
      </c>
      <c r="Q155" s="9" t="s">
        <v>874</v>
      </c>
      <c r="R155" s="10"/>
      <c r="S155" s="1" t="b">
        <f t="shared" si="2"/>
        <v>0</v>
      </c>
      <c r="T155" s="29">
        <v>1</v>
      </c>
      <c r="U155" s="28" t="str">
        <f>IFERROR(VLOOKUP(_xlfn.CONCAT(C155,".mp4"),QualtricsID!#REF!,3,FALSE),"")</f>
        <v/>
      </c>
    </row>
    <row r="156" spans="1:21" ht="15.75">
      <c r="A156" s="1" t="s">
        <v>875</v>
      </c>
      <c r="B156" s="42" t="s">
        <v>876</v>
      </c>
      <c r="C156" s="44" t="s">
        <v>877</v>
      </c>
      <c r="D156" s="2" t="s">
        <v>878</v>
      </c>
      <c r="E156" s="2" t="s">
        <v>879</v>
      </c>
      <c r="F156" s="4" t="s">
        <v>879</v>
      </c>
      <c r="G156" s="4"/>
      <c r="H156" s="5">
        <v>160</v>
      </c>
      <c r="I156" s="6" t="s">
        <v>621</v>
      </c>
      <c r="J156" s="6" t="s">
        <v>621</v>
      </c>
      <c r="K156" s="6" t="s">
        <v>28</v>
      </c>
      <c r="L156" s="6" t="s">
        <v>28</v>
      </c>
      <c r="M156" s="6" t="s">
        <v>28</v>
      </c>
      <c r="N156" s="6" t="s">
        <v>28</v>
      </c>
      <c r="O156" s="6" t="s">
        <v>28</v>
      </c>
      <c r="P156" s="6" t="s">
        <v>28</v>
      </c>
      <c r="Q156" s="7"/>
      <c r="S156" s="1" t="b">
        <f t="shared" si="2"/>
        <v>0</v>
      </c>
      <c r="T156" s="29">
        <v>1</v>
      </c>
      <c r="U156" s="28" t="str">
        <f>IFERROR(VLOOKUP(_xlfn.CONCAT(C156,".mp4"),QualtricsID!#REF!,3,FALSE),"")</f>
        <v/>
      </c>
    </row>
    <row r="157" spans="1:21" ht="15.75">
      <c r="A157" s="1" t="s">
        <v>880</v>
      </c>
      <c r="B157" s="42" t="s">
        <v>881</v>
      </c>
      <c r="C157" s="44" t="s">
        <v>882</v>
      </c>
      <c r="D157" s="2" t="s">
        <v>883</v>
      </c>
      <c r="E157" s="2" t="s">
        <v>884</v>
      </c>
      <c r="F157" s="4" t="s">
        <v>884</v>
      </c>
      <c r="G157" s="4"/>
      <c r="H157" s="5">
        <v>161</v>
      </c>
      <c r="I157" s="6" t="s">
        <v>348</v>
      </c>
      <c r="J157" s="6" t="s">
        <v>348</v>
      </c>
      <c r="K157" s="6" t="s">
        <v>28</v>
      </c>
      <c r="L157" s="6" t="s">
        <v>28</v>
      </c>
      <c r="M157" s="6" t="s">
        <v>28</v>
      </c>
      <c r="N157" s="6" t="s">
        <v>28</v>
      </c>
      <c r="O157" s="6" t="s">
        <v>28</v>
      </c>
      <c r="P157" s="6" t="s">
        <v>28</v>
      </c>
      <c r="Q157" s="6"/>
      <c r="R157" s="8"/>
      <c r="S157" s="1" t="b">
        <f t="shared" si="2"/>
        <v>0</v>
      </c>
      <c r="T157" s="29">
        <v>1</v>
      </c>
      <c r="U157" s="28" t="str">
        <f>IFERROR(VLOOKUP(_xlfn.CONCAT(C157,".mp4"),QualtricsID!#REF!,3,FALSE),"")</f>
        <v/>
      </c>
    </row>
    <row r="158" spans="1:21" ht="15.75">
      <c r="A158" s="1" t="s">
        <v>885</v>
      </c>
      <c r="B158" s="42" t="s">
        <v>886</v>
      </c>
      <c r="C158" s="44" t="s">
        <v>887</v>
      </c>
      <c r="D158" s="2" t="s">
        <v>888</v>
      </c>
      <c r="E158" s="2" t="s">
        <v>889</v>
      </c>
      <c r="F158" s="1" t="s">
        <v>889</v>
      </c>
      <c r="H158" s="5">
        <v>162</v>
      </c>
      <c r="I158" s="6" t="s">
        <v>471</v>
      </c>
      <c r="J158" s="6" t="s">
        <v>84</v>
      </c>
      <c r="K158" s="6" t="s">
        <v>28</v>
      </c>
      <c r="L158" s="6" t="s">
        <v>28</v>
      </c>
      <c r="M158" s="6" t="s">
        <v>28</v>
      </c>
      <c r="N158" s="6" t="s">
        <v>28</v>
      </c>
      <c r="O158" s="6" t="s">
        <v>28</v>
      </c>
      <c r="P158" s="6" t="s">
        <v>28</v>
      </c>
      <c r="Q158" s="7"/>
      <c r="S158" s="1" t="b">
        <f t="shared" si="2"/>
        <v>0</v>
      </c>
      <c r="T158" s="29">
        <v>1</v>
      </c>
      <c r="U158" s="28" t="str">
        <f>IFERROR(VLOOKUP(_xlfn.CONCAT(C158,".mp4"),QualtricsID!#REF!,3,FALSE),"")</f>
        <v/>
      </c>
    </row>
    <row r="159" spans="1:21" ht="15.75">
      <c r="A159" s="1" t="s">
        <v>890</v>
      </c>
      <c r="B159" s="42" t="s">
        <v>891</v>
      </c>
      <c r="C159" s="44" t="s">
        <v>892</v>
      </c>
      <c r="D159" s="2" t="s">
        <v>893</v>
      </c>
      <c r="E159" s="2" t="s">
        <v>894</v>
      </c>
      <c r="F159" s="4" t="s">
        <v>894</v>
      </c>
      <c r="G159" s="4"/>
      <c r="H159" s="5">
        <v>163</v>
      </c>
      <c r="I159" s="6">
        <v>1</v>
      </c>
      <c r="J159" s="6" t="s">
        <v>28</v>
      </c>
      <c r="K159" s="6" t="s">
        <v>28</v>
      </c>
      <c r="L159" s="6" t="s">
        <v>28</v>
      </c>
      <c r="M159" s="6" t="s">
        <v>28</v>
      </c>
      <c r="N159" s="6" t="s">
        <v>28</v>
      </c>
      <c r="O159" s="6" t="s">
        <v>28</v>
      </c>
      <c r="P159" s="6" t="s">
        <v>28</v>
      </c>
      <c r="Q159" s="6"/>
      <c r="R159" s="8"/>
      <c r="S159" s="1" t="b">
        <f t="shared" si="2"/>
        <v>0</v>
      </c>
      <c r="T159" s="29">
        <v>1</v>
      </c>
      <c r="U159" s="28" t="str">
        <f>IFERROR(VLOOKUP(_xlfn.CONCAT(C159,".mp4"),QualtricsID!#REF!,3,FALSE),"")</f>
        <v/>
      </c>
    </row>
    <row r="160" spans="1:21" ht="15.75">
      <c r="A160" s="1" t="s">
        <v>895</v>
      </c>
      <c r="B160" s="42" t="s">
        <v>896</v>
      </c>
      <c r="C160" s="44" t="s">
        <v>897</v>
      </c>
      <c r="D160" s="2" t="s">
        <v>898</v>
      </c>
      <c r="E160" s="2" t="s">
        <v>899</v>
      </c>
      <c r="F160" s="1" t="s">
        <v>899</v>
      </c>
      <c r="H160" s="5">
        <v>164</v>
      </c>
      <c r="I160" s="6" t="s">
        <v>348</v>
      </c>
      <c r="J160" s="6" t="s">
        <v>28</v>
      </c>
      <c r="K160" s="6" t="s">
        <v>28</v>
      </c>
      <c r="L160" s="6" t="s">
        <v>28</v>
      </c>
      <c r="M160" s="6" t="s">
        <v>28</v>
      </c>
      <c r="N160" s="6" t="s">
        <v>28</v>
      </c>
      <c r="O160" s="6" t="s">
        <v>28</v>
      </c>
      <c r="P160" s="6" t="s">
        <v>28</v>
      </c>
      <c r="Q160" s="9" t="s">
        <v>900</v>
      </c>
      <c r="R160" s="8"/>
      <c r="S160" s="1" t="b">
        <f t="shared" si="2"/>
        <v>0</v>
      </c>
      <c r="T160" s="29">
        <v>1</v>
      </c>
      <c r="U160" s="28" t="str">
        <f>IFERROR(VLOOKUP(_xlfn.CONCAT(C160,".mp4"),QualtricsID!#REF!,3,FALSE),"")</f>
        <v/>
      </c>
    </row>
    <row r="161" spans="1:21" ht="15.75">
      <c r="A161" s="1" t="s">
        <v>901</v>
      </c>
      <c r="B161" s="42" t="s">
        <v>902</v>
      </c>
      <c r="C161" s="44" t="s">
        <v>903</v>
      </c>
      <c r="D161" s="2" t="s">
        <v>904</v>
      </c>
      <c r="E161" s="2" t="s">
        <v>905</v>
      </c>
      <c r="F161" s="1" t="s">
        <v>905</v>
      </c>
      <c r="H161" s="5">
        <v>165</v>
      </c>
      <c r="I161" s="6">
        <v>6</v>
      </c>
      <c r="J161" s="6" t="s">
        <v>101</v>
      </c>
      <c r="K161" s="6" t="s">
        <v>28</v>
      </c>
      <c r="L161" s="6" t="s">
        <v>28</v>
      </c>
      <c r="M161" s="6" t="s">
        <v>28</v>
      </c>
      <c r="N161" s="6" t="s">
        <v>28</v>
      </c>
      <c r="O161" s="6" t="s">
        <v>28</v>
      </c>
      <c r="P161" s="6" t="s">
        <v>28</v>
      </c>
      <c r="Q161" s="7"/>
      <c r="S161" s="1" t="b">
        <f t="shared" si="2"/>
        <v>0</v>
      </c>
      <c r="T161" s="29">
        <v>1</v>
      </c>
      <c r="U161" s="28" t="str">
        <f>IFERROR(VLOOKUP(_xlfn.CONCAT(C161,".mp4"),QualtricsID!#REF!,3,FALSE),"")</f>
        <v/>
      </c>
    </row>
    <row r="162" spans="1:21" ht="15.75">
      <c r="A162" s="1" t="s">
        <v>906</v>
      </c>
      <c r="B162" s="42" t="s">
        <v>907</v>
      </c>
      <c r="C162" s="44" t="s">
        <v>908</v>
      </c>
      <c r="D162" s="2" t="s">
        <v>909</v>
      </c>
      <c r="E162" s="2" t="s">
        <v>910</v>
      </c>
      <c r="F162" s="4" t="s">
        <v>910</v>
      </c>
      <c r="G162" s="4"/>
      <c r="H162" s="5">
        <v>166</v>
      </c>
      <c r="I162" s="6" t="s">
        <v>34</v>
      </c>
      <c r="J162" s="6" t="s">
        <v>28</v>
      </c>
      <c r="K162" s="6" t="s">
        <v>28</v>
      </c>
      <c r="L162" s="6" t="s">
        <v>28</v>
      </c>
      <c r="M162" s="6" t="s">
        <v>28</v>
      </c>
      <c r="N162" s="6" t="s">
        <v>28</v>
      </c>
      <c r="O162" s="6" t="s">
        <v>28</v>
      </c>
      <c r="P162" s="6" t="s">
        <v>28</v>
      </c>
      <c r="Q162" s="6"/>
      <c r="R162" s="8"/>
      <c r="S162" s="1" t="b">
        <f t="shared" si="2"/>
        <v>0</v>
      </c>
      <c r="T162" s="29">
        <v>1</v>
      </c>
      <c r="U162" s="28" t="str">
        <f>IFERROR(VLOOKUP(_xlfn.CONCAT(C162,".mp4"),QualtricsID!#REF!,3,FALSE),"")</f>
        <v/>
      </c>
    </row>
    <row r="163" spans="1:21" ht="15.75">
      <c r="A163" s="1" t="s">
        <v>911</v>
      </c>
      <c r="B163" s="42" t="s">
        <v>912</v>
      </c>
      <c r="C163" s="44" t="s">
        <v>913</v>
      </c>
      <c r="D163" s="2" t="s">
        <v>914</v>
      </c>
      <c r="E163" s="2" t="s">
        <v>915</v>
      </c>
      <c r="F163" s="4" t="s">
        <v>915</v>
      </c>
      <c r="G163" s="4"/>
      <c r="H163" s="5">
        <v>167</v>
      </c>
      <c r="I163" s="6" t="s">
        <v>47</v>
      </c>
      <c r="J163" s="6" t="s">
        <v>28</v>
      </c>
      <c r="K163" s="6" t="s">
        <v>28</v>
      </c>
      <c r="L163" s="6" t="s">
        <v>28</v>
      </c>
      <c r="M163" s="6" t="s">
        <v>28</v>
      </c>
      <c r="N163" s="6" t="s">
        <v>28</v>
      </c>
      <c r="O163" s="6" t="s">
        <v>28</v>
      </c>
      <c r="P163" s="6" t="s">
        <v>28</v>
      </c>
      <c r="Q163" s="7"/>
      <c r="S163" s="1" t="b">
        <f t="shared" si="2"/>
        <v>0</v>
      </c>
      <c r="T163" s="29">
        <v>1</v>
      </c>
      <c r="U163" s="28" t="str">
        <f>IFERROR(VLOOKUP(_xlfn.CONCAT(C163,".mp4"),QualtricsID!#REF!,3,FALSE),"")</f>
        <v/>
      </c>
    </row>
    <row r="164" spans="1:21" ht="15.75">
      <c r="A164" s="1" t="s">
        <v>916</v>
      </c>
      <c r="B164" s="42" t="s">
        <v>917</v>
      </c>
      <c r="C164" s="44" t="s">
        <v>918</v>
      </c>
      <c r="D164" s="2" t="s">
        <v>919</v>
      </c>
      <c r="E164" s="2" t="s">
        <v>920</v>
      </c>
      <c r="F164" s="4" t="s">
        <v>920</v>
      </c>
      <c r="G164" s="4" t="s">
        <v>921</v>
      </c>
      <c r="H164" s="5">
        <v>168</v>
      </c>
      <c r="I164" s="6" t="s">
        <v>78</v>
      </c>
      <c r="J164" s="6" t="s">
        <v>28</v>
      </c>
      <c r="K164" s="6" t="s">
        <v>78</v>
      </c>
      <c r="L164" s="6" t="s">
        <v>498</v>
      </c>
      <c r="M164" s="6" t="s">
        <v>34</v>
      </c>
      <c r="N164" s="6" t="s">
        <v>34</v>
      </c>
      <c r="O164" s="6" t="s">
        <v>28</v>
      </c>
      <c r="P164" s="6" t="s">
        <v>28</v>
      </c>
      <c r="Q164" s="7" t="s">
        <v>419</v>
      </c>
      <c r="S164" s="1" t="b">
        <f t="shared" si="2"/>
        <v>0</v>
      </c>
      <c r="T164" s="29">
        <v>1</v>
      </c>
      <c r="U164" s="28" t="str">
        <f>IFERROR(VLOOKUP(_xlfn.CONCAT(C164,".mp4"),QualtricsID!#REF!,3,FALSE),"")</f>
        <v/>
      </c>
    </row>
    <row r="165" spans="1:21" ht="15.75">
      <c r="A165" s="1" t="s">
        <v>922</v>
      </c>
      <c r="B165" s="42" t="s">
        <v>923</v>
      </c>
      <c r="C165" s="44" t="s">
        <v>924</v>
      </c>
      <c r="D165" s="2" t="s">
        <v>925</v>
      </c>
      <c r="E165" s="2" t="s">
        <v>926</v>
      </c>
      <c r="F165" s="4" t="s">
        <v>926</v>
      </c>
      <c r="G165" s="4"/>
      <c r="H165" s="5">
        <v>169</v>
      </c>
      <c r="I165" s="6" t="s">
        <v>41</v>
      </c>
      <c r="J165" s="6" t="s">
        <v>41</v>
      </c>
      <c r="K165" s="6">
        <v>2</v>
      </c>
      <c r="L165" s="6">
        <v>2</v>
      </c>
      <c r="M165" s="6" t="s">
        <v>28</v>
      </c>
      <c r="N165" s="6" t="s">
        <v>28</v>
      </c>
      <c r="O165" s="6" t="s">
        <v>28</v>
      </c>
      <c r="P165" s="6" t="s">
        <v>28</v>
      </c>
      <c r="Q165" s="7"/>
      <c r="S165" s="1" t="b">
        <f t="shared" si="2"/>
        <v>0</v>
      </c>
      <c r="T165" s="29">
        <v>1</v>
      </c>
      <c r="U165" s="28" t="str">
        <f>IFERROR(VLOOKUP(_xlfn.CONCAT(C165,".mp4"),QualtricsID!#REF!,3,FALSE),"")</f>
        <v/>
      </c>
    </row>
    <row r="166" spans="1:21" ht="15.75">
      <c r="A166" s="1" t="s">
        <v>927</v>
      </c>
      <c r="B166" s="42" t="s">
        <v>928</v>
      </c>
      <c r="C166" s="44" t="s">
        <v>929</v>
      </c>
      <c r="D166" s="2" t="s">
        <v>930</v>
      </c>
      <c r="E166" s="2" t="s">
        <v>931</v>
      </c>
      <c r="F166" s="4" t="s">
        <v>931</v>
      </c>
      <c r="G166" s="4"/>
      <c r="H166" s="5">
        <v>170</v>
      </c>
      <c r="I166" s="6" t="s">
        <v>288</v>
      </c>
      <c r="J166" s="6" t="s">
        <v>28</v>
      </c>
      <c r="K166" s="6" t="s">
        <v>28</v>
      </c>
      <c r="L166" s="6" t="s">
        <v>28</v>
      </c>
      <c r="M166" s="6" t="s">
        <v>28</v>
      </c>
      <c r="N166" s="6" t="s">
        <v>28</v>
      </c>
      <c r="O166" s="6" t="s">
        <v>28</v>
      </c>
      <c r="P166" s="6" t="s">
        <v>28</v>
      </c>
      <c r="Q166" s="6"/>
      <c r="R166" s="8"/>
      <c r="S166" s="1" t="b">
        <f t="shared" si="2"/>
        <v>0</v>
      </c>
      <c r="T166" s="29">
        <v>1</v>
      </c>
      <c r="U166" s="28" t="str">
        <f>IFERROR(VLOOKUP(_xlfn.CONCAT(C166,".mp4"),QualtricsID!#REF!,3,FALSE),"")</f>
        <v/>
      </c>
    </row>
    <row r="167" spans="1:21" ht="15.75">
      <c r="A167" s="1" t="s">
        <v>932</v>
      </c>
      <c r="B167" s="42" t="s">
        <v>933</v>
      </c>
      <c r="C167" s="44" t="s">
        <v>934</v>
      </c>
      <c r="D167" s="2" t="s">
        <v>935</v>
      </c>
      <c r="E167" s="2" t="s">
        <v>936</v>
      </c>
      <c r="F167" s="4" t="s">
        <v>936</v>
      </c>
      <c r="G167" s="4"/>
      <c r="H167" s="5">
        <v>171</v>
      </c>
      <c r="I167" s="6" t="s">
        <v>498</v>
      </c>
      <c r="J167" s="6" t="s">
        <v>498</v>
      </c>
      <c r="K167" s="6" t="s">
        <v>28</v>
      </c>
      <c r="L167" s="6" t="s">
        <v>28</v>
      </c>
      <c r="M167" s="6" t="s">
        <v>28</v>
      </c>
      <c r="N167" s="6" t="s">
        <v>28</v>
      </c>
      <c r="O167" s="6" t="s">
        <v>28</v>
      </c>
      <c r="P167" s="6" t="s">
        <v>28</v>
      </c>
      <c r="Q167" s="7"/>
      <c r="S167" s="1" t="b">
        <f t="shared" si="2"/>
        <v>0</v>
      </c>
      <c r="T167" s="29">
        <v>1</v>
      </c>
      <c r="U167" s="28" t="str">
        <f>IFERROR(VLOOKUP(_xlfn.CONCAT(C167,".mp4"),QualtricsID!#REF!,3,FALSE),"")</f>
        <v/>
      </c>
    </row>
    <row r="168" spans="1:21" ht="15.75">
      <c r="A168" s="1" t="s">
        <v>937</v>
      </c>
      <c r="B168" s="42" t="s">
        <v>938</v>
      </c>
      <c r="C168" s="44" t="s">
        <v>939</v>
      </c>
      <c r="D168" s="2" t="s">
        <v>940</v>
      </c>
      <c r="E168" s="2" t="s">
        <v>941</v>
      </c>
      <c r="F168" s="1" t="s">
        <v>941</v>
      </c>
      <c r="H168" s="5">
        <v>172</v>
      </c>
      <c r="I168" s="6" t="s">
        <v>128</v>
      </c>
      <c r="J168" s="6" t="s">
        <v>28</v>
      </c>
      <c r="K168" s="6" t="s">
        <v>28</v>
      </c>
      <c r="L168" s="6" t="s">
        <v>28</v>
      </c>
      <c r="M168" s="6" t="s">
        <v>28</v>
      </c>
      <c r="N168" s="6" t="s">
        <v>28</v>
      </c>
      <c r="O168" s="6" t="s">
        <v>28</v>
      </c>
      <c r="P168" s="6" t="s">
        <v>28</v>
      </c>
      <c r="Q168" s="9" t="s">
        <v>942</v>
      </c>
      <c r="S168" s="1" t="b">
        <f t="shared" si="2"/>
        <v>0</v>
      </c>
      <c r="T168" s="29">
        <v>1</v>
      </c>
      <c r="U168" s="28" t="str">
        <f>IFERROR(VLOOKUP(_xlfn.CONCAT(C168,".mp4"),QualtricsID!#REF!,3,FALSE),"")</f>
        <v/>
      </c>
    </row>
    <row r="169" spans="1:21" ht="15.75">
      <c r="A169" s="1" t="s">
        <v>943</v>
      </c>
      <c r="B169" s="42" t="s">
        <v>944</v>
      </c>
      <c r="C169" s="44" t="s">
        <v>945</v>
      </c>
      <c r="D169" s="2" t="s">
        <v>946</v>
      </c>
      <c r="E169" s="2" t="s">
        <v>947</v>
      </c>
      <c r="F169" s="4" t="s">
        <v>947</v>
      </c>
      <c r="G169" s="4" t="s">
        <v>948</v>
      </c>
      <c r="H169" s="5">
        <v>173</v>
      </c>
      <c r="I169" s="6">
        <v>6</v>
      </c>
      <c r="J169" s="6">
        <v>6</v>
      </c>
      <c r="K169" s="6" t="s">
        <v>28</v>
      </c>
      <c r="L169" s="6" t="s">
        <v>28</v>
      </c>
      <c r="M169" s="6" t="s">
        <v>28</v>
      </c>
      <c r="N169" s="6" t="s">
        <v>28</v>
      </c>
      <c r="O169" s="6" t="s">
        <v>28</v>
      </c>
      <c r="P169" s="6" t="s">
        <v>28</v>
      </c>
      <c r="Q169" s="7"/>
      <c r="S169" s="1" t="b">
        <f t="shared" si="2"/>
        <v>0</v>
      </c>
      <c r="T169" s="29">
        <v>1</v>
      </c>
      <c r="U169" s="28" t="str">
        <f>IFERROR(VLOOKUP(_xlfn.CONCAT(C169,".mp4"),QualtricsID!#REF!,3,FALSE),"")</f>
        <v/>
      </c>
    </row>
    <row r="170" spans="1:21" ht="15.75">
      <c r="A170" s="1" t="s">
        <v>949</v>
      </c>
      <c r="B170" s="42" t="s">
        <v>950</v>
      </c>
      <c r="C170" s="44" t="s">
        <v>951</v>
      </c>
      <c r="D170" s="2" t="s">
        <v>952</v>
      </c>
      <c r="E170" s="2" t="s">
        <v>953</v>
      </c>
      <c r="F170" s="4" t="s">
        <v>953</v>
      </c>
      <c r="G170" s="4"/>
      <c r="H170" s="5">
        <v>174</v>
      </c>
      <c r="I170" s="6" t="s">
        <v>27</v>
      </c>
      <c r="J170" s="6" t="s">
        <v>27</v>
      </c>
      <c r="K170" s="6" t="s">
        <v>28</v>
      </c>
      <c r="L170" s="6" t="s">
        <v>28</v>
      </c>
      <c r="M170" s="6" t="s">
        <v>28</v>
      </c>
      <c r="N170" s="6" t="s">
        <v>28</v>
      </c>
      <c r="O170" s="6" t="s">
        <v>28</v>
      </c>
      <c r="P170" s="6" t="s">
        <v>28</v>
      </c>
      <c r="Q170" s="7"/>
      <c r="S170" s="1" t="b">
        <f t="shared" si="2"/>
        <v>0</v>
      </c>
      <c r="T170" s="29">
        <v>1</v>
      </c>
      <c r="U170" s="28" t="str">
        <f>IFERROR(VLOOKUP(_xlfn.CONCAT(C170,".mp4"),QualtricsID!#REF!,3,FALSE),"")</f>
        <v/>
      </c>
    </row>
    <row r="171" spans="1:21" ht="15.75">
      <c r="A171" s="1" t="s">
        <v>954</v>
      </c>
      <c r="B171" s="42" t="s">
        <v>955</v>
      </c>
      <c r="C171" s="44" t="s">
        <v>956</v>
      </c>
      <c r="D171" s="2" t="s">
        <v>957</v>
      </c>
      <c r="E171" s="2" t="s">
        <v>958</v>
      </c>
      <c r="F171" s="4" t="s">
        <v>958</v>
      </c>
      <c r="G171" s="4"/>
      <c r="H171" s="5">
        <v>175</v>
      </c>
      <c r="I171" s="6" t="s">
        <v>128</v>
      </c>
      <c r="J171" s="6" t="s">
        <v>27</v>
      </c>
      <c r="K171" s="6" t="s">
        <v>28</v>
      </c>
      <c r="L171" s="6" t="s">
        <v>28</v>
      </c>
      <c r="M171" s="6" t="s">
        <v>28</v>
      </c>
      <c r="N171" s="6" t="s">
        <v>28</v>
      </c>
      <c r="O171" s="6" t="s">
        <v>28</v>
      </c>
      <c r="P171" s="6" t="s">
        <v>28</v>
      </c>
      <c r="Q171" s="7"/>
      <c r="S171" s="1" t="b">
        <f t="shared" si="2"/>
        <v>0</v>
      </c>
      <c r="T171" s="29">
        <v>1</v>
      </c>
      <c r="U171" s="28" t="str">
        <f>IFERROR(VLOOKUP(_xlfn.CONCAT(C171,".mp4"),QualtricsID!#REF!,3,FALSE),"")</f>
        <v/>
      </c>
    </row>
    <row r="172" spans="1:21" ht="15.75">
      <c r="A172" s="1" t="s">
        <v>959</v>
      </c>
      <c r="B172" s="42" t="s">
        <v>960</v>
      </c>
      <c r="C172" s="44" t="s">
        <v>961</v>
      </c>
      <c r="D172" s="2" t="s">
        <v>962</v>
      </c>
      <c r="E172" s="2" t="s">
        <v>963</v>
      </c>
      <c r="F172" s="4" t="s">
        <v>963</v>
      </c>
      <c r="G172" s="4"/>
      <c r="H172" s="5">
        <v>176</v>
      </c>
      <c r="I172" s="6" t="s">
        <v>365</v>
      </c>
      <c r="J172" s="6" t="s">
        <v>365</v>
      </c>
      <c r="K172" s="6" t="s">
        <v>498</v>
      </c>
      <c r="L172" s="6" t="s">
        <v>498</v>
      </c>
      <c r="M172" s="6" t="s">
        <v>28</v>
      </c>
      <c r="N172" s="6" t="s">
        <v>28</v>
      </c>
      <c r="O172" s="6" t="s">
        <v>28</v>
      </c>
      <c r="P172" s="6" t="s">
        <v>28</v>
      </c>
      <c r="Q172" s="6" t="s">
        <v>964</v>
      </c>
      <c r="R172" s="8"/>
      <c r="S172" s="1" t="b">
        <f t="shared" si="2"/>
        <v>0</v>
      </c>
      <c r="T172" s="29">
        <v>1</v>
      </c>
      <c r="U172" s="28" t="str">
        <f>IFERROR(VLOOKUP(_xlfn.CONCAT(C172,".mp4"),QualtricsID!#REF!,3,FALSE),"")</f>
        <v/>
      </c>
    </row>
    <row r="173" spans="1:21" ht="15.75">
      <c r="A173" s="1" t="s">
        <v>965</v>
      </c>
      <c r="B173" s="42" t="s">
        <v>966</v>
      </c>
      <c r="C173" s="44" t="s">
        <v>967</v>
      </c>
      <c r="D173" s="2" t="s">
        <v>968</v>
      </c>
      <c r="E173" s="2" t="s">
        <v>969</v>
      </c>
      <c r="F173" s="4" t="s">
        <v>969</v>
      </c>
      <c r="G173" s="4"/>
      <c r="H173" s="5">
        <v>177</v>
      </c>
      <c r="I173" s="6" t="s">
        <v>101</v>
      </c>
      <c r="J173" s="6" t="s">
        <v>66</v>
      </c>
      <c r="K173" s="6" t="s">
        <v>28</v>
      </c>
      <c r="L173" s="6" t="s">
        <v>28</v>
      </c>
      <c r="M173" s="6" t="s">
        <v>28</v>
      </c>
      <c r="N173" s="6" t="s">
        <v>28</v>
      </c>
      <c r="O173" s="6" t="s">
        <v>28</v>
      </c>
      <c r="P173" s="6" t="s">
        <v>28</v>
      </c>
      <c r="Q173" s="7"/>
      <c r="S173" s="1" t="b">
        <f t="shared" si="2"/>
        <v>0</v>
      </c>
      <c r="T173" s="29">
        <v>1</v>
      </c>
      <c r="U173" s="28" t="str">
        <f>IFERROR(VLOOKUP(_xlfn.CONCAT(C173,".mp4"),QualtricsID!#REF!,3,FALSE),"")</f>
        <v/>
      </c>
    </row>
    <row r="174" spans="1:21" ht="15.75">
      <c r="A174" s="1" t="s">
        <v>970</v>
      </c>
      <c r="B174" s="42" t="s">
        <v>971</v>
      </c>
      <c r="C174" s="44" t="s">
        <v>972</v>
      </c>
      <c r="D174" s="2" t="s">
        <v>973</v>
      </c>
      <c r="E174" s="2" t="s">
        <v>974</v>
      </c>
      <c r="F174" s="13" t="s">
        <v>974</v>
      </c>
      <c r="G174" s="4" t="s">
        <v>975</v>
      </c>
      <c r="H174" s="5">
        <v>178</v>
      </c>
      <c r="I174" s="6" t="s">
        <v>84</v>
      </c>
      <c r="J174" s="6" t="s">
        <v>28</v>
      </c>
      <c r="K174" s="6" t="s">
        <v>197</v>
      </c>
      <c r="L174" s="6" t="s">
        <v>27</v>
      </c>
      <c r="M174" s="6" t="s">
        <v>28</v>
      </c>
      <c r="N174" s="6" t="s">
        <v>28</v>
      </c>
      <c r="O174" s="6" t="s">
        <v>28</v>
      </c>
      <c r="P174" s="6" t="s">
        <v>28</v>
      </c>
      <c r="Q174" s="7" t="s">
        <v>976</v>
      </c>
      <c r="S174" s="1" t="b">
        <f t="shared" si="2"/>
        <v>1</v>
      </c>
      <c r="T174" s="29">
        <v>1</v>
      </c>
      <c r="U174" s="28" t="str">
        <f>IFERROR(VLOOKUP(_xlfn.CONCAT(C174,".mp4"),QualtricsID!#REF!,3,FALSE),"")</f>
        <v/>
      </c>
    </row>
    <row r="175" spans="1:21" ht="15.75">
      <c r="A175" s="1" t="s">
        <v>970</v>
      </c>
      <c r="B175" s="42" t="s">
        <v>977</v>
      </c>
      <c r="C175" s="44" t="s">
        <v>978</v>
      </c>
      <c r="D175" s="2" t="s">
        <v>979</v>
      </c>
      <c r="E175" s="2" t="s">
        <v>980</v>
      </c>
      <c r="F175" s="13" t="s">
        <v>981</v>
      </c>
      <c r="G175" s="4" t="s">
        <v>982</v>
      </c>
      <c r="H175" s="5">
        <v>179</v>
      </c>
      <c r="I175" s="6" t="s">
        <v>27</v>
      </c>
      <c r="J175" s="6" t="s">
        <v>27</v>
      </c>
      <c r="K175" s="6" t="s">
        <v>28</v>
      </c>
      <c r="L175" s="6" t="s">
        <v>28</v>
      </c>
      <c r="M175" s="6" t="s">
        <v>28</v>
      </c>
      <c r="N175" s="6" t="s">
        <v>28</v>
      </c>
      <c r="O175" s="6" t="s">
        <v>28</v>
      </c>
      <c r="P175" s="6" t="s">
        <v>28</v>
      </c>
      <c r="Q175" s="7"/>
      <c r="S175" s="1" t="b">
        <f t="shared" si="2"/>
        <v>1</v>
      </c>
      <c r="T175" s="29">
        <v>1</v>
      </c>
      <c r="U175" s="28" t="str">
        <f>IFERROR(VLOOKUP(_xlfn.CONCAT(C175,".mp4"),QualtricsID!#REF!,3,FALSE),"")</f>
        <v/>
      </c>
    </row>
    <row r="176" spans="1:21" ht="15.75">
      <c r="A176" s="1" t="s">
        <v>983</v>
      </c>
      <c r="B176" s="42" t="s">
        <v>984</v>
      </c>
      <c r="C176" s="44" t="s">
        <v>985</v>
      </c>
      <c r="D176" s="2" t="s">
        <v>986</v>
      </c>
      <c r="E176" s="2" t="s">
        <v>987</v>
      </c>
      <c r="F176" s="4" t="s">
        <v>987</v>
      </c>
      <c r="G176" s="4" t="s">
        <v>988</v>
      </c>
      <c r="H176" s="5">
        <v>180</v>
      </c>
      <c r="I176" s="6" t="s">
        <v>27</v>
      </c>
      <c r="J176" s="6" t="s">
        <v>27</v>
      </c>
      <c r="K176" s="6" t="s">
        <v>28</v>
      </c>
      <c r="L176" s="6" t="s">
        <v>28</v>
      </c>
      <c r="M176" s="6" t="s">
        <v>28</v>
      </c>
      <c r="N176" s="6" t="s">
        <v>28</v>
      </c>
      <c r="O176" s="6" t="s">
        <v>28</v>
      </c>
      <c r="P176" s="6" t="s">
        <v>28</v>
      </c>
      <c r="Q176" s="6"/>
      <c r="R176" s="8"/>
      <c r="S176" s="1" t="b">
        <f t="shared" si="2"/>
        <v>0</v>
      </c>
      <c r="T176" s="29">
        <v>1</v>
      </c>
      <c r="U176" s="28" t="str">
        <f>IFERROR(VLOOKUP(_xlfn.CONCAT(C176,".mp4"),QualtricsID!#REF!,3,FALSE),"")</f>
        <v/>
      </c>
    </row>
    <row r="177" spans="1:21" ht="15.75">
      <c r="A177" s="1" t="s">
        <v>989</v>
      </c>
      <c r="B177" s="42" t="s">
        <v>990</v>
      </c>
      <c r="C177" s="44" t="s">
        <v>991</v>
      </c>
      <c r="D177" s="2" t="s">
        <v>992</v>
      </c>
      <c r="E177" s="2" t="s">
        <v>993</v>
      </c>
      <c r="F177" s="4" t="s">
        <v>993</v>
      </c>
      <c r="G177" s="4"/>
      <c r="H177" s="5">
        <v>181</v>
      </c>
      <c r="I177" s="6" t="s">
        <v>90</v>
      </c>
      <c r="J177" s="6">
        <v>6</v>
      </c>
      <c r="K177" s="6" t="s">
        <v>28</v>
      </c>
      <c r="L177" s="6" t="s">
        <v>28</v>
      </c>
      <c r="M177" s="6" t="s">
        <v>28</v>
      </c>
      <c r="N177" s="6" t="s">
        <v>28</v>
      </c>
      <c r="O177" s="6" t="s">
        <v>28</v>
      </c>
      <c r="P177" s="6" t="s">
        <v>28</v>
      </c>
      <c r="Q177" s="6"/>
      <c r="R177" s="8"/>
      <c r="S177" s="1" t="b">
        <f t="shared" si="2"/>
        <v>0</v>
      </c>
      <c r="T177" s="29">
        <v>1</v>
      </c>
      <c r="U177" s="28" t="str">
        <f>IFERROR(VLOOKUP(_xlfn.CONCAT(C177,".mp4"),QualtricsID!#REF!,3,FALSE),"")</f>
        <v/>
      </c>
    </row>
    <row r="178" spans="1:21" ht="15.75">
      <c r="A178" s="1" t="s">
        <v>994</v>
      </c>
      <c r="B178" s="42" t="s">
        <v>995</v>
      </c>
      <c r="C178" s="44" t="s">
        <v>996</v>
      </c>
      <c r="D178" s="2" t="s">
        <v>997</v>
      </c>
      <c r="E178" s="2" t="s">
        <v>998</v>
      </c>
      <c r="F178" s="4" t="s">
        <v>998</v>
      </c>
      <c r="G178" s="4"/>
      <c r="H178" s="5">
        <v>182</v>
      </c>
      <c r="I178" s="6" t="s">
        <v>135</v>
      </c>
      <c r="J178" s="6" t="s">
        <v>28</v>
      </c>
      <c r="K178" s="6" t="s">
        <v>28</v>
      </c>
      <c r="L178" s="6" t="s">
        <v>28</v>
      </c>
      <c r="M178" s="6" t="s">
        <v>28</v>
      </c>
      <c r="N178" s="6" t="s">
        <v>28</v>
      </c>
      <c r="O178" s="6" t="s">
        <v>28</v>
      </c>
      <c r="P178" s="6" t="s">
        <v>28</v>
      </c>
      <c r="Q178" s="9" t="s">
        <v>999</v>
      </c>
      <c r="R178" s="10"/>
      <c r="S178" s="1" t="b">
        <f t="shared" si="2"/>
        <v>0</v>
      </c>
      <c r="T178" s="29">
        <v>1</v>
      </c>
      <c r="U178" s="28" t="str">
        <f>IFERROR(VLOOKUP(_xlfn.CONCAT(C178,".mp4"),QualtricsID!#REF!,3,FALSE),"")</f>
        <v/>
      </c>
    </row>
    <row r="179" spans="1:21" ht="15.75">
      <c r="A179" s="1" t="s">
        <v>1000</v>
      </c>
      <c r="B179" s="42" t="s">
        <v>1001</v>
      </c>
      <c r="C179" s="44" t="s">
        <v>1002</v>
      </c>
      <c r="D179" s="2" t="s">
        <v>1003</v>
      </c>
      <c r="E179" s="2" t="s">
        <v>1004</v>
      </c>
      <c r="F179" s="4" t="s">
        <v>1004</v>
      </c>
      <c r="G179" s="4"/>
      <c r="H179" s="5">
        <v>183</v>
      </c>
      <c r="I179" s="6" t="s">
        <v>305</v>
      </c>
      <c r="J179" s="6" t="s">
        <v>305</v>
      </c>
      <c r="K179" s="6" t="s">
        <v>28</v>
      </c>
      <c r="L179" s="6" t="s">
        <v>28</v>
      </c>
      <c r="M179" s="6" t="s">
        <v>28</v>
      </c>
      <c r="N179" s="6" t="s">
        <v>28</v>
      </c>
      <c r="O179" s="6" t="s">
        <v>28</v>
      </c>
      <c r="P179" s="6" t="s">
        <v>28</v>
      </c>
      <c r="Q179" s="6"/>
      <c r="R179" s="8"/>
      <c r="S179" s="1" t="b">
        <f t="shared" si="2"/>
        <v>0</v>
      </c>
      <c r="T179" s="29">
        <v>1</v>
      </c>
      <c r="U179" s="28" t="str">
        <f>IFERROR(VLOOKUP(_xlfn.CONCAT(C179,".mp4"),QualtricsID!#REF!,3,FALSE),"")</f>
        <v/>
      </c>
    </row>
    <row r="180" spans="1:21" ht="15.75">
      <c r="A180" s="1" t="s">
        <v>1005</v>
      </c>
      <c r="B180" s="42" t="s">
        <v>1006</v>
      </c>
      <c r="C180" s="44" t="s">
        <v>1007</v>
      </c>
      <c r="D180" s="2" t="s">
        <v>1008</v>
      </c>
      <c r="E180" s="2" t="s">
        <v>1009</v>
      </c>
      <c r="F180" s="4" t="s">
        <v>1009</v>
      </c>
      <c r="G180" s="4"/>
      <c r="H180" s="5">
        <v>184</v>
      </c>
      <c r="I180" s="6" t="s">
        <v>128</v>
      </c>
      <c r="J180" s="6" t="s">
        <v>113</v>
      </c>
      <c r="K180" s="6" t="s">
        <v>28</v>
      </c>
      <c r="L180" s="6" t="s">
        <v>28</v>
      </c>
      <c r="M180" s="6" t="s">
        <v>28</v>
      </c>
      <c r="N180" s="6" t="s">
        <v>28</v>
      </c>
      <c r="O180" s="6" t="s">
        <v>28</v>
      </c>
      <c r="P180" s="6" t="s">
        <v>28</v>
      </c>
      <c r="Q180" s="7"/>
      <c r="S180" s="1" t="b">
        <f t="shared" si="2"/>
        <v>1</v>
      </c>
      <c r="T180" s="29">
        <v>1</v>
      </c>
      <c r="U180" s="28" t="str">
        <f>IFERROR(VLOOKUP(_xlfn.CONCAT(C180,".mp4"),QualtricsID!#REF!,3,FALSE),"")</f>
        <v/>
      </c>
    </row>
    <row r="181" spans="1:21" ht="15.75">
      <c r="A181" s="1" t="s">
        <v>1010</v>
      </c>
      <c r="B181" s="42" t="s">
        <v>1011</v>
      </c>
      <c r="C181" s="44" t="s">
        <v>1012</v>
      </c>
      <c r="D181" s="2" t="s">
        <v>1013</v>
      </c>
      <c r="E181" s="2" t="s">
        <v>1014</v>
      </c>
      <c r="F181" s="4" t="s">
        <v>1014</v>
      </c>
      <c r="G181" s="4"/>
      <c r="H181" s="5">
        <v>185</v>
      </c>
      <c r="I181" s="6" t="s">
        <v>671</v>
      </c>
      <c r="J181" s="6" t="s">
        <v>671</v>
      </c>
      <c r="K181" s="6" t="s">
        <v>28</v>
      </c>
      <c r="L181" s="6" t="s">
        <v>28</v>
      </c>
      <c r="M181" s="6" t="s">
        <v>28</v>
      </c>
      <c r="N181" s="6" t="s">
        <v>28</v>
      </c>
      <c r="O181" s="6" t="s">
        <v>28</v>
      </c>
      <c r="P181" s="6" t="s">
        <v>28</v>
      </c>
      <c r="Q181" s="6"/>
      <c r="R181" s="8"/>
      <c r="S181" s="1" t="b">
        <f t="shared" si="2"/>
        <v>0</v>
      </c>
      <c r="T181" s="29">
        <v>1</v>
      </c>
      <c r="U181" s="28" t="str">
        <f>IFERROR(VLOOKUP(_xlfn.CONCAT(C181,".mp4"),QualtricsID!#REF!,3,FALSE),"")</f>
        <v/>
      </c>
    </row>
    <row r="182" spans="1:21" ht="15.75">
      <c r="A182" s="1" t="s">
        <v>1015</v>
      </c>
      <c r="B182" s="42" t="s">
        <v>1016</v>
      </c>
      <c r="C182" s="44" t="s">
        <v>1017</v>
      </c>
      <c r="D182" s="2" t="s">
        <v>1018</v>
      </c>
      <c r="E182" s="2" t="s">
        <v>1019</v>
      </c>
      <c r="F182" s="4" t="s">
        <v>1019</v>
      </c>
      <c r="G182" s="4"/>
      <c r="H182" s="5">
        <v>186</v>
      </c>
      <c r="I182" s="6">
        <v>1</v>
      </c>
      <c r="J182" s="6" t="s">
        <v>135</v>
      </c>
      <c r="K182" s="6" t="s">
        <v>28</v>
      </c>
      <c r="L182" s="6" t="s">
        <v>28</v>
      </c>
      <c r="M182" s="6" t="s">
        <v>28</v>
      </c>
      <c r="N182" s="6" t="s">
        <v>28</v>
      </c>
      <c r="O182" s="6" t="s">
        <v>28</v>
      </c>
      <c r="P182" s="6" t="s">
        <v>28</v>
      </c>
      <c r="Q182" s="9" t="s">
        <v>1020</v>
      </c>
      <c r="R182" s="10"/>
      <c r="S182" s="1" t="b">
        <f t="shared" si="2"/>
        <v>0</v>
      </c>
      <c r="T182" s="29">
        <v>1</v>
      </c>
      <c r="U182" s="28" t="str">
        <f>IFERROR(VLOOKUP(_xlfn.CONCAT(C182,".mp4"),QualtricsID!#REF!,3,FALSE),"")</f>
        <v/>
      </c>
    </row>
    <row r="183" spans="1:21" ht="15.75">
      <c r="A183" s="1" t="s">
        <v>1021</v>
      </c>
      <c r="B183" s="42" t="s">
        <v>1022</v>
      </c>
      <c r="C183" s="44" t="s">
        <v>1023</v>
      </c>
      <c r="D183" s="2" t="s">
        <v>1024</v>
      </c>
      <c r="E183" s="2" t="s">
        <v>1025</v>
      </c>
      <c r="F183" s="4" t="s">
        <v>1025</v>
      </c>
      <c r="G183" s="4"/>
      <c r="H183" s="5">
        <v>187</v>
      </c>
      <c r="I183" s="6">
        <v>1</v>
      </c>
      <c r="J183" s="6">
        <v>1</v>
      </c>
      <c r="K183" s="6" t="s">
        <v>28</v>
      </c>
      <c r="L183" s="6" t="s">
        <v>28</v>
      </c>
      <c r="M183" s="6" t="s">
        <v>28</v>
      </c>
      <c r="N183" s="6" t="s">
        <v>28</v>
      </c>
      <c r="O183" s="6" t="s">
        <v>28</v>
      </c>
      <c r="P183" s="6" t="s">
        <v>28</v>
      </c>
      <c r="Q183" s="7"/>
      <c r="S183" s="1" t="b">
        <f t="shared" si="2"/>
        <v>0</v>
      </c>
      <c r="T183" s="29">
        <v>1</v>
      </c>
      <c r="U183" s="28" t="str">
        <f>IFERROR(VLOOKUP(_xlfn.CONCAT(C183,".mp4"),QualtricsID!#REF!,3,FALSE),"")</f>
        <v/>
      </c>
    </row>
    <row r="184" spans="1:21" ht="15.75">
      <c r="A184" s="1" t="s">
        <v>1026</v>
      </c>
      <c r="B184" s="42" t="s">
        <v>1027</v>
      </c>
      <c r="C184" s="44" t="s">
        <v>1028</v>
      </c>
      <c r="D184" s="2" t="s">
        <v>1029</v>
      </c>
      <c r="E184" s="2" t="s">
        <v>1030</v>
      </c>
      <c r="F184" s="4" t="s">
        <v>1030</v>
      </c>
      <c r="G184" s="4"/>
      <c r="H184" s="5">
        <v>188</v>
      </c>
      <c r="I184" s="6">
        <v>2</v>
      </c>
      <c r="J184" s="6">
        <v>2</v>
      </c>
      <c r="K184" s="6" t="s">
        <v>28</v>
      </c>
      <c r="L184" s="6" t="s">
        <v>28</v>
      </c>
      <c r="M184" s="6" t="s">
        <v>28</v>
      </c>
      <c r="N184" s="6" t="s">
        <v>28</v>
      </c>
      <c r="O184" s="6" t="s">
        <v>28</v>
      </c>
      <c r="P184" s="6" t="s">
        <v>28</v>
      </c>
      <c r="Q184" s="7" t="s">
        <v>1031</v>
      </c>
      <c r="S184" s="1" t="b">
        <f t="shared" si="2"/>
        <v>0</v>
      </c>
      <c r="T184" s="29">
        <v>1</v>
      </c>
      <c r="U184" s="28" t="str">
        <f>IFERROR(VLOOKUP(_xlfn.CONCAT(C184,".mp4"),QualtricsID!#REF!,3,FALSE),"")</f>
        <v/>
      </c>
    </row>
    <row r="185" spans="1:21" ht="15.75">
      <c r="A185" s="1" t="s">
        <v>1032</v>
      </c>
      <c r="B185" s="42" t="s">
        <v>1033</v>
      </c>
      <c r="C185" s="44" t="s">
        <v>1034</v>
      </c>
      <c r="D185" s="2" t="s">
        <v>1035</v>
      </c>
      <c r="E185" s="2" t="s">
        <v>1036</v>
      </c>
      <c r="F185" s="4" t="s">
        <v>1036</v>
      </c>
      <c r="G185" s="4"/>
      <c r="H185" s="5">
        <v>189</v>
      </c>
      <c r="I185" s="6" t="s">
        <v>41</v>
      </c>
      <c r="J185" s="6" t="s">
        <v>28</v>
      </c>
      <c r="K185" s="6" t="s">
        <v>28</v>
      </c>
      <c r="L185" s="6" t="s">
        <v>28</v>
      </c>
      <c r="M185" s="6" t="s">
        <v>28</v>
      </c>
      <c r="N185" s="6" t="s">
        <v>28</v>
      </c>
      <c r="O185" s="6" t="s">
        <v>28</v>
      </c>
      <c r="P185" s="6" t="s">
        <v>28</v>
      </c>
      <c r="Q185" s="7"/>
      <c r="S185" s="1" t="b">
        <f t="shared" si="2"/>
        <v>0</v>
      </c>
      <c r="T185" s="29">
        <v>1</v>
      </c>
      <c r="U185" s="28" t="str">
        <f>IFERROR(VLOOKUP(_xlfn.CONCAT(C185,".mp4"),QualtricsID!#REF!,3,FALSE),"")</f>
        <v/>
      </c>
    </row>
    <row r="186" spans="1:21" ht="15.75">
      <c r="A186" s="1" t="s">
        <v>1037</v>
      </c>
      <c r="B186" s="42" t="s">
        <v>1038</v>
      </c>
      <c r="C186" s="44" t="s">
        <v>1039</v>
      </c>
      <c r="D186" s="2" t="s">
        <v>1040</v>
      </c>
      <c r="E186" s="2" t="s">
        <v>1041</v>
      </c>
      <c r="F186" s="4" t="s">
        <v>1041</v>
      </c>
      <c r="G186" s="4" t="s">
        <v>287</v>
      </c>
      <c r="H186" s="5">
        <v>190</v>
      </c>
      <c r="I186" s="6" t="s">
        <v>1042</v>
      </c>
      <c r="J186" s="6" t="s">
        <v>41</v>
      </c>
      <c r="K186" s="6" t="s">
        <v>305</v>
      </c>
      <c r="L186" s="6" t="s">
        <v>41</v>
      </c>
      <c r="M186" s="6" t="s">
        <v>28</v>
      </c>
      <c r="N186" s="6" t="s">
        <v>28</v>
      </c>
      <c r="O186" s="6" t="s">
        <v>28</v>
      </c>
      <c r="P186" s="6" t="s">
        <v>28</v>
      </c>
      <c r="Q186" s="6" t="s">
        <v>1043</v>
      </c>
      <c r="R186" s="8"/>
      <c r="S186" s="1" t="b">
        <f t="shared" si="2"/>
        <v>0</v>
      </c>
      <c r="T186" s="29">
        <v>1</v>
      </c>
      <c r="U186" s="28" t="str">
        <f>IFERROR(VLOOKUP(_xlfn.CONCAT(C186,".mp4"),QualtricsID!#REF!,3,FALSE),"")</f>
        <v/>
      </c>
    </row>
    <row r="187" spans="1:21" ht="15.75">
      <c r="A187" s="1" t="s">
        <v>1044</v>
      </c>
      <c r="B187" s="42" t="s">
        <v>1045</v>
      </c>
      <c r="C187" s="44" t="s">
        <v>1046</v>
      </c>
      <c r="D187" s="2" t="s">
        <v>1047</v>
      </c>
      <c r="E187" s="2" t="s">
        <v>1048</v>
      </c>
      <c r="F187" s="4" t="s">
        <v>1048</v>
      </c>
      <c r="G187" s="4"/>
      <c r="H187" s="5">
        <v>191</v>
      </c>
      <c r="I187" s="6" t="s">
        <v>27</v>
      </c>
      <c r="J187" s="6" t="s">
        <v>28</v>
      </c>
      <c r="K187" s="6" t="s">
        <v>28</v>
      </c>
      <c r="L187" s="6" t="s">
        <v>28</v>
      </c>
      <c r="M187" s="6" t="s">
        <v>28</v>
      </c>
      <c r="N187" s="6" t="s">
        <v>28</v>
      </c>
      <c r="O187" s="6" t="s">
        <v>28</v>
      </c>
      <c r="P187" s="6" t="s">
        <v>28</v>
      </c>
      <c r="Q187" s="7"/>
      <c r="S187" s="1" t="b">
        <f t="shared" si="2"/>
        <v>0</v>
      </c>
      <c r="T187" s="29">
        <v>1</v>
      </c>
      <c r="U187" s="28" t="str">
        <f>IFERROR(VLOOKUP(_xlfn.CONCAT(C187,".mp4"),QualtricsID!#REF!,3,FALSE),"")</f>
        <v/>
      </c>
    </row>
    <row r="188" spans="1:21" ht="15.75">
      <c r="A188" s="1" t="s">
        <v>1044</v>
      </c>
      <c r="B188" s="42" t="s">
        <v>1049</v>
      </c>
      <c r="C188" s="44" t="s">
        <v>1050</v>
      </c>
      <c r="D188" s="2" t="s">
        <v>1051</v>
      </c>
      <c r="E188" s="2" t="s">
        <v>1052</v>
      </c>
      <c r="F188" s="4" t="s">
        <v>1052</v>
      </c>
      <c r="G188" s="4" t="s">
        <v>1053</v>
      </c>
      <c r="H188" s="5">
        <v>192</v>
      </c>
      <c r="I188" s="6" t="s">
        <v>47</v>
      </c>
      <c r="J188" s="6" t="s">
        <v>47</v>
      </c>
      <c r="K188" s="6" t="s">
        <v>28</v>
      </c>
      <c r="L188" s="6" t="s">
        <v>28</v>
      </c>
      <c r="M188" s="6" t="s">
        <v>28</v>
      </c>
      <c r="N188" s="6" t="s">
        <v>28</v>
      </c>
      <c r="O188" s="6" t="s">
        <v>28</v>
      </c>
      <c r="P188" s="6" t="s">
        <v>28</v>
      </c>
      <c r="Q188" s="7"/>
      <c r="S188" s="1" t="b">
        <f t="shared" si="2"/>
        <v>0</v>
      </c>
      <c r="T188" s="29">
        <v>1</v>
      </c>
      <c r="U188" s="28" t="str">
        <f>IFERROR(VLOOKUP(_xlfn.CONCAT(C188,".mp4"),QualtricsID!#REF!,3,FALSE),"")</f>
        <v/>
      </c>
    </row>
    <row r="189" spans="1:21" ht="15.75">
      <c r="A189" s="1" t="s">
        <v>1054</v>
      </c>
      <c r="B189" s="42" t="s">
        <v>1055</v>
      </c>
      <c r="C189" s="44" t="s">
        <v>1056</v>
      </c>
      <c r="D189" s="2" t="s">
        <v>1057</v>
      </c>
      <c r="E189" s="2" t="s">
        <v>1058</v>
      </c>
      <c r="F189" s="4" t="s">
        <v>1058</v>
      </c>
      <c r="G189" s="4"/>
      <c r="H189" s="5">
        <v>193</v>
      </c>
      <c r="I189" s="6" t="s">
        <v>66</v>
      </c>
      <c r="J189" s="6" t="s">
        <v>66</v>
      </c>
      <c r="K189" s="6" t="s">
        <v>28</v>
      </c>
      <c r="L189" s="6" t="s">
        <v>28</v>
      </c>
      <c r="M189" s="6" t="s">
        <v>28</v>
      </c>
      <c r="N189" s="6" t="s">
        <v>28</v>
      </c>
      <c r="O189" s="6" t="s">
        <v>28</v>
      </c>
      <c r="P189" s="6" t="s">
        <v>28</v>
      </c>
      <c r="Q189" s="7"/>
      <c r="S189" s="1" t="b">
        <f t="shared" si="2"/>
        <v>0</v>
      </c>
      <c r="T189" s="29">
        <v>1</v>
      </c>
      <c r="U189" s="28" t="str">
        <f>IFERROR(VLOOKUP(_xlfn.CONCAT(C189,".mp4"),QualtricsID!#REF!,3,FALSE),"")</f>
        <v/>
      </c>
    </row>
    <row r="190" spans="1:21" ht="15.75">
      <c r="A190" s="1" t="s">
        <v>1059</v>
      </c>
      <c r="B190" s="42" t="s">
        <v>1060</v>
      </c>
      <c r="C190" s="44" t="s">
        <v>1061</v>
      </c>
      <c r="D190" s="2" t="s">
        <v>1062</v>
      </c>
      <c r="E190" s="2" t="s">
        <v>1063</v>
      </c>
      <c r="F190" s="4" t="s">
        <v>1063</v>
      </c>
      <c r="G190" s="4"/>
      <c r="H190" s="5">
        <v>194</v>
      </c>
      <c r="I190" s="6">
        <v>4</v>
      </c>
      <c r="J190" s="6" t="s">
        <v>28</v>
      </c>
      <c r="K190" s="6" t="s">
        <v>28</v>
      </c>
      <c r="L190" s="6" t="s">
        <v>28</v>
      </c>
      <c r="M190" s="6" t="s">
        <v>28</v>
      </c>
      <c r="N190" s="6" t="s">
        <v>28</v>
      </c>
      <c r="O190" s="6" t="s">
        <v>28</v>
      </c>
      <c r="P190" s="6" t="s">
        <v>28</v>
      </c>
      <c r="Q190" s="7"/>
      <c r="S190" s="1" t="b">
        <f t="shared" si="2"/>
        <v>0</v>
      </c>
      <c r="T190" s="29">
        <v>1</v>
      </c>
      <c r="U190" s="28" t="str">
        <f>IFERROR(VLOOKUP(_xlfn.CONCAT(C190,".mp4"),QualtricsID!#REF!,3,FALSE),"")</f>
        <v/>
      </c>
    </row>
    <row r="191" spans="1:21" ht="15.75">
      <c r="A191" s="1" t="s">
        <v>1064</v>
      </c>
      <c r="B191" s="42" t="s">
        <v>1065</v>
      </c>
      <c r="C191" s="44" t="s">
        <v>1066</v>
      </c>
      <c r="D191" s="2" t="s">
        <v>1067</v>
      </c>
      <c r="E191" s="2" t="s">
        <v>1068</v>
      </c>
      <c r="F191" s="4" t="s">
        <v>1068</v>
      </c>
      <c r="G191" s="4"/>
      <c r="H191" s="5">
        <v>195</v>
      </c>
      <c r="I191" s="6" t="s">
        <v>1069</v>
      </c>
      <c r="J191" s="6" t="s">
        <v>27</v>
      </c>
      <c r="K191" s="6" t="s">
        <v>28</v>
      </c>
      <c r="L191" s="6" t="s">
        <v>28</v>
      </c>
      <c r="M191" s="6" t="s">
        <v>28</v>
      </c>
      <c r="N191" s="6" t="s">
        <v>28</v>
      </c>
      <c r="O191" s="6" t="s">
        <v>28</v>
      </c>
      <c r="P191" s="6" t="s">
        <v>28</v>
      </c>
      <c r="Q191" s="7"/>
      <c r="S191" s="1" t="b">
        <f t="shared" si="2"/>
        <v>0</v>
      </c>
      <c r="T191" s="29">
        <v>1</v>
      </c>
      <c r="U191" s="28" t="str">
        <f>IFERROR(VLOOKUP(_xlfn.CONCAT(C191,".mp4"),QualtricsID!#REF!,3,FALSE),"")</f>
        <v/>
      </c>
    </row>
    <row r="192" spans="1:21" ht="15.75">
      <c r="A192" s="1" t="s">
        <v>1070</v>
      </c>
      <c r="B192" s="42" t="s">
        <v>1071</v>
      </c>
      <c r="C192" s="44" t="s">
        <v>1072</v>
      </c>
      <c r="D192" s="2" t="s">
        <v>1073</v>
      </c>
      <c r="E192" s="2" t="s">
        <v>1074</v>
      </c>
      <c r="F192" s="4" t="s">
        <v>1074</v>
      </c>
      <c r="G192" s="4"/>
      <c r="H192" s="5">
        <v>196</v>
      </c>
      <c r="I192" s="6" t="s">
        <v>113</v>
      </c>
      <c r="J192" s="6" t="s">
        <v>27</v>
      </c>
      <c r="K192" s="6" t="s">
        <v>28</v>
      </c>
      <c r="L192" s="6" t="s">
        <v>28</v>
      </c>
      <c r="M192" s="6" t="s">
        <v>28</v>
      </c>
      <c r="N192" s="6" t="s">
        <v>28</v>
      </c>
      <c r="O192" s="6" t="s">
        <v>28</v>
      </c>
      <c r="P192" s="6" t="s">
        <v>28</v>
      </c>
      <c r="Q192" s="7"/>
      <c r="S192" s="1" t="b">
        <f t="shared" si="2"/>
        <v>0</v>
      </c>
      <c r="T192" s="29">
        <v>1</v>
      </c>
      <c r="U192" s="28" t="str">
        <f>IFERROR(VLOOKUP(_xlfn.CONCAT(C192,".mp4"),QualtricsID!#REF!,3,FALSE),"")</f>
        <v/>
      </c>
    </row>
    <row r="193" spans="1:21" ht="15.75">
      <c r="A193" s="1" t="s">
        <v>1075</v>
      </c>
      <c r="B193" s="42" t="s">
        <v>1076</v>
      </c>
      <c r="C193" s="44" t="s">
        <v>1077</v>
      </c>
      <c r="D193" s="2" t="s">
        <v>1078</v>
      </c>
      <c r="E193" s="2" t="s">
        <v>1079</v>
      </c>
      <c r="F193" s="4" t="s">
        <v>1079</v>
      </c>
      <c r="G193" s="4"/>
      <c r="H193" s="5">
        <v>197</v>
      </c>
      <c r="I193" s="6" t="s">
        <v>688</v>
      </c>
      <c r="J193" s="6" t="s">
        <v>688</v>
      </c>
      <c r="K193" s="6" t="s">
        <v>28</v>
      </c>
      <c r="L193" s="6" t="s">
        <v>28</v>
      </c>
      <c r="M193" s="6" t="s">
        <v>28</v>
      </c>
      <c r="N193" s="6" t="s">
        <v>28</v>
      </c>
      <c r="O193" s="6" t="s">
        <v>28</v>
      </c>
      <c r="P193" s="6" t="s">
        <v>28</v>
      </c>
      <c r="Q193" s="7"/>
      <c r="S193" s="1" t="b">
        <f t="shared" si="2"/>
        <v>0</v>
      </c>
      <c r="T193" s="29">
        <v>1</v>
      </c>
      <c r="U193" s="28" t="str">
        <f>IFERROR(VLOOKUP(_xlfn.CONCAT(C193,".mp4"),QualtricsID!#REF!,3,FALSE),"")</f>
        <v/>
      </c>
    </row>
    <row r="194" spans="1:21" ht="15.75">
      <c r="A194" s="1" t="s">
        <v>1080</v>
      </c>
      <c r="B194" s="42" t="s">
        <v>1081</v>
      </c>
      <c r="C194" s="44" t="s">
        <v>1082</v>
      </c>
      <c r="D194" s="2" t="s">
        <v>1083</v>
      </c>
      <c r="E194" s="2" t="s">
        <v>1084</v>
      </c>
      <c r="F194" s="4" t="s">
        <v>1084</v>
      </c>
      <c r="G194" s="4" t="s">
        <v>287</v>
      </c>
      <c r="H194" s="5">
        <v>198</v>
      </c>
      <c r="I194" s="6">
        <v>2</v>
      </c>
      <c r="J194" s="6" t="s">
        <v>28</v>
      </c>
      <c r="K194" s="6" t="s">
        <v>113</v>
      </c>
      <c r="L194" s="6" t="s">
        <v>28</v>
      </c>
      <c r="M194" s="6" t="s">
        <v>28</v>
      </c>
      <c r="N194" s="6" t="s">
        <v>28</v>
      </c>
      <c r="O194" s="6" t="s">
        <v>28</v>
      </c>
      <c r="P194" s="6" t="s">
        <v>28</v>
      </c>
      <c r="Q194" s="11" t="s">
        <v>1085</v>
      </c>
      <c r="R194" s="12"/>
      <c r="S194" s="1" t="b">
        <f t="shared" si="2"/>
        <v>0</v>
      </c>
      <c r="T194" s="29">
        <v>1</v>
      </c>
      <c r="U194" s="28" t="str">
        <f>IFERROR(VLOOKUP(_xlfn.CONCAT(C194,".mp4"),QualtricsID!#REF!,3,FALSE),"")</f>
        <v/>
      </c>
    </row>
    <row r="195" spans="1:21" ht="15.75">
      <c r="A195" s="1" t="s">
        <v>1086</v>
      </c>
      <c r="B195" s="42" t="s">
        <v>1087</v>
      </c>
      <c r="C195" s="44" t="s">
        <v>1088</v>
      </c>
      <c r="D195" s="2" t="s">
        <v>1089</v>
      </c>
      <c r="E195" s="2" t="s">
        <v>1090</v>
      </c>
      <c r="F195" s="4" t="s">
        <v>1090</v>
      </c>
      <c r="G195" s="4"/>
      <c r="H195" s="5">
        <v>199</v>
      </c>
      <c r="I195" s="6" t="s">
        <v>84</v>
      </c>
      <c r="J195" s="6" t="s">
        <v>28</v>
      </c>
      <c r="K195" s="6" t="s">
        <v>28</v>
      </c>
      <c r="L195" s="6" t="s">
        <v>28</v>
      </c>
      <c r="M195" s="6" t="s">
        <v>28</v>
      </c>
      <c r="N195" s="6" t="s">
        <v>28</v>
      </c>
      <c r="O195" s="6" t="s">
        <v>28</v>
      </c>
      <c r="P195" s="6" t="s">
        <v>28</v>
      </c>
      <c r="Q195" s="6"/>
      <c r="R195" s="8"/>
      <c r="S195" s="1" t="b">
        <f t="shared" ref="S195:S258" si="3">LEN(E195)&gt;4</f>
        <v>0</v>
      </c>
      <c r="T195" s="29">
        <v>1</v>
      </c>
      <c r="U195" s="28" t="str">
        <f>IFERROR(VLOOKUP(_xlfn.CONCAT(C195,".mp4"),QualtricsID!#REF!,3,FALSE),"")</f>
        <v/>
      </c>
    </row>
    <row r="196" spans="1:21" ht="15.75">
      <c r="A196" s="1" t="s">
        <v>1091</v>
      </c>
      <c r="B196" s="42" t="s">
        <v>1092</v>
      </c>
      <c r="C196" s="44" t="s">
        <v>1093</v>
      </c>
      <c r="D196" s="2" t="s">
        <v>1094</v>
      </c>
      <c r="E196" s="2" t="s">
        <v>1095</v>
      </c>
      <c r="F196" s="4" t="s">
        <v>1095</v>
      </c>
      <c r="G196" s="4"/>
      <c r="H196" s="5">
        <v>200</v>
      </c>
      <c r="I196" s="6" t="s">
        <v>41</v>
      </c>
      <c r="J196" s="6" t="s">
        <v>41</v>
      </c>
      <c r="K196" s="6" t="s">
        <v>28</v>
      </c>
      <c r="L196" s="6" t="s">
        <v>28</v>
      </c>
      <c r="M196" s="6" t="s">
        <v>28</v>
      </c>
      <c r="N196" s="6" t="s">
        <v>28</v>
      </c>
      <c r="O196" s="6" t="s">
        <v>28</v>
      </c>
      <c r="P196" s="6" t="s">
        <v>28</v>
      </c>
      <c r="Q196" s="7"/>
      <c r="S196" s="1" t="b">
        <f t="shared" si="3"/>
        <v>0</v>
      </c>
      <c r="T196" s="29">
        <v>1</v>
      </c>
      <c r="U196" s="28" t="str">
        <f>IFERROR(VLOOKUP(_xlfn.CONCAT(C196,".mp4"),QualtricsID!#REF!,3,FALSE),"")</f>
        <v/>
      </c>
    </row>
    <row r="197" spans="1:21" ht="15.75">
      <c r="A197" s="1" t="s">
        <v>1096</v>
      </c>
      <c r="B197" s="42" t="s">
        <v>233</v>
      </c>
      <c r="C197" s="44" t="s">
        <v>1097</v>
      </c>
      <c r="D197" s="2" t="s">
        <v>1098</v>
      </c>
      <c r="E197" s="2" t="s">
        <v>1099</v>
      </c>
      <c r="F197" s="4" t="s">
        <v>1099</v>
      </c>
      <c r="G197" s="4" t="s">
        <v>237</v>
      </c>
      <c r="H197" s="5" t="s">
        <v>237</v>
      </c>
      <c r="I197" s="6" t="s">
        <v>237</v>
      </c>
      <c r="J197" s="6" t="s">
        <v>237</v>
      </c>
      <c r="K197" s="6" t="s">
        <v>237</v>
      </c>
      <c r="L197" s="6" t="s">
        <v>237</v>
      </c>
      <c r="M197" s="6" t="s">
        <v>237</v>
      </c>
      <c r="N197" s="6" t="s">
        <v>237</v>
      </c>
      <c r="O197" s="6" t="s">
        <v>237</v>
      </c>
      <c r="P197" s="6" t="s">
        <v>237</v>
      </c>
      <c r="Q197" s="7"/>
      <c r="S197" s="1" t="b">
        <f t="shared" si="3"/>
        <v>0</v>
      </c>
      <c r="T197" s="29">
        <v>1</v>
      </c>
      <c r="U197" s="28" t="str">
        <f>IFERROR(VLOOKUP(_xlfn.CONCAT(C197,".mp4"),QualtricsID!#REF!,3,FALSE),"")</f>
        <v/>
      </c>
    </row>
    <row r="198" spans="1:21" ht="15.75">
      <c r="A198" s="1" t="s">
        <v>1100</v>
      </c>
      <c r="B198" s="42" t="s">
        <v>1101</v>
      </c>
      <c r="C198" s="44" t="s">
        <v>1102</v>
      </c>
      <c r="D198" s="2" t="s">
        <v>1103</v>
      </c>
      <c r="E198" s="2" t="s">
        <v>1104</v>
      </c>
      <c r="F198" s="4" t="s">
        <v>1104</v>
      </c>
      <c r="G198" s="4"/>
      <c r="H198" s="5">
        <v>201</v>
      </c>
      <c r="I198" s="6" t="s">
        <v>78</v>
      </c>
      <c r="J198" s="6" t="s">
        <v>28</v>
      </c>
      <c r="K198" s="6" t="s">
        <v>28</v>
      </c>
      <c r="L198" s="6" t="s">
        <v>28</v>
      </c>
      <c r="M198" s="6" t="s">
        <v>28</v>
      </c>
      <c r="N198" s="6" t="s">
        <v>28</v>
      </c>
      <c r="O198" s="6" t="s">
        <v>28</v>
      </c>
      <c r="P198" s="6" t="s">
        <v>28</v>
      </c>
      <c r="Q198" s="11" t="s">
        <v>1105</v>
      </c>
      <c r="S198" s="1" t="b">
        <f t="shared" si="3"/>
        <v>0</v>
      </c>
      <c r="T198" s="29">
        <v>1</v>
      </c>
      <c r="U198" s="28" t="str">
        <f>IFERROR(VLOOKUP(_xlfn.CONCAT(C198,".mp4"),QualtricsID!#REF!,3,FALSE),"")</f>
        <v/>
      </c>
    </row>
    <row r="199" spans="1:21" ht="15.75">
      <c r="A199" s="1" t="s">
        <v>1106</v>
      </c>
      <c r="B199" s="42" t="s">
        <v>1107</v>
      </c>
      <c r="C199" s="44" t="s">
        <v>1108</v>
      </c>
      <c r="D199" s="2" t="s">
        <v>1109</v>
      </c>
      <c r="E199" s="2" t="s">
        <v>1110</v>
      </c>
      <c r="F199" s="4" t="s">
        <v>1110</v>
      </c>
      <c r="G199" s="4"/>
      <c r="H199" s="5">
        <v>202</v>
      </c>
      <c r="I199" s="6" t="s">
        <v>113</v>
      </c>
      <c r="J199" s="6" t="s">
        <v>113</v>
      </c>
      <c r="K199" s="6" t="s">
        <v>28</v>
      </c>
      <c r="L199" s="6" t="s">
        <v>28</v>
      </c>
      <c r="M199" s="6" t="s">
        <v>28</v>
      </c>
      <c r="N199" s="6" t="s">
        <v>28</v>
      </c>
      <c r="O199" s="6" t="s">
        <v>28</v>
      </c>
      <c r="P199" s="6" t="s">
        <v>28</v>
      </c>
      <c r="Q199" s="6"/>
      <c r="S199" s="1" t="b">
        <f t="shared" si="3"/>
        <v>0</v>
      </c>
      <c r="T199" s="29">
        <v>1</v>
      </c>
      <c r="U199" s="28" t="str">
        <f>IFERROR(VLOOKUP(_xlfn.CONCAT(C199,".mp4"),QualtricsID!#REF!,3,FALSE),"")</f>
        <v/>
      </c>
    </row>
    <row r="200" spans="1:21" ht="15.75">
      <c r="A200" s="1" t="s">
        <v>1111</v>
      </c>
      <c r="B200" s="42" t="s">
        <v>1112</v>
      </c>
      <c r="C200" s="44" t="s">
        <v>1113</v>
      </c>
      <c r="D200" s="2" t="s">
        <v>1114</v>
      </c>
      <c r="E200" s="2" t="s">
        <v>1115</v>
      </c>
      <c r="F200" s="4" t="s">
        <v>1115</v>
      </c>
      <c r="G200" s="4"/>
      <c r="H200" s="5">
        <v>203</v>
      </c>
      <c r="I200" s="6" t="s">
        <v>41</v>
      </c>
      <c r="J200" s="6" t="s">
        <v>41</v>
      </c>
      <c r="K200" s="6" t="s">
        <v>28</v>
      </c>
      <c r="L200" s="6" t="s">
        <v>28</v>
      </c>
      <c r="M200" s="6" t="s">
        <v>28</v>
      </c>
      <c r="N200" s="6" t="s">
        <v>28</v>
      </c>
      <c r="O200" s="6" t="s">
        <v>28</v>
      </c>
      <c r="P200" s="6" t="s">
        <v>28</v>
      </c>
      <c r="Q200" s="7"/>
      <c r="S200" s="1" t="b">
        <f t="shared" si="3"/>
        <v>0</v>
      </c>
      <c r="T200" s="29">
        <v>1</v>
      </c>
      <c r="U200" s="28" t="str">
        <f>IFERROR(VLOOKUP(_xlfn.CONCAT(C200,".mp4"),QualtricsID!#REF!,3,FALSE),"")</f>
        <v/>
      </c>
    </row>
    <row r="201" spans="1:21" ht="15.75">
      <c r="A201" s="1" t="s">
        <v>1116</v>
      </c>
      <c r="B201" s="42" t="s">
        <v>1117</v>
      </c>
      <c r="C201" s="44" t="s">
        <v>1118</v>
      </c>
      <c r="D201" s="2" t="s">
        <v>1119</v>
      </c>
      <c r="E201" s="2" t="s">
        <v>1120</v>
      </c>
      <c r="F201" s="4" t="s">
        <v>1120</v>
      </c>
      <c r="G201" s="4"/>
      <c r="H201" s="5">
        <v>204</v>
      </c>
      <c r="I201" s="6">
        <v>1</v>
      </c>
      <c r="J201" s="6">
        <v>1</v>
      </c>
      <c r="K201" s="6" t="s">
        <v>28</v>
      </c>
      <c r="L201" s="6" t="s">
        <v>28</v>
      </c>
      <c r="M201" s="6" t="s">
        <v>28</v>
      </c>
      <c r="N201" s="6" t="s">
        <v>28</v>
      </c>
      <c r="O201" s="6" t="s">
        <v>28</v>
      </c>
      <c r="P201" s="6" t="s">
        <v>28</v>
      </c>
      <c r="Q201" s="7"/>
      <c r="S201" s="1" t="b">
        <f t="shared" si="3"/>
        <v>0</v>
      </c>
      <c r="T201" s="29">
        <v>1</v>
      </c>
      <c r="U201" s="28" t="str">
        <f>IFERROR(VLOOKUP(_xlfn.CONCAT(C201,".mp4"),QualtricsID!#REF!,3,FALSE),"")</f>
        <v/>
      </c>
    </row>
    <row r="202" spans="1:21" ht="15.75">
      <c r="A202" s="1" t="s">
        <v>1121</v>
      </c>
      <c r="B202" s="42" t="s">
        <v>1122</v>
      </c>
      <c r="C202" s="44" t="s">
        <v>1123</v>
      </c>
      <c r="D202" s="2" t="s">
        <v>1124</v>
      </c>
      <c r="E202" s="2" t="s">
        <v>1125</v>
      </c>
      <c r="F202" s="4" t="s">
        <v>1125</v>
      </c>
      <c r="G202" s="4"/>
      <c r="H202" s="5">
        <v>205</v>
      </c>
      <c r="I202" s="6" t="s">
        <v>688</v>
      </c>
      <c r="J202" s="6" t="s">
        <v>27</v>
      </c>
      <c r="K202" s="6" t="s">
        <v>28</v>
      </c>
      <c r="L202" s="6" t="s">
        <v>28</v>
      </c>
      <c r="M202" s="6" t="s">
        <v>28</v>
      </c>
      <c r="N202" s="6" t="s">
        <v>28</v>
      </c>
      <c r="O202" s="6" t="s">
        <v>28</v>
      </c>
      <c r="P202" s="6" t="s">
        <v>28</v>
      </c>
      <c r="Q202" s="9" t="s">
        <v>1126</v>
      </c>
      <c r="S202" s="1" t="b">
        <f t="shared" si="3"/>
        <v>0</v>
      </c>
      <c r="T202" s="29">
        <v>1</v>
      </c>
      <c r="U202" s="28" t="str">
        <f>IFERROR(VLOOKUP(_xlfn.CONCAT(C202,".mp4"),QualtricsID!#REF!,3,FALSE),"")</f>
        <v/>
      </c>
    </row>
    <row r="203" spans="1:21" ht="15.75">
      <c r="A203" s="1" t="s">
        <v>1127</v>
      </c>
      <c r="B203" s="42" t="s">
        <v>1128</v>
      </c>
      <c r="C203" s="44" t="s">
        <v>1129</v>
      </c>
      <c r="D203" s="2" t="s">
        <v>1130</v>
      </c>
      <c r="E203" s="2" t="s">
        <v>1131</v>
      </c>
      <c r="F203" s="4" t="s">
        <v>1131</v>
      </c>
      <c r="G203" s="4"/>
      <c r="H203" s="5">
        <v>206</v>
      </c>
      <c r="I203" s="6" t="s">
        <v>1132</v>
      </c>
      <c r="J203" s="6" t="s">
        <v>27</v>
      </c>
      <c r="K203" s="6" t="s">
        <v>28</v>
      </c>
      <c r="L203" s="6" t="s">
        <v>28</v>
      </c>
      <c r="M203" s="6" t="s">
        <v>28</v>
      </c>
      <c r="N203" s="6" t="s">
        <v>28</v>
      </c>
      <c r="O203" s="6" t="s">
        <v>28</v>
      </c>
      <c r="P203" s="6" t="s">
        <v>28</v>
      </c>
      <c r="Q203" s="6"/>
      <c r="S203" s="1" t="b">
        <f t="shared" si="3"/>
        <v>0</v>
      </c>
      <c r="T203" s="29">
        <v>1</v>
      </c>
      <c r="U203" s="28" t="str">
        <f>IFERROR(VLOOKUP(_xlfn.CONCAT(C203,".mp4"),QualtricsID!#REF!,3,FALSE),"")</f>
        <v/>
      </c>
    </row>
    <row r="204" spans="1:21" ht="15.75">
      <c r="A204" s="1" t="s">
        <v>1133</v>
      </c>
      <c r="B204" s="42" t="s">
        <v>1134</v>
      </c>
      <c r="C204" s="44" t="s">
        <v>1135</v>
      </c>
      <c r="D204" s="2" t="s">
        <v>1136</v>
      </c>
      <c r="E204" s="2" t="s">
        <v>1137</v>
      </c>
      <c r="F204" s="4" t="s">
        <v>1137</v>
      </c>
      <c r="G204" s="4"/>
      <c r="H204" s="5">
        <v>207</v>
      </c>
      <c r="I204" s="6" t="s">
        <v>209</v>
      </c>
      <c r="J204" s="6" t="s">
        <v>28</v>
      </c>
      <c r="K204" s="6" t="s">
        <v>28</v>
      </c>
      <c r="L204" s="6" t="s">
        <v>28</v>
      </c>
      <c r="M204" s="6" t="s">
        <v>28</v>
      </c>
      <c r="N204" s="6" t="s">
        <v>28</v>
      </c>
      <c r="O204" s="6" t="s">
        <v>28</v>
      </c>
      <c r="P204" s="6" t="s">
        <v>28</v>
      </c>
      <c r="Q204" s="7"/>
      <c r="S204" s="1" t="b">
        <f t="shared" si="3"/>
        <v>0</v>
      </c>
      <c r="T204" s="29">
        <v>1</v>
      </c>
      <c r="U204" s="28" t="str">
        <f>IFERROR(VLOOKUP(_xlfn.CONCAT(C204,".mp4"),QualtricsID!#REF!,3,FALSE),"")</f>
        <v/>
      </c>
    </row>
    <row r="205" spans="1:21" ht="15.75">
      <c r="A205" s="1" t="s">
        <v>1138</v>
      </c>
      <c r="B205" s="42" t="s">
        <v>1139</v>
      </c>
      <c r="C205" s="44" t="s">
        <v>1140</v>
      </c>
      <c r="D205" s="2" t="s">
        <v>1141</v>
      </c>
      <c r="E205" s="2" t="s">
        <v>1142</v>
      </c>
      <c r="F205" s="4" t="s">
        <v>1142</v>
      </c>
      <c r="G205" s="4"/>
      <c r="H205" s="5">
        <v>208</v>
      </c>
      <c r="I205" s="6" t="s">
        <v>128</v>
      </c>
      <c r="J205" s="6" t="s">
        <v>28</v>
      </c>
      <c r="K205" s="6" t="s">
        <v>28</v>
      </c>
      <c r="L205" s="6" t="s">
        <v>28</v>
      </c>
      <c r="M205" s="6" t="s">
        <v>28</v>
      </c>
      <c r="N205" s="6" t="s">
        <v>28</v>
      </c>
      <c r="O205" s="6" t="s">
        <v>28</v>
      </c>
      <c r="P205" s="6" t="s">
        <v>28</v>
      </c>
      <c r="Q205" s="7"/>
      <c r="S205" s="1" t="b">
        <f t="shared" si="3"/>
        <v>0</v>
      </c>
      <c r="T205" s="29">
        <v>1</v>
      </c>
      <c r="U205" s="28" t="str">
        <f>IFERROR(VLOOKUP(_xlfn.CONCAT(C205,".mp4"),QualtricsID!#REF!,3,FALSE),"")</f>
        <v/>
      </c>
    </row>
    <row r="206" spans="1:21" ht="15.75">
      <c r="A206" s="1" t="s">
        <v>1143</v>
      </c>
      <c r="B206" s="42" t="s">
        <v>1144</v>
      </c>
      <c r="C206" s="44" t="s">
        <v>1145</v>
      </c>
      <c r="D206" s="2" t="s">
        <v>1146</v>
      </c>
      <c r="E206" s="2" t="s">
        <v>1147</v>
      </c>
      <c r="F206" s="4" t="s">
        <v>1147</v>
      </c>
      <c r="G206" s="4"/>
      <c r="H206" s="5">
        <v>209</v>
      </c>
      <c r="I206" s="6" t="s">
        <v>107</v>
      </c>
      <c r="J206" s="6" t="s">
        <v>107</v>
      </c>
      <c r="K206" s="6" t="s">
        <v>28</v>
      </c>
      <c r="L206" s="6" t="s">
        <v>28</v>
      </c>
      <c r="M206" s="6" t="s">
        <v>28</v>
      </c>
      <c r="N206" s="6" t="s">
        <v>28</v>
      </c>
      <c r="O206" s="6" t="s">
        <v>28</v>
      </c>
      <c r="P206" s="6" t="s">
        <v>28</v>
      </c>
      <c r="Q206" s="7"/>
      <c r="S206" s="1" t="b">
        <f t="shared" si="3"/>
        <v>0</v>
      </c>
      <c r="T206" s="29">
        <v>1</v>
      </c>
      <c r="U206" s="28" t="str">
        <f>IFERROR(VLOOKUP(_xlfn.CONCAT(C206,".mp4"),QualtricsID!#REF!,3,FALSE),"")</f>
        <v/>
      </c>
    </row>
    <row r="207" spans="1:21" ht="15.75">
      <c r="A207" s="1" t="s">
        <v>1148</v>
      </c>
      <c r="B207" s="42" t="s">
        <v>1149</v>
      </c>
      <c r="C207" s="44" t="s">
        <v>1150</v>
      </c>
      <c r="D207" s="2" t="s">
        <v>1151</v>
      </c>
      <c r="E207" s="2" t="s">
        <v>1152</v>
      </c>
      <c r="F207" s="4" t="s">
        <v>1152</v>
      </c>
      <c r="G207" s="4"/>
      <c r="H207" s="5">
        <v>210</v>
      </c>
      <c r="I207" s="6">
        <v>6</v>
      </c>
      <c r="J207" s="6">
        <v>6</v>
      </c>
      <c r="K207" s="6" t="s">
        <v>28</v>
      </c>
      <c r="L207" s="6" t="s">
        <v>28</v>
      </c>
      <c r="M207" s="6" t="s">
        <v>28</v>
      </c>
      <c r="N207" s="6" t="s">
        <v>28</v>
      </c>
      <c r="O207" s="6" t="s">
        <v>28</v>
      </c>
      <c r="P207" s="6" t="s">
        <v>28</v>
      </c>
      <c r="Q207" s="9" t="s">
        <v>1153</v>
      </c>
      <c r="S207" s="1" t="b">
        <f t="shared" si="3"/>
        <v>0</v>
      </c>
      <c r="T207" s="29">
        <v>1</v>
      </c>
      <c r="U207" s="28" t="str">
        <f>IFERROR(VLOOKUP(_xlfn.CONCAT(C207,".mp4"),QualtricsID!#REF!,3,FALSE),"")</f>
        <v/>
      </c>
    </row>
    <row r="208" spans="1:21" ht="15.75">
      <c r="A208" s="1" t="s">
        <v>1154</v>
      </c>
      <c r="B208" s="42" t="s">
        <v>1155</v>
      </c>
      <c r="C208" s="44" t="s">
        <v>1156</v>
      </c>
      <c r="D208" s="2" t="s">
        <v>1157</v>
      </c>
      <c r="E208" s="2" t="s">
        <v>1158</v>
      </c>
      <c r="F208" s="4" t="s">
        <v>1158</v>
      </c>
      <c r="G208" s="4"/>
      <c r="H208" s="5">
        <v>211</v>
      </c>
      <c r="I208" s="6" t="s">
        <v>27</v>
      </c>
      <c r="J208" s="6" t="s">
        <v>27</v>
      </c>
      <c r="K208" s="6" t="s">
        <v>28</v>
      </c>
      <c r="L208" s="6" t="s">
        <v>28</v>
      </c>
      <c r="M208" s="6" t="s">
        <v>28</v>
      </c>
      <c r="N208" s="6" t="s">
        <v>28</v>
      </c>
      <c r="O208" s="6" t="s">
        <v>28</v>
      </c>
      <c r="P208" s="6" t="s">
        <v>28</v>
      </c>
      <c r="Q208" s="7"/>
      <c r="S208" s="1" t="b">
        <f t="shared" si="3"/>
        <v>0</v>
      </c>
      <c r="T208" s="29">
        <v>1</v>
      </c>
      <c r="U208" s="28" t="str">
        <f>IFERROR(VLOOKUP(_xlfn.CONCAT(C208,".mp4"),QualtricsID!#REF!,3,FALSE),"")</f>
        <v/>
      </c>
    </row>
    <row r="209" spans="1:21" ht="15.75">
      <c r="A209" s="1" t="s">
        <v>1159</v>
      </c>
      <c r="B209" s="42" t="s">
        <v>1160</v>
      </c>
      <c r="C209" s="44" t="s">
        <v>1161</v>
      </c>
      <c r="D209" s="2" t="s">
        <v>1162</v>
      </c>
      <c r="E209" s="2" t="s">
        <v>1163</v>
      </c>
      <c r="F209" s="4" t="s">
        <v>1163</v>
      </c>
      <c r="G209" s="4"/>
      <c r="H209" s="5">
        <v>212</v>
      </c>
      <c r="I209" s="6" t="s">
        <v>365</v>
      </c>
      <c r="J209" s="6" t="s">
        <v>498</v>
      </c>
      <c r="K209" s="6" t="s">
        <v>28</v>
      </c>
      <c r="L209" s="6" t="s">
        <v>28</v>
      </c>
      <c r="M209" s="6" t="s">
        <v>28</v>
      </c>
      <c r="N209" s="6" t="s">
        <v>28</v>
      </c>
      <c r="O209" s="6" t="s">
        <v>28</v>
      </c>
      <c r="P209" s="6" t="s">
        <v>28</v>
      </c>
      <c r="Q209" s="7"/>
      <c r="S209" s="1" t="b">
        <f t="shared" si="3"/>
        <v>0</v>
      </c>
      <c r="T209" s="29">
        <v>1</v>
      </c>
      <c r="U209" s="28" t="str">
        <f>IFERROR(VLOOKUP(_xlfn.CONCAT(C209,".mp4"),QualtricsID!#REF!,3,FALSE),"")</f>
        <v/>
      </c>
    </row>
    <row r="210" spans="1:21" ht="15.75">
      <c r="A210" s="1" t="s">
        <v>1164</v>
      </c>
      <c r="B210" s="42" t="s">
        <v>1165</v>
      </c>
      <c r="C210" s="44" t="s">
        <v>1166</v>
      </c>
      <c r="D210" s="2" t="s">
        <v>1167</v>
      </c>
      <c r="E210" s="2" t="s">
        <v>1168</v>
      </c>
      <c r="F210" s="4" t="s">
        <v>1168</v>
      </c>
      <c r="G210" s="4"/>
      <c r="H210" s="5">
        <v>213</v>
      </c>
      <c r="I210" s="6" t="s">
        <v>27</v>
      </c>
      <c r="J210" s="6" t="s">
        <v>27</v>
      </c>
      <c r="K210" s="6" t="s">
        <v>28</v>
      </c>
      <c r="L210" s="6" t="s">
        <v>28</v>
      </c>
      <c r="M210" s="6" t="s">
        <v>28</v>
      </c>
      <c r="N210" s="6" t="s">
        <v>28</v>
      </c>
      <c r="O210" s="6" t="s">
        <v>28</v>
      </c>
      <c r="P210" s="6" t="s">
        <v>28</v>
      </c>
      <c r="Q210" s="9" t="s">
        <v>1169</v>
      </c>
      <c r="S210" s="1" t="b">
        <f t="shared" si="3"/>
        <v>0</v>
      </c>
      <c r="T210" s="29">
        <v>1</v>
      </c>
      <c r="U210" s="28" t="str">
        <f>IFERROR(VLOOKUP(_xlfn.CONCAT(C210,".mp4"),QualtricsID!#REF!,3,FALSE),"")</f>
        <v/>
      </c>
    </row>
    <row r="211" spans="1:21" ht="15.75">
      <c r="A211" s="1" t="s">
        <v>1170</v>
      </c>
      <c r="B211" s="42" t="s">
        <v>1171</v>
      </c>
      <c r="C211" s="44" t="s">
        <v>1172</v>
      </c>
      <c r="D211" s="2" t="s">
        <v>1173</v>
      </c>
      <c r="E211" s="2" t="s">
        <v>1174</v>
      </c>
      <c r="F211" s="4" t="s">
        <v>1174</v>
      </c>
      <c r="G211" s="4" t="s">
        <v>287</v>
      </c>
      <c r="H211" s="5">
        <v>214</v>
      </c>
      <c r="I211" s="6" t="s">
        <v>1042</v>
      </c>
      <c r="J211" s="6" t="s">
        <v>1042</v>
      </c>
      <c r="K211" s="6">
        <v>6</v>
      </c>
      <c r="L211" s="6">
        <v>6</v>
      </c>
      <c r="M211" s="6" t="s">
        <v>28</v>
      </c>
      <c r="N211" s="6" t="s">
        <v>28</v>
      </c>
      <c r="O211" s="6" t="s">
        <v>28</v>
      </c>
      <c r="P211" s="6" t="s">
        <v>28</v>
      </c>
      <c r="Q211" s="7"/>
      <c r="S211" s="1" t="b">
        <f t="shared" si="3"/>
        <v>0</v>
      </c>
      <c r="T211" s="29">
        <v>1</v>
      </c>
      <c r="U211" s="28" t="str">
        <f>IFERROR(VLOOKUP(_xlfn.CONCAT(C211,".mp4"),QualtricsID!#REF!,3,FALSE),"")</f>
        <v/>
      </c>
    </row>
    <row r="212" spans="1:21" ht="15.75">
      <c r="A212" s="1" t="s">
        <v>1175</v>
      </c>
      <c r="B212" s="42" t="s">
        <v>1176</v>
      </c>
      <c r="C212" s="44" t="s">
        <v>1177</v>
      </c>
      <c r="D212" s="2" t="s">
        <v>1178</v>
      </c>
      <c r="E212" s="2"/>
      <c r="F212" s="4" t="s">
        <v>1178</v>
      </c>
      <c r="G212" s="4"/>
      <c r="H212" s="5">
        <v>215</v>
      </c>
      <c r="I212" s="6" t="s">
        <v>305</v>
      </c>
      <c r="J212" s="6" t="s">
        <v>28</v>
      </c>
      <c r="K212" s="6" t="s">
        <v>28</v>
      </c>
      <c r="L212" s="6" t="s">
        <v>28</v>
      </c>
      <c r="M212" s="6" t="s">
        <v>28</v>
      </c>
      <c r="N212" s="6" t="s">
        <v>28</v>
      </c>
      <c r="O212" s="6" t="s">
        <v>28</v>
      </c>
      <c r="P212" s="6" t="s">
        <v>28</v>
      </c>
      <c r="Q212" s="7" t="s">
        <v>615</v>
      </c>
      <c r="S212" s="1" t="b">
        <f t="shared" si="3"/>
        <v>0</v>
      </c>
      <c r="T212" s="29">
        <v>1</v>
      </c>
      <c r="U212" s="28" t="str">
        <f>IFERROR(VLOOKUP(_xlfn.CONCAT(C212,".mp4"),QualtricsID!#REF!,3,FALSE),"")</f>
        <v/>
      </c>
    </row>
    <row r="213" spans="1:21" ht="15.75">
      <c r="A213" s="1" t="s">
        <v>1179</v>
      </c>
      <c r="B213" s="42" t="s">
        <v>1180</v>
      </c>
      <c r="C213" s="44" t="s">
        <v>1181</v>
      </c>
      <c r="D213" s="2" t="s">
        <v>1182</v>
      </c>
      <c r="E213" s="2" t="s">
        <v>1183</v>
      </c>
      <c r="F213" s="4" t="s">
        <v>1183</v>
      </c>
      <c r="G213" s="4" t="s">
        <v>1184</v>
      </c>
      <c r="H213" s="5">
        <v>217</v>
      </c>
      <c r="I213" s="6" t="s">
        <v>41</v>
      </c>
      <c r="J213" s="6" t="s">
        <v>41</v>
      </c>
      <c r="K213" s="6" t="s">
        <v>28</v>
      </c>
      <c r="L213" s="6" t="s">
        <v>28</v>
      </c>
      <c r="M213" s="6" t="s">
        <v>28</v>
      </c>
      <c r="N213" s="6" t="s">
        <v>28</v>
      </c>
      <c r="O213" s="6" t="s">
        <v>28</v>
      </c>
      <c r="P213" s="6" t="s">
        <v>28</v>
      </c>
      <c r="Q213" s="7"/>
      <c r="S213" s="1" t="b">
        <f t="shared" si="3"/>
        <v>0</v>
      </c>
      <c r="T213" s="29">
        <v>1</v>
      </c>
      <c r="U213" s="28" t="str">
        <f>IFERROR(VLOOKUP(_xlfn.CONCAT(C213,".mp4"),QualtricsID!#REF!,3,FALSE),"")</f>
        <v/>
      </c>
    </row>
    <row r="214" spans="1:21" ht="15.75">
      <c r="A214" s="1" t="s">
        <v>1185</v>
      </c>
      <c r="B214" s="42" t="s">
        <v>1186</v>
      </c>
      <c r="C214" s="44" t="s">
        <v>1187</v>
      </c>
      <c r="D214" s="2" t="s">
        <v>1188</v>
      </c>
      <c r="E214" s="2" t="s">
        <v>1189</v>
      </c>
      <c r="F214" s="4" t="s">
        <v>1189</v>
      </c>
      <c r="G214" s="4"/>
      <c r="H214" s="5">
        <v>218</v>
      </c>
      <c r="I214" s="6" t="s">
        <v>113</v>
      </c>
      <c r="J214" s="6" t="s">
        <v>498</v>
      </c>
      <c r="K214" s="6" t="s">
        <v>28</v>
      </c>
      <c r="L214" s="6" t="s">
        <v>498</v>
      </c>
      <c r="M214" s="6" t="s">
        <v>28</v>
      </c>
      <c r="N214" s="6" t="s">
        <v>28</v>
      </c>
      <c r="O214" s="6" t="s">
        <v>28</v>
      </c>
      <c r="P214" s="6" t="s">
        <v>28</v>
      </c>
      <c r="Q214" s="7"/>
      <c r="S214" s="1" t="b">
        <f t="shared" si="3"/>
        <v>0</v>
      </c>
      <c r="T214" s="29">
        <v>1</v>
      </c>
      <c r="U214" s="28" t="str">
        <f>IFERROR(VLOOKUP(_xlfn.CONCAT(C214,".mp4"),QualtricsID!#REF!,3,FALSE),"")</f>
        <v/>
      </c>
    </row>
    <row r="215" spans="1:21" ht="15.75">
      <c r="A215" s="1" t="s">
        <v>1190</v>
      </c>
      <c r="B215" s="42" t="s">
        <v>1191</v>
      </c>
      <c r="C215" s="44" t="s">
        <v>1192</v>
      </c>
      <c r="D215" s="2" t="s">
        <v>1193</v>
      </c>
      <c r="E215" s="2" t="s">
        <v>1194</v>
      </c>
      <c r="F215" s="4" t="s">
        <v>1194</v>
      </c>
      <c r="G215" s="4"/>
      <c r="H215" s="5">
        <v>219</v>
      </c>
      <c r="I215" s="6" t="s">
        <v>498</v>
      </c>
      <c r="J215" s="6" t="s">
        <v>498</v>
      </c>
      <c r="K215" s="6" t="s">
        <v>28</v>
      </c>
      <c r="L215" s="6" t="s">
        <v>28</v>
      </c>
      <c r="M215" s="6" t="s">
        <v>28</v>
      </c>
      <c r="N215" s="6" t="s">
        <v>28</v>
      </c>
      <c r="O215" s="6" t="s">
        <v>28</v>
      </c>
      <c r="P215" s="6" t="s">
        <v>28</v>
      </c>
      <c r="Q215" s="7"/>
      <c r="S215" s="1" t="b">
        <f t="shared" si="3"/>
        <v>0</v>
      </c>
      <c r="T215" s="29">
        <v>1</v>
      </c>
      <c r="U215" s="28" t="str">
        <f>IFERROR(VLOOKUP(_xlfn.CONCAT(C215,".mp4"),QualtricsID!#REF!,3,FALSE),"")</f>
        <v/>
      </c>
    </row>
    <row r="216" spans="1:21" ht="15.75">
      <c r="A216" s="1" t="s">
        <v>1195</v>
      </c>
      <c r="B216" s="42" t="s">
        <v>1196</v>
      </c>
      <c r="C216" s="44" t="s">
        <v>1197</v>
      </c>
      <c r="D216" s="2" t="s">
        <v>1198</v>
      </c>
      <c r="E216" s="2" t="s">
        <v>1199</v>
      </c>
      <c r="F216" s="4" t="s">
        <v>1199</v>
      </c>
      <c r="G216" s="4"/>
      <c r="H216" s="5">
        <v>220</v>
      </c>
      <c r="I216" s="6" t="s">
        <v>34</v>
      </c>
      <c r="J216" s="6" t="s">
        <v>34</v>
      </c>
      <c r="K216" s="6" t="s">
        <v>28</v>
      </c>
      <c r="L216" s="6" t="s">
        <v>28</v>
      </c>
      <c r="M216" s="6" t="s">
        <v>28</v>
      </c>
      <c r="N216" s="6" t="s">
        <v>28</v>
      </c>
      <c r="O216" s="6" t="s">
        <v>28</v>
      </c>
      <c r="P216" s="6" t="s">
        <v>28</v>
      </c>
      <c r="Q216" s="6" t="s">
        <v>419</v>
      </c>
      <c r="S216" s="1" t="b">
        <f t="shared" si="3"/>
        <v>0</v>
      </c>
      <c r="T216" s="29">
        <v>1</v>
      </c>
      <c r="U216" s="28" t="str">
        <f>IFERROR(VLOOKUP(_xlfn.CONCAT(C216,".mp4"),QualtricsID!#REF!,3,FALSE),"")</f>
        <v/>
      </c>
    </row>
    <row r="217" spans="1:21" ht="15.75">
      <c r="A217" s="1" t="s">
        <v>1200</v>
      </c>
      <c r="B217" s="42" t="s">
        <v>1201</v>
      </c>
      <c r="C217" s="44" t="s">
        <v>1202</v>
      </c>
      <c r="D217" s="2" t="s">
        <v>1203</v>
      </c>
      <c r="E217" s="2" t="s">
        <v>1204</v>
      </c>
      <c r="F217" s="4" t="s">
        <v>1204</v>
      </c>
      <c r="G217" s="4" t="s">
        <v>1205</v>
      </c>
      <c r="H217" s="5">
        <v>221</v>
      </c>
      <c r="I217" s="6">
        <v>6</v>
      </c>
      <c r="J217" s="6" t="s">
        <v>28</v>
      </c>
      <c r="K217" s="6" t="s">
        <v>1206</v>
      </c>
      <c r="L217" s="6" t="s">
        <v>28</v>
      </c>
      <c r="M217" s="6" t="s">
        <v>28</v>
      </c>
      <c r="N217" s="6" t="s">
        <v>28</v>
      </c>
      <c r="O217" s="6" t="s">
        <v>28</v>
      </c>
      <c r="P217" s="6" t="s">
        <v>28</v>
      </c>
      <c r="Q217" s="9" t="s">
        <v>1207</v>
      </c>
      <c r="S217" s="1" t="b">
        <f t="shared" si="3"/>
        <v>0</v>
      </c>
      <c r="T217" s="29">
        <v>1</v>
      </c>
      <c r="U217" s="28" t="str">
        <f>IFERROR(VLOOKUP(_xlfn.CONCAT(C217,".mp4"),QualtricsID!#REF!,3,FALSE),"")</f>
        <v/>
      </c>
    </row>
    <row r="218" spans="1:21" ht="15.75">
      <c r="A218" s="1" t="s">
        <v>1208</v>
      </c>
      <c r="B218" s="42" t="s">
        <v>1209</v>
      </c>
      <c r="C218" s="44" t="s">
        <v>1210</v>
      </c>
      <c r="D218" s="2" t="s">
        <v>1211</v>
      </c>
      <c r="E218" s="2" t="s">
        <v>1212</v>
      </c>
      <c r="F218" s="4" t="s">
        <v>1212</v>
      </c>
      <c r="G218" s="4"/>
      <c r="H218" s="5">
        <v>222</v>
      </c>
      <c r="I218" s="6" t="s">
        <v>47</v>
      </c>
      <c r="J218" s="6" t="s">
        <v>47</v>
      </c>
      <c r="K218" s="6" t="s">
        <v>28</v>
      </c>
      <c r="L218" s="6" t="s">
        <v>28</v>
      </c>
      <c r="M218" s="6" t="s">
        <v>28</v>
      </c>
      <c r="N218" s="6" t="s">
        <v>28</v>
      </c>
      <c r="O218" s="6" t="s">
        <v>28</v>
      </c>
      <c r="P218" s="6" t="s">
        <v>28</v>
      </c>
      <c r="Q218" s="9" t="s">
        <v>1213</v>
      </c>
      <c r="S218" s="1" t="b">
        <f t="shared" si="3"/>
        <v>0</v>
      </c>
      <c r="T218" s="29">
        <v>1</v>
      </c>
      <c r="U218" s="28" t="str">
        <f>IFERROR(VLOOKUP(_xlfn.CONCAT(C218,".mp4"),QualtricsID!#REF!,3,FALSE),"")</f>
        <v/>
      </c>
    </row>
    <row r="219" spans="1:21" ht="15.75">
      <c r="A219" s="1" t="s">
        <v>1208</v>
      </c>
      <c r="B219" s="42" t="s">
        <v>1214</v>
      </c>
      <c r="C219" s="44" t="s">
        <v>1215</v>
      </c>
      <c r="D219" s="2" t="s">
        <v>1216</v>
      </c>
      <c r="E219" s="2" t="s">
        <v>1217</v>
      </c>
      <c r="F219" s="4" t="s">
        <v>1217</v>
      </c>
      <c r="G219" s="4" t="s">
        <v>1218</v>
      </c>
      <c r="H219" s="5">
        <v>223</v>
      </c>
      <c r="I219" s="6" t="s">
        <v>128</v>
      </c>
      <c r="J219" s="6" t="s">
        <v>498</v>
      </c>
      <c r="K219" s="6" t="s">
        <v>28</v>
      </c>
      <c r="L219" s="6" t="s">
        <v>28</v>
      </c>
      <c r="M219" s="6" t="s">
        <v>28</v>
      </c>
      <c r="N219" s="6" t="s">
        <v>28</v>
      </c>
      <c r="O219" s="6" t="s">
        <v>28</v>
      </c>
      <c r="P219" s="6" t="s">
        <v>28</v>
      </c>
      <c r="Q219" s="6" t="s">
        <v>1219</v>
      </c>
      <c r="S219" s="1" t="b">
        <f t="shared" si="3"/>
        <v>1</v>
      </c>
      <c r="T219" s="29">
        <v>1</v>
      </c>
      <c r="U219" s="28" t="str">
        <f>IFERROR(VLOOKUP(_xlfn.CONCAT(C219,".mp4"),QualtricsID!#REF!,3,FALSE),"")</f>
        <v/>
      </c>
    </row>
    <row r="220" spans="1:21" ht="15.75">
      <c r="B220" s="42" t="s">
        <v>1220</v>
      </c>
      <c r="C220" s="44" t="s">
        <v>1221</v>
      </c>
      <c r="D220" s="2" t="s">
        <v>1222</v>
      </c>
      <c r="E220" s="2" t="s">
        <v>1223</v>
      </c>
      <c r="F220" s="4" t="s">
        <v>1223</v>
      </c>
      <c r="G220" s="4" t="s">
        <v>287</v>
      </c>
      <c r="H220" s="5">
        <v>229</v>
      </c>
      <c r="I220" s="6" t="s">
        <v>47</v>
      </c>
      <c r="J220" s="6" t="s">
        <v>47</v>
      </c>
      <c r="K220" s="6" t="s">
        <v>135</v>
      </c>
      <c r="L220" s="6" t="s">
        <v>47</v>
      </c>
      <c r="M220" s="6" t="s">
        <v>28</v>
      </c>
      <c r="N220" s="6" t="s">
        <v>28</v>
      </c>
      <c r="O220" s="7" t="s">
        <v>28</v>
      </c>
      <c r="P220" s="7" t="s">
        <v>28</v>
      </c>
      <c r="Q220" s="7"/>
      <c r="S220" s="1" t="b">
        <f t="shared" si="3"/>
        <v>0</v>
      </c>
      <c r="T220" s="29">
        <v>1</v>
      </c>
      <c r="U220" s="28" t="str">
        <f>IFERROR(VLOOKUP(_xlfn.CONCAT(C220,".mp4"),QualtricsID!#REF!,3,FALSE),"")</f>
        <v/>
      </c>
    </row>
    <row r="221" spans="1:21" ht="15.75">
      <c r="A221" s="1" t="s">
        <v>1224</v>
      </c>
      <c r="B221" s="42" t="s">
        <v>1225</v>
      </c>
      <c r="C221" s="44" t="s">
        <v>1226</v>
      </c>
      <c r="D221" s="2" t="s">
        <v>1227</v>
      </c>
      <c r="E221" s="2" t="s">
        <v>1228</v>
      </c>
      <c r="F221" s="4" t="s">
        <v>1228</v>
      </c>
      <c r="G221" s="4"/>
      <c r="H221" s="5">
        <v>224</v>
      </c>
      <c r="I221" s="6" t="s">
        <v>305</v>
      </c>
      <c r="J221" s="6" t="s">
        <v>305</v>
      </c>
      <c r="K221" s="6" t="s">
        <v>28</v>
      </c>
      <c r="L221" s="6" t="s">
        <v>28</v>
      </c>
      <c r="M221" s="6" t="s">
        <v>28</v>
      </c>
      <c r="N221" s="6" t="s">
        <v>28</v>
      </c>
      <c r="O221" s="6" t="s">
        <v>28</v>
      </c>
      <c r="P221" s="6" t="s">
        <v>28</v>
      </c>
      <c r="Q221" s="7"/>
      <c r="S221" s="1" t="b">
        <f t="shared" si="3"/>
        <v>0</v>
      </c>
      <c r="T221" s="29">
        <v>1</v>
      </c>
      <c r="U221" s="28" t="str">
        <f>IFERROR(VLOOKUP(_xlfn.CONCAT(C221,".mp4"),QualtricsID!#REF!,3,FALSE),"")</f>
        <v/>
      </c>
    </row>
    <row r="222" spans="1:21" ht="15.75">
      <c r="A222" s="1" t="s">
        <v>1229</v>
      </c>
      <c r="B222" s="42" t="s">
        <v>1230</v>
      </c>
      <c r="C222" s="44" t="s">
        <v>1231</v>
      </c>
      <c r="D222" s="2" t="s">
        <v>1232</v>
      </c>
      <c r="E222" s="2" t="s">
        <v>1233</v>
      </c>
      <c r="F222" s="4" t="s">
        <v>1233</v>
      </c>
      <c r="G222" s="4"/>
      <c r="H222" s="5">
        <v>225</v>
      </c>
      <c r="I222" s="6">
        <v>6</v>
      </c>
      <c r="J222" s="6">
        <v>6</v>
      </c>
      <c r="K222" s="6" t="s">
        <v>28</v>
      </c>
      <c r="L222" s="6" t="s">
        <v>28</v>
      </c>
      <c r="M222" s="6" t="s">
        <v>28</v>
      </c>
      <c r="N222" s="6" t="s">
        <v>28</v>
      </c>
      <c r="O222" s="6" t="s">
        <v>28</v>
      </c>
      <c r="P222" s="6" t="s">
        <v>28</v>
      </c>
      <c r="Q222" s="7"/>
      <c r="S222" s="1" t="b">
        <f t="shared" si="3"/>
        <v>0</v>
      </c>
      <c r="T222" s="29">
        <v>1</v>
      </c>
      <c r="U222" s="28" t="str">
        <f>IFERROR(VLOOKUP(_xlfn.CONCAT(C222,".mp4"),QualtricsID!#REF!,3,FALSE),"")</f>
        <v/>
      </c>
    </row>
    <row r="223" spans="1:21" ht="15.75">
      <c r="A223" s="1" t="s">
        <v>1234</v>
      </c>
      <c r="B223" s="42" t="s">
        <v>1235</v>
      </c>
      <c r="C223" s="44" t="s">
        <v>1236</v>
      </c>
      <c r="D223" s="2" t="s">
        <v>1237</v>
      </c>
      <c r="E223" s="2" t="s">
        <v>167</v>
      </c>
      <c r="F223" s="4" t="s">
        <v>167</v>
      </c>
      <c r="G223" s="4"/>
      <c r="H223" s="5">
        <v>226</v>
      </c>
      <c r="I223" s="6" t="s">
        <v>168</v>
      </c>
      <c r="J223" s="6" t="s">
        <v>169</v>
      </c>
      <c r="K223" s="6" t="s">
        <v>28</v>
      </c>
      <c r="L223" s="6" t="s">
        <v>28</v>
      </c>
      <c r="M223" s="6" t="s">
        <v>28</v>
      </c>
      <c r="N223" s="6" t="s">
        <v>28</v>
      </c>
      <c r="O223" s="6" t="s">
        <v>28</v>
      </c>
      <c r="P223" s="6" t="s">
        <v>28</v>
      </c>
      <c r="Q223" s="7" t="s">
        <v>1238</v>
      </c>
      <c r="S223" s="1" t="b">
        <f t="shared" si="3"/>
        <v>0</v>
      </c>
      <c r="T223" s="29">
        <v>1</v>
      </c>
      <c r="U223" s="28" t="str">
        <f>IFERROR(VLOOKUP(_xlfn.CONCAT(C223,".mp4"),QualtricsID!#REF!,3,FALSE),"")</f>
        <v/>
      </c>
    </row>
    <row r="224" spans="1:21" ht="15.75">
      <c r="A224" s="1" t="s">
        <v>1239</v>
      </c>
      <c r="B224" s="42" t="s">
        <v>1240</v>
      </c>
      <c r="C224" s="44" t="s">
        <v>1241</v>
      </c>
      <c r="D224" s="2" t="s">
        <v>1242</v>
      </c>
      <c r="E224" s="2" t="s">
        <v>1243</v>
      </c>
      <c r="F224" s="4" t="s">
        <v>1243</v>
      </c>
      <c r="G224" s="4"/>
      <c r="H224" s="5">
        <v>227</v>
      </c>
      <c r="I224" s="6" t="s">
        <v>113</v>
      </c>
      <c r="J224" s="6" t="s">
        <v>34</v>
      </c>
      <c r="K224" s="6" t="s">
        <v>28</v>
      </c>
      <c r="L224" s="6" t="s">
        <v>28</v>
      </c>
      <c r="M224" s="6" t="s">
        <v>28</v>
      </c>
      <c r="N224" s="6" t="s">
        <v>28</v>
      </c>
      <c r="O224" s="6" t="s">
        <v>28</v>
      </c>
      <c r="P224" s="6" t="s">
        <v>28</v>
      </c>
      <c r="Q224" s="7"/>
      <c r="S224" s="1" t="b">
        <f t="shared" si="3"/>
        <v>0</v>
      </c>
      <c r="T224" s="29">
        <v>1</v>
      </c>
      <c r="U224" s="28" t="str">
        <f>IFERROR(VLOOKUP(_xlfn.CONCAT(C224,".mp4"),QualtricsID!#REF!,3,FALSE),"")</f>
        <v/>
      </c>
    </row>
    <row r="225" spans="1:21" ht="15.75">
      <c r="A225" s="1" t="s">
        <v>1244</v>
      </c>
      <c r="B225" s="42" t="s">
        <v>1245</v>
      </c>
      <c r="C225" s="44" t="s">
        <v>1246</v>
      </c>
      <c r="D225" s="2" t="s">
        <v>1247</v>
      </c>
      <c r="E225" s="2" t="s">
        <v>1248</v>
      </c>
      <c r="F225" s="4" t="s">
        <v>1248</v>
      </c>
      <c r="G225" s="4"/>
      <c r="H225" s="5">
        <v>228</v>
      </c>
      <c r="I225" s="6" t="s">
        <v>41</v>
      </c>
      <c r="J225" s="6" t="s">
        <v>41</v>
      </c>
      <c r="K225" s="6" t="s">
        <v>28</v>
      </c>
      <c r="L225" s="6" t="s">
        <v>28</v>
      </c>
      <c r="M225" s="6" t="s">
        <v>28</v>
      </c>
      <c r="N225" s="6" t="s">
        <v>28</v>
      </c>
      <c r="O225" s="6" t="s">
        <v>28</v>
      </c>
      <c r="P225" s="6" t="s">
        <v>28</v>
      </c>
      <c r="Q225" s="9" t="s">
        <v>1249</v>
      </c>
      <c r="S225" s="1" t="b">
        <f t="shared" si="3"/>
        <v>0</v>
      </c>
      <c r="T225" s="29">
        <v>1</v>
      </c>
      <c r="U225" s="28" t="str">
        <f>IFERROR(VLOOKUP(_xlfn.CONCAT(C225,".mp4"),QualtricsID!#REF!,3,FALSE),"")</f>
        <v/>
      </c>
    </row>
    <row r="226" spans="1:21" ht="15.75">
      <c r="A226" s="1" t="s">
        <v>1250</v>
      </c>
      <c r="B226" s="42" t="s">
        <v>1251</v>
      </c>
      <c r="C226" s="44" t="s">
        <v>1252</v>
      </c>
      <c r="D226" s="2" t="s">
        <v>1253</v>
      </c>
      <c r="E226" s="2" t="s">
        <v>1254</v>
      </c>
      <c r="F226" s="4" t="s">
        <v>1254</v>
      </c>
      <c r="G226" s="4"/>
      <c r="H226" s="5">
        <v>230</v>
      </c>
      <c r="I226" s="6">
        <v>6</v>
      </c>
      <c r="J226" s="6">
        <v>6</v>
      </c>
      <c r="K226" s="6" t="s">
        <v>28</v>
      </c>
      <c r="L226" s="6" t="s">
        <v>28</v>
      </c>
      <c r="M226" s="6" t="s">
        <v>28</v>
      </c>
      <c r="N226" s="6" t="s">
        <v>28</v>
      </c>
      <c r="O226" s="6" t="s">
        <v>28</v>
      </c>
      <c r="P226" s="6" t="s">
        <v>28</v>
      </c>
      <c r="Q226" s="6" t="s">
        <v>1255</v>
      </c>
      <c r="S226" s="1" t="b">
        <f t="shared" si="3"/>
        <v>0</v>
      </c>
      <c r="T226" s="29">
        <v>1</v>
      </c>
      <c r="U226" s="28" t="str">
        <f>IFERROR(VLOOKUP(_xlfn.CONCAT(C226,".mp4"),QualtricsID!#REF!,3,FALSE),"")</f>
        <v/>
      </c>
    </row>
    <row r="227" spans="1:21" ht="15.75">
      <c r="A227" s="1" t="s">
        <v>1256</v>
      </c>
      <c r="B227" s="42" t="s">
        <v>1257</v>
      </c>
      <c r="C227" s="44" t="s">
        <v>1258</v>
      </c>
      <c r="D227" s="2" t="s">
        <v>1259</v>
      </c>
      <c r="E227" s="2" t="s">
        <v>1260</v>
      </c>
      <c r="F227" s="4" t="s">
        <v>1260</v>
      </c>
      <c r="G227" s="4"/>
      <c r="H227" s="5">
        <v>231</v>
      </c>
      <c r="I227" s="6">
        <v>6</v>
      </c>
      <c r="J227" s="6">
        <v>6</v>
      </c>
      <c r="K227" s="6" t="s">
        <v>28</v>
      </c>
      <c r="L227" s="6" t="s">
        <v>28</v>
      </c>
      <c r="M227" s="6" t="s">
        <v>28</v>
      </c>
      <c r="N227" s="6" t="s">
        <v>28</v>
      </c>
      <c r="O227" s="6" t="s">
        <v>28</v>
      </c>
      <c r="P227" s="6" t="s">
        <v>28</v>
      </c>
      <c r="Q227" s="7"/>
      <c r="S227" s="1" t="b">
        <f t="shared" si="3"/>
        <v>0</v>
      </c>
      <c r="T227" s="29">
        <v>1</v>
      </c>
      <c r="U227" s="28" t="str">
        <f>IFERROR(VLOOKUP(_xlfn.CONCAT(C227,".mp4"),QualtricsID!#REF!,3,FALSE),"")</f>
        <v/>
      </c>
    </row>
    <row r="228" spans="1:21" ht="15.75">
      <c r="A228" s="1" t="s">
        <v>1261</v>
      </c>
      <c r="B228" s="42" t="s">
        <v>233</v>
      </c>
      <c r="C228" s="44" t="s">
        <v>1262</v>
      </c>
      <c r="D228" s="2" t="s">
        <v>1263</v>
      </c>
      <c r="E228" s="2"/>
      <c r="F228" s="4" t="s">
        <v>237</v>
      </c>
      <c r="G228" s="4"/>
      <c r="H228" s="5" t="s">
        <v>237</v>
      </c>
      <c r="I228" s="6" t="s">
        <v>237</v>
      </c>
      <c r="J228" s="6" t="s">
        <v>237</v>
      </c>
      <c r="K228" s="6" t="s">
        <v>237</v>
      </c>
      <c r="L228" s="6" t="s">
        <v>237</v>
      </c>
      <c r="M228" s="6" t="s">
        <v>237</v>
      </c>
      <c r="N228" s="6" t="s">
        <v>237</v>
      </c>
      <c r="O228" s="6" t="s">
        <v>237</v>
      </c>
      <c r="P228" s="6" t="s">
        <v>237</v>
      </c>
      <c r="Q228" s="7"/>
      <c r="S228" s="1" t="b">
        <f t="shared" si="3"/>
        <v>0</v>
      </c>
      <c r="T228" s="29">
        <v>1</v>
      </c>
      <c r="U228" s="28" t="str">
        <f>IFERROR(VLOOKUP(_xlfn.CONCAT(C228,".mp4"),QualtricsID!#REF!,3,FALSE),"")</f>
        <v/>
      </c>
    </row>
    <row r="229" spans="1:21" ht="15.75">
      <c r="A229" s="1" t="s">
        <v>1264</v>
      </c>
      <c r="B229" s="42" t="s">
        <v>1265</v>
      </c>
      <c r="C229" s="44" t="s">
        <v>1266</v>
      </c>
      <c r="D229" s="2" t="s">
        <v>1267</v>
      </c>
      <c r="E229" s="2" t="s">
        <v>1268</v>
      </c>
      <c r="F229" s="4" t="s">
        <v>1268</v>
      </c>
      <c r="G229" s="4"/>
      <c r="H229" s="5">
        <v>232</v>
      </c>
      <c r="I229" s="6">
        <v>0</v>
      </c>
      <c r="J229" s="6" t="s">
        <v>27</v>
      </c>
      <c r="K229" s="6" t="s">
        <v>28</v>
      </c>
      <c r="L229" s="6" t="s">
        <v>28</v>
      </c>
      <c r="M229" s="6" t="s">
        <v>28</v>
      </c>
      <c r="N229" s="6" t="s">
        <v>28</v>
      </c>
      <c r="O229" s="6" t="s">
        <v>28</v>
      </c>
      <c r="P229" s="6" t="s">
        <v>28</v>
      </c>
      <c r="Q229" s="7"/>
      <c r="S229" s="1" t="b">
        <f t="shared" si="3"/>
        <v>0</v>
      </c>
      <c r="T229" s="29">
        <v>1</v>
      </c>
      <c r="U229" s="28" t="str">
        <f>IFERROR(VLOOKUP(_xlfn.CONCAT(C229,".mp4"),QualtricsID!#REF!,3,FALSE),"")</f>
        <v/>
      </c>
    </row>
    <row r="230" spans="1:21" ht="15.75">
      <c r="A230" s="1" t="s">
        <v>1269</v>
      </c>
      <c r="B230" s="42" t="s">
        <v>1270</v>
      </c>
      <c r="C230" s="44" t="s">
        <v>1271</v>
      </c>
      <c r="D230" s="2" t="s">
        <v>1272</v>
      </c>
      <c r="E230" s="2" t="s">
        <v>1273</v>
      </c>
      <c r="F230" s="4" t="s">
        <v>1273</v>
      </c>
      <c r="G230" s="4"/>
      <c r="H230" s="5">
        <v>233</v>
      </c>
      <c r="I230" s="6" t="s">
        <v>471</v>
      </c>
      <c r="J230" s="6" t="s">
        <v>471</v>
      </c>
      <c r="K230" s="6" t="s">
        <v>28</v>
      </c>
      <c r="L230" s="6" t="s">
        <v>28</v>
      </c>
      <c r="M230" s="6" t="s">
        <v>28</v>
      </c>
      <c r="N230" s="6" t="s">
        <v>28</v>
      </c>
      <c r="O230" s="6" t="s">
        <v>28</v>
      </c>
      <c r="P230" s="6" t="s">
        <v>28</v>
      </c>
      <c r="Q230" s="7"/>
      <c r="S230" s="1" t="b">
        <f t="shared" si="3"/>
        <v>0</v>
      </c>
      <c r="T230" s="29">
        <v>1</v>
      </c>
      <c r="U230" s="28" t="str">
        <f>IFERROR(VLOOKUP(_xlfn.CONCAT(C230,".mp4"),QualtricsID!#REF!,3,FALSE),"")</f>
        <v/>
      </c>
    </row>
    <row r="231" spans="1:21" ht="15.75">
      <c r="A231" s="1" t="s">
        <v>1274</v>
      </c>
      <c r="B231" s="42" t="s">
        <v>1275</v>
      </c>
      <c r="C231" s="44" t="s">
        <v>1276</v>
      </c>
      <c r="D231" s="2" t="s">
        <v>1277</v>
      </c>
      <c r="E231" s="2" t="s">
        <v>1278</v>
      </c>
      <c r="F231" s="4" t="s">
        <v>1278</v>
      </c>
      <c r="G231" s="4"/>
      <c r="H231" s="5">
        <v>234</v>
      </c>
      <c r="I231" s="6">
        <v>0</v>
      </c>
      <c r="J231" s="6" t="s">
        <v>28</v>
      </c>
      <c r="K231" s="6" t="s">
        <v>28</v>
      </c>
      <c r="L231" s="6" t="s">
        <v>28</v>
      </c>
      <c r="M231" s="6" t="s">
        <v>28</v>
      </c>
      <c r="N231" s="6" t="s">
        <v>28</v>
      </c>
      <c r="O231" s="6" t="s">
        <v>28</v>
      </c>
      <c r="P231" s="6" t="s">
        <v>28</v>
      </c>
      <c r="Q231" s="7" t="s">
        <v>1279</v>
      </c>
      <c r="S231" s="1" t="b">
        <f t="shared" si="3"/>
        <v>0</v>
      </c>
      <c r="T231" s="29">
        <v>1</v>
      </c>
      <c r="U231" s="28" t="str">
        <f>IFERROR(VLOOKUP(_xlfn.CONCAT(C231,".mp4"),QualtricsID!#REF!,3,FALSE),"")</f>
        <v/>
      </c>
    </row>
    <row r="232" spans="1:21" ht="15.75">
      <c r="A232" s="1" t="s">
        <v>1280</v>
      </c>
      <c r="B232" s="42" t="s">
        <v>1281</v>
      </c>
      <c r="C232" s="44" t="s">
        <v>1282</v>
      </c>
      <c r="D232" s="2" t="s">
        <v>1283</v>
      </c>
      <c r="E232" s="2" t="s">
        <v>1284</v>
      </c>
      <c r="F232" s="4" t="s">
        <v>1284</v>
      </c>
      <c r="G232" s="4"/>
      <c r="H232" s="5">
        <v>235</v>
      </c>
      <c r="I232" s="6" t="s">
        <v>491</v>
      </c>
      <c r="J232" s="6" t="s">
        <v>28</v>
      </c>
      <c r="K232" s="6" t="s">
        <v>28</v>
      </c>
      <c r="L232" s="6" t="s">
        <v>28</v>
      </c>
      <c r="M232" s="6" t="s">
        <v>28</v>
      </c>
      <c r="N232" s="6" t="s">
        <v>28</v>
      </c>
      <c r="O232" s="6" t="s">
        <v>28</v>
      </c>
      <c r="P232" s="6" t="s">
        <v>28</v>
      </c>
      <c r="Q232" s="7"/>
      <c r="S232" s="1" t="b">
        <f t="shared" si="3"/>
        <v>0</v>
      </c>
      <c r="T232" s="29">
        <v>1</v>
      </c>
      <c r="U232" s="28" t="str">
        <f>IFERROR(VLOOKUP(_xlfn.CONCAT(C232,".mp4"),QualtricsID!#REF!,3,FALSE),"")</f>
        <v/>
      </c>
    </row>
    <row r="233" spans="1:21" ht="15.75">
      <c r="A233" s="1" t="s">
        <v>1285</v>
      </c>
      <c r="B233" s="42" t="s">
        <v>1286</v>
      </c>
      <c r="C233" s="44" t="s">
        <v>1287</v>
      </c>
      <c r="D233" s="2" t="s">
        <v>1288</v>
      </c>
      <c r="E233" s="2" t="s">
        <v>1289</v>
      </c>
      <c r="F233" s="13" t="s">
        <v>1290</v>
      </c>
      <c r="G233" s="4"/>
      <c r="H233" s="5">
        <v>236</v>
      </c>
      <c r="I233" s="6" t="s">
        <v>101</v>
      </c>
      <c r="J233" s="6" t="s">
        <v>28</v>
      </c>
      <c r="K233" s="6" t="s">
        <v>28</v>
      </c>
      <c r="L233" s="6" t="s">
        <v>28</v>
      </c>
      <c r="M233" s="6" t="s">
        <v>28</v>
      </c>
      <c r="N233" s="6" t="s">
        <v>28</v>
      </c>
      <c r="O233" s="6" t="s">
        <v>28</v>
      </c>
      <c r="P233" s="6" t="s">
        <v>28</v>
      </c>
      <c r="Q233" s="7"/>
      <c r="S233" s="1" t="b">
        <f t="shared" si="3"/>
        <v>1</v>
      </c>
      <c r="T233" s="29">
        <v>1</v>
      </c>
      <c r="U233" s="28" t="str">
        <f>IFERROR(VLOOKUP(_xlfn.CONCAT(C233,".mp4"),QualtricsID!#REF!,3,FALSE),"")</f>
        <v/>
      </c>
    </row>
    <row r="234" spans="1:21" ht="15.75">
      <c r="A234" s="1" t="s">
        <v>1285</v>
      </c>
      <c r="B234" s="42" t="s">
        <v>1291</v>
      </c>
      <c r="C234" s="44" t="s">
        <v>1292</v>
      </c>
      <c r="D234" s="2" t="s">
        <v>1293</v>
      </c>
      <c r="E234" s="2" t="s">
        <v>1294</v>
      </c>
      <c r="F234" s="13" t="s">
        <v>1295</v>
      </c>
      <c r="G234" s="4" t="s">
        <v>1296</v>
      </c>
      <c r="H234" s="5">
        <v>237</v>
      </c>
      <c r="I234" s="6" t="s">
        <v>101</v>
      </c>
      <c r="J234" s="6" t="s">
        <v>101</v>
      </c>
      <c r="K234" s="6" t="s">
        <v>28</v>
      </c>
      <c r="L234" s="6" t="s">
        <v>28</v>
      </c>
      <c r="M234" s="6" t="s">
        <v>28</v>
      </c>
      <c r="N234" s="6" t="s">
        <v>28</v>
      </c>
      <c r="O234" s="6" t="s">
        <v>28</v>
      </c>
      <c r="P234" s="6" t="s">
        <v>28</v>
      </c>
      <c r="Q234" s="7"/>
      <c r="S234" s="1" t="b">
        <f t="shared" si="3"/>
        <v>1</v>
      </c>
      <c r="T234" s="29">
        <v>1</v>
      </c>
      <c r="U234" s="28" t="str">
        <f>IFERROR(VLOOKUP(_xlfn.CONCAT(C234,".mp4"),QualtricsID!#REF!,3,FALSE),"")</f>
        <v/>
      </c>
    </row>
    <row r="235" spans="1:21" ht="15.75">
      <c r="A235" s="1" t="s">
        <v>1297</v>
      </c>
      <c r="B235" s="42" t="s">
        <v>1298</v>
      </c>
      <c r="C235" s="44" t="s">
        <v>1299</v>
      </c>
      <c r="D235" s="2" t="s">
        <v>1300</v>
      </c>
      <c r="E235" s="2" t="s">
        <v>1301</v>
      </c>
      <c r="F235" s="4" t="s">
        <v>1301</v>
      </c>
      <c r="G235" s="4"/>
      <c r="H235" s="5">
        <v>238</v>
      </c>
      <c r="I235" s="6" t="s">
        <v>34</v>
      </c>
      <c r="J235" s="6" t="s">
        <v>28</v>
      </c>
      <c r="K235" s="6" t="s">
        <v>28</v>
      </c>
      <c r="L235" s="6" t="s">
        <v>28</v>
      </c>
      <c r="M235" s="6" t="s">
        <v>28</v>
      </c>
      <c r="N235" s="6" t="s">
        <v>28</v>
      </c>
      <c r="O235" s="6" t="s">
        <v>28</v>
      </c>
      <c r="P235" s="6" t="s">
        <v>28</v>
      </c>
      <c r="Q235" s="6"/>
      <c r="S235" s="1" t="b">
        <f t="shared" si="3"/>
        <v>0</v>
      </c>
      <c r="T235" s="29">
        <v>1</v>
      </c>
      <c r="U235" s="28" t="str">
        <f>IFERROR(VLOOKUP(_xlfn.CONCAT(C235,".mp4"),QualtricsID!#REF!,3,FALSE),"")</f>
        <v/>
      </c>
    </row>
    <row r="236" spans="1:21" ht="15.75">
      <c r="A236" s="1" t="s">
        <v>1302</v>
      </c>
      <c r="B236" s="42" t="s">
        <v>1303</v>
      </c>
      <c r="C236" s="44" t="s">
        <v>1304</v>
      </c>
      <c r="D236" s="2" t="s">
        <v>1305</v>
      </c>
      <c r="E236" s="2" t="s">
        <v>1306</v>
      </c>
      <c r="F236" s="4" t="s">
        <v>1306</v>
      </c>
      <c r="G236" s="4"/>
      <c r="H236" s="5">
        <v>239</v>
      </c>
      <c r="I236" s="6" t="s">
        <v>27</v>
      </c>
      <c r="J236" s="6" t="s">
        <v>28</v>
      </c>
      <c r="K236" s="6" t="s">
        <v>28</v>
      </c>
      <c r="L236" s="6" t="s">
        <v>28</v>
      </c>
      <c r="M236" s="6" t="s">
        <v>28</v>
      </c>
      <c r="N236" s="6" t="s">
        <v>28</v>
      </c>
      <c r="O236" s="6" t="s">
        <v>28</v>
      </c>
      <c r="P236" s="6" t="s">
        <v>28</v>
      </c>
      <c r="Q236" s="7"/>
      <c r="S236" s="1" t="b">
        <f t="shared" si="3"/>
        <v>0</v>
      </c>
      <c r="T236" s="29">
        <v>1</v>
      </c>
      <c r="U236" s="28" t="str">
        <f>IFERROR(VLOOKUP(_xlfn.CONCAT(C236,".mp4"),QualtricsID!#REF!,3,FALSE),"")</f>
        <v/>
      </c>
    </row>
    <row r="237" spans="1:21" ht="15.75">
      <c r="A237" s="1" t="s">
        <v>1307</v>
      </c>
      <c r="B237" s="42" t="s">
        <v>1308</v>
      </c>
      <c r="C237" s="44" t="s">
        <v>1309</v>
      </c>
      <c r="D237" s="2" t="s">
        <v>1310</v>
      </c>
      <c r="E237" s="2" t="s">
        <v>1311</v>
      </c>
      <c r="F237" s="4" t="s">
        <v>1311</v>
      </c>
      <c r="G237" s="4" t="s">
        <v>287</v>
      </c>
      <c r="H237" s="5">
        <v>240</v>
      </c>
      <c r="I237" s="6" t="s">
        <v>1312</v>
      </c>
      <c r="J237" s="6" t="s">
        <v>28</v>
      </c>
      <c r="K237" s="6" t="s">
        <v>34</v>
      </c>
      <c r="L237" s="6" t="s">
        <v>27</v>
      </c>
      <c r="M237" s="6" t="s">
        <v>28</v>
      </c>
      <c r="N237" s="6" t="s">
        <v>28</v>
      </c>
      <c r="O237" s="6" t="s">
        <v>28</v>
      </c>
      <c r="P237" s="6" t="s">
        <v>28</v>
      </c>
      <c r="Q237" s="7"/>
      <c r="S237" s="1" t="b">
        <f t="shared" si="3"/>
        <v>0</v>
      </c>
      <c r="T237" s="29">
        <v>1</v>
      </c>
      <c r="U237" s="28" t="str">
        <f>IFERROR(VLOOKUP(_xlfn.CONCAT(C237,".mp4"),QualtricsID!#REF!,3,FALSE),"")</f>
        <v/>
      </c>
    </row>
    <row r="238" spans="1:21" ht="15.75">
      <c r="A238" s="1" t="s">
        <v>1313</v>
      </c>
      <c r="B238" s="42" t="s">
        <v>1314</v>
      </c>
      <c r="C238" s="44" t="s">
        <v>1315</v>
      </c>
      <c r="D238" s="2" t="s">
        <v>1316</v>
      </c>
      <c r="E238" s="2" t="s">
        <v>1317</v>
      </c>
      <c r="F238" s="4" t="s">
        <v>1317</v>
      </c>
      <c r="G238" s="4"/>
      <c r="H238" s="5">
        <v>241</v>
      </c>
      <c r="I238" s="6" t="s">
        <v>365</v>
      </c>
      <c r="J238" s="6" t="s">
        <v>28</v>
      </c>
      <c r="K238" s="6" t="s">
        <v>28</v>
      </c>
      <c r="L238" s="6" t="s">
        <v>28</v>
      </c>
      <c r="M238" s="6" t="s">
        <v>28</v>
      </c>
      <c r="N238" s="6" t="s">
        <v>28</v>
      </c>
      <c r="O238" s="6" t="s">
        <v>28</v>
      </c>
      <c r="P238" s="6" t="s">
        <v>28</v>
      </c>
      <c r="Q238" s="9" t="s">
        <v>1318</v>
      </c>
      <c r="S238" s="1" t="b">
        <f t="shared" si="3"/>
        <v>0</v>
      </c>
      <c r="T238" s="29">
        <v>1</v>
      </c>
      <c r="U238" s="28" t="str">
        <f>IFERROR(VLOOKUP(_xlfn.CONCAT(C238,".mp4"),QualtricsID!#REF!,3,FALSE),"")</f>
        <v/>
      </c>
    </row>
    <row r="239" spans="1:21" ht="15.75">
      <c r="A239" s="1" t="s">
        <v>1319</v>
      </c>
      <c r="B239" s="42" t="s">
        <v>1320</v>
      </c>
      <c r="C239" s="44" t="s">
        <v>1321</v>
      </c>
      <c r="D239" s="2" t="s">
        <v>1322</v>
      </c>
      <c r="E239" s="2" t="s">
        <v>1323</v>
      </c>
      <c r="F239" s="4" t="s">
        <v>1323</v>
      </c>
      <c r="G239" s="4"/>
      <c r="H239" s="5">
        <v>242</v>
      </c>
      <c r="I239" s="6" t="s">
        <v>27</v>
      </c>
      <c r="J239" s="6" t="s">
        <v>28</v>
      </c>
      <c r="K239" s="6" t="s">
        <v>28</v>
      </c>
      <c r="L239" s="6" t="s">
        <v>28</v>
      </c>
      <c r="M239" s="6" t="s">
        <v>28</v>
      </c>
      <c r="N239" s="6" t="s">
        <v>28</v>
      </c>
      <c r="O239" s="6" t="s">
        <v>28</v>
      </c>
      <c r="P239" s="6" t="s">
        <v>28</v>
      </c>
      <c r="Q239" s="7"/>
      <c r="S239" s="1" t="b">
        <f t="shared" si="3"/>
        <v>0</v>
      </c>
      <c r="T239" s="29">
        <v>1</v>
      </c>
      <c r="U239" s="28" t="str">
        <f>IFERROR(VLOOKUP(_xlfn.CONCAT(C239,".mp4"),QualtricsID!#REF!,3,FALSE),"")</f>
        <v/>
      </c>
    </row>
    <row r="240" spans="1:21" ht="15.75">
      <c r="A240" s="1" t="s">
        <v>1324</v>
      </c>
      <c r="B240" s="42" t="s">
        <v>1325</v>
      </c>
      <c r="C240" s="44" t="s">
        <v>1326</v>
      </c>
      <c r="D240" s="2" t="s">
        <v>1327</v>
      </c>
      <c r="E240" s="2" t="s">
        <v>1328</v>
      </c>
      <c r="F240" s="4" t="s">
        <v>1328</v>
      </c>
      <c r="G240" s="4"/>
      <c r="H240" s="5">
        <v>243</v>
      </c>
      <c r="I240" s="6" t="s">
        <v>34</v>
      </c>
      <c r="J240" s="6" t="s">
        <v>28</v>
      </c>
      <c r="K240" s="6" t="s">
        <v>28</v>
      </c>
      <c r="L240" s="6" t="s">
        <v>28</v>
      </c>
      <c r="M240" s="6" t="s">
        <v>28</v>
      </c>
      <c r="N240" s="6" t="s">
        <v>28</v>
      </c>
      <c r="O240" s="6" t="s">
        <v>28</v>
      </c>
      <c r="P240" s="6" t="s">
        <v>28</v>
      </c>
      <c r="Q240" s="6" t="s">
        <v>419</v>
      </c>
      <c r="S240" s="1" t="b">
        <f t="shared" si="3"/>
        <v>0</v>
      </c>
      <c r="T240" s="29">
        <v>1</v>
      </c>
      <c r="U240" s="28" t="str">
        <f>IFERROR(VLOOKUP(_xlfn.CONCAT(C240,".mp4"),QualtricsID!#REF!,3,FALSE),"")</f>
        <v/>
      </c>
    </row>
    <row r="241" spans="1:21" ht="15.75">
      <c r="A241" s="1" t="s">
        <v>1329</v>
      </c>
      <c r="B241" s="42" t="s">
        <v>1330</v>
      </c>
      <c r="C241" s="44" t="s">
        <v>1331</v>
      </c>
      <c r="D241" s="2" t="s">
        <v>1332</v>
      </c>
      <c r="E241" s="2" t="s">
        <v>1333</v>
      </c>
      <c r="F241" s="4" t="s">
        <v>1333</v>
      </c>
      <c r="G241" s="4"/>
      <c r="H241" s="5">
        <v>244</v>
      </c>
      <c r="I241" s="6" t="s">
        <v>27</v>
      </c>
      <c r="J241" s="6" t="s">
        <v>27</v>
      </c>
      <c r="K241" s="6" t="s">
        <v>28</v>
      </c>
      <c r="L241" s="6" t="s">
        <v>28</v>
      </c>
      <c r="M241" s="6" t="s">
        <v>28</v>
      </c>
      <c r="N241" s="6" t="s">
        <v>28</v>
      </c>
      <c r="O241" s="6" t="s">
        <v>28</v>
      </c>
      <c r="P241" s="6" t="s">
        <v>28</v>
      </c>
      <c r="Q241" s="7"/>
      <c r="S241" s="1" t="b">
        <f t="shared" si="3"/>
        <v>0</v>
      </c>
      <c r="T241" s="29">
        <v>1</v>
      </c>
      <c r="U241" s="28" t="str">
        <f>IFERROR(VLOOKUP(_xlfn.CONCAT(C241,".mp4"),QualtricsID!#REF!,3,FALSE),"")</f>
        <v/>
      </c>
    </row>
    <row r="242" spans="1:21" ht="15.75">
      <c r="A242" s="1" t="s">
        <v>1334</v>
      </c>
      <c r="B242" s="42" t="s">
        <v>1335</v>
      </c>
      <c r="C242" s="44" t="s">
        <v>1336</v>
      </c>
      <c r="D242" s="2" t="s">
        <v>1337</v>
      </c>
      <c r="E242" s="2" t="s">
        <v>1338</v>
      </c>
      <c r="F242" s="4" t="s">
        <v>1338</v>
      </c>
      <c r="G242" s="4"/>
      <c r="H242" s="5">
        <v>245</v>
      </c>
      <c r="I242" s="6" t="s">
        <v>27</v>
      </c>
      <c r="J242" s="6">
        <v>6</v>
      </c>
      <c r="K242" s="6" t="s">
        <v>28</v>
      </c>
      <c r="L242" s="6" t="s">
        <v>28</v>
      </c>
      <c r="M242" s="6" t="s">
        <v>28</v>
      </c>
      <c r="N242" s="6" t="s">
        <v>28</v>
      </c>
      <c r="O242" s="6" t="s">
        <v>28</v>
      </c>
      <c r="P242" s="6" t="s">
        <v>28</v>
      </c>
      <c r="Q242" s="7"/>
      <c r="S242" s="1" t="b">
        <f t="shared" si="3"/>
        <v>0</v>
      </c>
      <c r="T242" s="29">
        <v>1</v>
      </c>
      <c r="U242" s="28" t="str">
        <f>IFERROR(VLOOKUP(_xlfn.CONCAT(C242,".mp4"),QualtricsID!#REF!,3,FALSE),"")</f>
        <v/>
      </c>
    </row>
    <row r="243" spans="1:21" ht="15.75">
      <c r="A243" s="1" t="s">
        <v>1339</v>
      </c>
      <c r="B243" s="42" t="s">
        <v>1340</v>
      </c>
      <c r="C243" s="44" t="s">
        <v>1341</v>
      </c>
      <c r="D243" s="2" t="s">
        <v>1342</v>
      </c>
      <c r="E243" s="2" t="s">
        <v>1343</v>
      </c>
      <c r="F243" s="23" t="s">
        <v>1343</v>
      </c>
      <c r="G243" s="23"/>
      <c r="H243" s="5">
        <v>246</v>
      </c>
      <c r="I243" s="6" t="s">
        <v>168</v>
      </c>
      <c r="J243" s="6" t="s">
        <v>168</v>
      </c>
      <c r="K243" s="6" t="s">
        <v>197</v>
      </c>
      <c r="L243" s="6" t="s">
        <v>197</v>
      </c>
      <c r="M243" s="6" t="s">
        <v>28</v>
      </c>
      <c r="N243" s="6" t="s">
        <v>28</v>
      </c>
      <c r="O243" s="6" t="s">
        <v>28</v>
      </c>
      <c r="P243" s="6" t="s">
        <v>28</v>
      </c>
      <c r="Q243" s="7" t="s">
        <v>1344</v>
      </c>
      <c r="S243" s="1" t="b">
        <f t="shared" si="3"/>
        <v>0</v>
      </c>
      <c r="T243" s="29">
        <v>1</v>
      </c>
      <c r="U243" s="28" t="str">
        <f>IFERROR(VLOOKUP(_xlfn.CONCAT(C243,".mp4"),QualtricsID!#REF!,3,FALSE),"")</f>
        <v/>
      </c>
    </row>
    <row r="244" spans="1:21" ht="15.75">
      <c r="A244" s="1" t="s">
        <v>1345</v>
      </c>
      <c r="B244" s="42" t="s">
        <v>1346</v>
      </c>
      <c r="C244" s="44" t="s">
        <v>1347</v>
      </c>
      <c r="D244" s="2" t="s">
        <v>1348</v>
      </c>
      <c r="E244" s="2" t="s">
        <v>1349</v>
      </c>
      <c r="F244" s="4" t="s">
        <v>1349</v>
      </c>
      <c r="G244" s="4"/>
      <c r="H244" s="5">
        <v>247</v>
      </c>
      <c r="I244" s="6" t="s">
        <v>113</v>
      </c>
      <c r="J244" s="6" t="s">
        <v>27</v>
      </c>
      <c r="K244" s="6" t="s">
        <v>28</v>
      </c>
      <c r="L244" s="6" t="s">
        <v>28</v>
      </c>
      <c r="M244" s="6" t="s">
        <v>28</v>
      </c>
      <c r="N244" s="6" t="s">
        <v>28</v>
      </c>
      <c r="O244" s="6" t="s">
        <v>28</v>
      </c>
      <c r="P244" s="6" t="s">
        <v>28</v>
      </c>
      <c r="Q244" s="7"/>
      <c r="S244" s="1" t="b">
        <f t="shared" si="3"/>
        <v>0</v>
      </c>
      <c r="T244" s="29">
        <v>1</v>
      </c>
      <c r="U244" s="28" t="str">
        <f>IFERROR(VLOOKUP(_xlfn.CONCAT(C244,".mp4"),QualtricsID!#REF!,3,FALSE),"")</f>
        <v/>
      </c>
    </row>
    <row r="245" spans="1:21" ht="15.75">
      <c r="A245" s="1" t="s">
        <v>1350</v>
      </c>
      <c r="B245" s="42" t="s">
        <v>1351</v>
      </c>
      <c r="C245" s="44" t="s">
        <v>1352</v>
      </c>
      <c r="D245" s="2" t="s">
        <v>1353</v>
      </c>
      <c r="E245" s="2" t="s">
        <v>1354</v>
      </c>
      <c r="F245" s="4" t="s">
        <v>1354</v>
      </c>
      <c r="G245" s="4"/>
      <c r="H245" s="5">
        <v>248</v>
      </c>
      <c r="I245" s="6" t="s">
        <v>169</v>
      </c>
      <c r="J245" s="6" t="s">
        <v>169</v>
      </c>
      <c r="K245" s="6" t="s">
        <v>28</v>
      </c>
      <c r="L245" s="6" t="s">
        <v>28</v>
      </c>
      <c r="M245" s="6" t="s">
        <v>28</v>
      </c>
      <c r="N245" s="6" t="s">
        <v>28</v>
      </c>
      <c r="O245" s="6" t="s">
        <v>28</v>
      </c>
      <c r="P245" s="6" t="s">
        <v>28</v>
      </c>
      <c r="Q245" s="24" t="s">
        <v>1355</v>
      </c>
      <c r="S245" s="1" t="b">
        <f t="shared" si="3"/>
        <v>0</v>
      </c>
      <c r="T245" s="29">
        <v>1</v>
      </c>
      <c r="U245" s="28" t="str">
        <f>IFERROR(VLOOKUP(_xlfn.CONCAT(C245,".mp4"),QualtricsID!#REF!,3,FALSE),"")</f>
        <v/>
      </c>
    </row>
    <row r="246" spans="1:21" ht="15.75">
      <c r="A246" s="1" t="s">
        <v>1356</v>
      </c>
      <c r="B246" s="42" t="s">
        <v>1357</v>
      </c>
      <c r="C246" s="44" t="s">
        <v>1358</v>
      </c>
      <c r="D246" s="2" t="s">
        <v>1359</v>
      </c>
      <c r="E246" s="2" t="s">
        <v>1360</v>
      </c>
      <c r="F246" s="4" t="s">
        <v>1360</v>
      </c>
      <c r="G246" s="4" t="s">
        <v>1361</v>
      </c>
      <c r="H246" s="5">
        <v>251</v>
      </c>
      <c r="I246" s="6" t="s">
        <v>53</v>
      </c>
      <c r="J246" s="6" t="s">
        <v>28</v>
      </c>
      <c r="K246" s="6" t="s">
        <v>28</v>
      </c>
      <c r="L246" s="6" t="s">
        <v>28</v>
      </c>
      <c r="M246" s="6" t="s">
        <v>28</v>
      </c>
      <c r="N246" s="6" t="s">
        <v>28</v>
      </c>
      <c r="O246" s="6" t="s">
        <v>28</v>
      </c>
      <c r="P246" s="6" t="s">
        <v>28</v>
      </c>
      <c r="Q246" s="7"/>
      <c r="S246" s="1" t="b">
        <f t="shared" si="3"/>
        <v>0</v>
      </c>
      <c r="T246" s="29">
        <v>1</v>
      </c>
      <c r="U246" s="28" t="str">
        <f>IFERROR(VLOOKUP(_xlfn.CONCAT(C246,".mp4"),QualtricsID!#REF!,3,FALSE),"")</f>
        <v/>
      </c>
    </row>
    <row r="247" spans="1:21" ht="15.75">
      <c r="A247" s="1" t="s">
        <v>1362</v>
      </c>
      <c r="B247" s="42" t="s">
        <v>1363</v>
      </c>
      <c r="C247" s="44" t="s">
        <v>1364</v>
      </c>
      <c r="D247" s="2" t="s">
        <v>1365</v>
      </c>
      <c r="E247" s="2" t="s">
        <v>1366</v>
      </c>
      <c r="F247" s="4" t="s">
        <v>1366</v>
      </c>
      <c r="G247" s="4"/>
      <c r="H247" s="5">
        <v>252</v>
      </c>
      <c r="I247" s="6" t="s">
        <v>288</v>
      </c>
      <c r="J247" s="6" t="s">
        <v>28</v>
      </c>
      <c r="K247" s="6" t="s">
        <v>28</v>
      </c>
      <c r="L247" s="6" t="s">
        <v>28</v>
      </c>
      <c r="M247" s="6" t="s">
        <v>28</v>
      </c>
      <c r="N247" s="6" t="s">
        <v>28</v>
      </c>
      <c r="O247" s="6" t="s">
        <v>28</v>
      </c>
      <c r="P247" s="6" t="s">
        <v>28</v>
      </c>
      <c r="Q247" s="7"/>
      <c r="S247" s="1" t="b">
        <f t="shared" si="3"/>
        <v>0</v>
      </c>
      <c r="T247" s="29">
        <v>1</v>
      </c>
      <c r="U247" s="28" t="str">
        <f>IFERROR(VLOOKUP(_xlfn.CONCAT(C247,".mp4"),QualtricsID!#REF!,3,FALSE),"")</f>
        <v/>
      </c>
    </row>
    <row r="248" spans="1:21" ht="15.75">
      <c r="A248" s="1" t="s">
        <v>1367</v>
      </c>
      <c r="B248" s="42" t="s">
        <v>1368</v>
      </c>
      <c r="C248" s="44" t="s">
        <v>1369</v>
      </c>
      <c r="D248" s="2" t="s">
        <v>1370</v>
      </c>
      <c r="E248" s="2" t="s">
        <v>1371</v>
      </c>
      <c r="F248" s="1" t="s">
        <v>1371</v>
      </c>
      <c r="H248" s="5">
        <v>253</v>
      </c>
      <c r="I248" s="6" t="s">
        <v>27</v>
      </c>
      <c r="J248" s="6" t="s">
        <v>28</v>
      </c>
      <c r="K248" s="6">
        <v>2</v>
      </c>
      <c r="L248" s="6" t="s">
        <v>28</v>
      </c>
      <c r="M248" s="6" t="s">
        <v>28</v>
      </c>
      <c r="N248" s="6" t="s">
        <v>28</v>
      </c>
      <c r="O248" s="6" t="s">
        <v>28</v>
      </c>
      <c r="P248" s="6" t="s">
        <v>28</v>
      </c>
      <c r="Q248" s="9" t="s">
        <v>1372</v>
      </c>
      <c r="S248" s="1" t="b">
        <f t="shared" si="3"/>
        <v>0</v>
      </c>
      <c r="T248" s="29">
        <v>1</v>
      </c>
      <c r="U248" s="28" t="str">
        <f>IFERROR(VLOOKUP(_xlfn.CONCAT(C248,".mp4"),QualtricsID!#REF!,3,FALSE),"")</f>
        <v/>
      </c>
    </row>
    <row r="249" spans="1:21" ht="15.75">
      <c r="A249" s="1" t="s">
        <v>1373</v>
      </c>
      <c r="B249" s="42" t="s">
        <v>1374</v>
      </c>
      <c r="C249" s="44" t="s">
        <v>1375</v>
      </c>
      <c r="D249" s="2" t="s">
        <v>1376</v>
      </c>
      <c r="E249" s="2" t="s">
        <v>1377</v>
      </c>
      <c r="F249" s="4" t="s">
        <v>1378</v>
      </c>
      <c r="G249" s="4" t="s">
        <v>921</v>
      </c>
      <c r="H249" s="5">
        <v>254</v>
      </c>
      <c r="I249" s="6" t="s">
        <v>113</v>
      </c>
      <c r="J249" s="6">
        <v>6</v>
      </c>
      <c r="K249" s="6" t="s">
        <v>323</v>
      </c>
      <c r="L249" s="6" t="s">
        <v>28</v>
      </c>
      <c r="M249" s="6" t="s">
        <v>27</v>
      </c>
      <c r="N249" s="6" t="s">
        <v>28</v>
      </c>
      <c r="O249" s="6" t="s">
        <v>28</v>
      </c>
      <c r="P249" s="6" t="s">
        <v>28</v>
      </c>
      <c r="Q249" s="7"/>
      <c r="S249" s="1" t="b">
        <f t="shared" si="3"/>
        <v>0</v>
      </c>
      <c r="T249" s="29">
        <v>1</v>
      </c>
      <c r="U249" s="28" t="str">
        <f>IFERROR(VLOOKUP(_xlfn.CONCAT(C249,".mp4"),QualtricsID!#REF!,3,FALSE),"")</f>
        <v/>
      </c>
    </row>
    <row r="250" spans="1:21" ht="15.75">
      <c r="A250" s="1" t="s">
        <v>1373</v>
      </c>
      <c r="B250" s="42" t="s">
        <v>1379</v>
      </c>
      <c r="C250" s="44" t="s">
        <v>1380</v>
      </c>
      <c r="D250" s="2" t="s">
        <v>1376</v>
      </c>
      <c r="E250" s="2" t="s">
        <v>1381</v>
      </c>
      <c r="F250" s="4" t="s">
        <v>1382</v>
      </c>
      <c r="G250" s="4" t="s">
        <v>921</v>
      </c>
      <c r="H250" s="5">
        <v>255</v>
      </c>
      <c r="I250" s="6" t="s">
        <v>113</v>
      </c>
      <c r="J250" s="6">
        <v>6</v>
      </c>
      <c r="K250" s="6" t="s">
        <v>53</v>
      </c>
      <c r="L250" s="6" t="s">
        <v>28</v>
      </c>
      <c r="M250" s="6" t="s">
        <v>27</v>
      </c>
      <c r="N250" s="6" t="s">
        <v>28</v>
      </c>
      <c r="O250" s="6" t="s">
        <v>28</v>
      </c>
      <c r="P250" s="6" t="s">
        <v>28</v>
      </c>
      <c r="Q250" s="7"/>
      <c r="S250" s="1" t="b">
        <f t="shared" si="3"/>
        <v>0</v>
      </c>
      <c r="T250" s="29">
        <v>1</v>
      </c>
      <c r="U250" s="28" t="str">
        <f>IFERROR(VLOOKUP(_xlfn.CONCAT(C250,".mp4"),QualtricsID!#REF!,3,FALSE),"")</f>
        <v/>
      </c>
    </row>
    <row r="251" spans="1:21" ht="15.75">
      <c r="A251" s="1" t="s">
        <v>1373</v>
      </c>
      <c r="B251" s="42" t="s">
        <v>1383</v>
      </c>
      <c r="C251" s="44" t="s">
        <v>1384</v>
      </c>
      <c r="D251" s="2" t="s">
        <v>1376</v>
      </c>
      <c r="E251" s="2" t="s">
        <v>1385</v>
      </c>
      <c r="F251" s="4" t="s">
        <v>1386</v>
      </c>
      <c r="G251" s="4" t="s">
        <v>921</v>
      </c>
      <c r="H251" s="5">
        <v>256</v>
      </c>
      <c r="I251" s="6" t="s">
        <v>113</v>
      </c>
      <c r="J251" s="6">
        <v>6</v>
      </c>
      <c r="K251" s="6" t="s">
        <v>323</v>
      </c>
      <c r="L251" s="6" t="s">
        <v>28</v>
      </c>
      <c r="M251" s="6" t="s">
        <v>59</v>
      </c>
      <c r="N251" s="6" t="s">
        <v>28</v>
      </c>
      <c r="O251" s="6" t="s">
        <v>28</v>
      </c>
      <c r="P251" s="6" t="s">
        <v>28</v>
      </c>
      <c r="Q251" s="7"/>
      <c r="S251" s="1" t="b">
        <f t="shared" si="3"/>
        <v>0</v>
      </c>
      <c r="T251" s="29">
        <v>1</v>
      </c>
      <c r="U251" s="28" t="str">
        <f>IFERROR(VLOOKUP(_xlfn.CONCAT(C251,".mp4"),QualtricsID!#REF!,3,FALSE),"")</f>
        <v/>
      </c>
    </row>
    <row r="252" spans="1:21" ht="15.75">
      <c r="A252" s="1" t="s">
        <v>1373</v>
      </c>
      <c r="B252" s="42" t="s">
        <v>1387</v>
      </c>
      <c r="C252" s="44" t="s">
        <v>1388</v>
      </c>
      <c r="D252" s="2" t="s">
        <v>1376</v>
      </c>
      <c r="E252" s="2" t="s">
        <v>1389</v>
      </c>
      <c r="F252" s="4" t="s">
        <v>1390</v>
      </c>
      <c r="G252" s="4" t="s">
        <v>921</v>
      </c>
      <c r="H252" s="5">
        <v>257</v>
      </c>
      <c r="I252" s="6" t="s">
        <v>113</v>
      </c>
      <c r="J252" s="6">
        <v>6</v>
      </c>
      <c r="K252" s="6" t="s">
        <v>53</v>
      </c>
      <c r="L252" s="6" t="s">
        <v>28</v>
      </c>
      <c r="M252" s="6" t="s">
        <v>59</v>
      </c>
      <c r="N252" s="6" t="s">
        <v>28</v>
      </c>
      <c r="O252" s="6" t="s">
        <v>28</v>
      </c>
      <c r="P252" s="6" t="s">
        <v>28</v>
      </c>
      <c r="Q252" s="7"/>
      <c r="S252" s="1" t="b">
        <f t="shared" si="3"/>
        <v>0</v>
      </c>
      <c r="T252" s="29">
        <v>1</v>
      </c>
      <c r="U252" s="28" t="str">
        <f>IFERROR(VLOOKUP(_xlfn.CONCAT(C252,".mp4"),QualtricsID!#REF!,3,FALSE),"")</f>
        <v/>
      </c>
    </row>
    <row r="253" spans="1:21" ht="15.75">
      <c r="A253" s="1" t="s">
        <v>1373</v>
      </c>
      <c r="B253" s="42" t="s">
        <v>1391</v>
      </c>
      <c r="C253" s="44" t="s">
        <v>1392</v>
      </c>
      <c r="D253" s="2" t="s">
        <v>1376</v>
      </c>
      <c r="E253" s="2" t="s">
        <v>1393</v>
      </c>
      <c r="F253" s="4" t="s">
        <v>1394</v>
      </c>
      <c r="G253" s="4" t="s">
        <v>921</v>
      </c>
      <c r="H253" s="5">
        <v>258</v>
      </c>
      <c r="I253" s="6" t="s">
        <v>27</v>
      </c>
      <c r="J253" s="6" t="s">
        <v>27</v>
      </c>
      <c r="K253" s="6" t="s">
        <v>323</v>
      </c>
      <c r="L253" s="6" t="s">
        <v>28</v>
      </c>
      <c r="M253" s="6" t="s">
        <v>27</v>
      </c>
      <c r="N253" s="6" t="s">
        <v>28</v>
      </c>
      <c r="O253" s="6" t="s">
        <v>28</v>
      </c>
      <c r="P253" s="6" t="s">
        <v>28</v>
      </c>
      <c r="Q253" s="7"/>
      <c r="S253" s="1" t="b">
        <f t="shared" si="3"/>
        <v>0</v>
      </c>
      <c r="T253" s="29">
        <v>1</v>
      </c>
      <c r="U253" s="28" t="str">
        <f>IFERROR(VLOOKUP(_xlfn.CONCAT(C253,".mp4"),QualtricsID!#REF!,3,FALSE),"")</f>
        <v/>
      </c>
    </row>
    <row r="254" spans="1:21" ht="15.75">
      <c r="A254" s="1" t="s">
        <v>1373</v>
      </c>
      <c r="B254" s="42" t="s">
        <v>1395</v>
      </c>
      <c r="C254" s="44" t="s">
        <v>1396</v>
      </c>
      <c r="D254" s="2" t="s">
        <v>1376</v>
      </c>
      <c r="E254" s="2" t="s">
        <v>1397</v>
      </c>
      <c r="F254" s="4" t="s">
        <v>1398</v>
      </c>
      <c r="G254" s="4" t="s">
        <v>921</v>
      </c>
      <c r="H254" s="5">
        <v>259</v>
      </c>
      <c r="I254" s="6" t="s">
        <v>27</v>
      </c>
      <c r="J254" s="6" t="s">
        <v>27</v>
      </c>
      <c r="K254" s="6" t="s">
        <v>53</v>
      </c>
      <c r="L254" s="6" t="s">
        <v>28</v>
      </c>
      <c r="M254" s="6" t="s">
        <v>27</v>
      </c>
      <c r="N254" s="6" t="s">
        <v>28</v>
      </c>
      <c r="O254" s="6" t="s">
        <v>28</v>
      </c>
      <c r="P254" s="6" t="s">
        <v>28</v>
      </c>
      <c r="Q254" s="7"/>
      <c r="S254" s="1" t="b">
        <f t="shared" si="3"/>
        <v>0</v>
      </c>
      <c r="T254" s="29">
        <v>1</v>
      </c>
      <c r="U254" s="28" t="str">
        <f>IFERROR(VLOOKUP(_xlfn.CONCAT(C254,".mp4"),QualtricsID!#REF!,3,FALSE),"")</f>
        <v/>
      </c>
    </row>
    <row r="255" spans="1:21" ht="15.75">
      <c r="A255" s="1" t="s">
        <v>1373</v>
      </c>
      <c r="B255" s="42" t="s">
        <v>1399</v>
      </c>
      <c r="C255" s="44" t="s">
        <v>1400</v>
      </c>
      <c r="D255" s="2" t="s">
        <v>1376</v>
      </c>
      <c r="E255" s="2" t="s">
        <v>1401</v>
      </c>
      <c r="F255" s="4" t="s">
        <v>1402</v>
      </c>
      <c r="G255" s="4" t="s">
        <v>921</v>
      </c>
      <c r="H255" s="5">
        <v>260</v>
      </c>
      <c r="I255" s="6" t="s">
        <v>27</v>
      </c>
      <c r="J255" s="6" t="s">
        <v>27</v>
      </c>
      <c r="K255" s="6" t="s">
        <v>323</v>
      </c>
      <c r="L255" s="6" t="s">
        <v>28</v>
      </c>
      <c r="M255" s="6" t="s">
        <v>59</v>
      </c>
      <c r="N255" s="6" t="s">
        <v>28</v>
      </c>
      <c r="O255" s="6" t="s">
        <v>28</v>
      </c>
      <c r="P255" s="6" t="s">
        <v>28</v>
      </c>
      <c r="Q255" s="7"/>
      <c r="S255" s="1" t="b">
        <f t="shared" si="3"/>
        <v>0</v>
      </c>
      <c r="T255" s="29">
        <v>1</v>
      </c>
      <c r="U255" s="28" t="str">
        <f>IFERROR(VLOOKUP(_xlfn.CONCAT(C255,".mp4"),QualtricsID!#REF!,3,FALSE),"")</f>
        <v/>
      </c>
    </row>
    <row r="256" spans="1:21" ht="15.75">
      <c r="A256" s="1" t="s">
        <v>1373</v>
      </c>
      <c r="B256" s="42" t="s">
        <v>1403</v>
      </c>
      <c r="C256" s="44" t="s">
        <v>1404</v>
      </c>
      <c r="D256" s="2" t="s">
        <v>1376</v>
      </c>
      <c r="E256" s="2" t="s">
        <v>1405</v>
      </c>
      <c r="F256" s="4" t="s">
        <v>1406</v>
      </c>
      <c r="G256" s="4" t="s">
        <v>921</v>
      </c>
      <c r="H256" s="5">
        <v>261</v>
      </c>
      <c r="I256" s="6" t="s">
        <v>27</v>
      </c>
      <c r="J256" s="6" t="s">
        <v>27</v>
      </c>
      <c r="K256" s="6" t="s">
        <v>53</v>
      </c>
      <c r="L256" s="6" t="s">
        <v>28</v>
      </c>
      <c r="M256" s="6" t="s">
        <v>59</v>
      </c>
      <c r="N256" s="6" t="s">
        <v>28</v>
      </c>
      <c r="O256" s="6" t="s">
        <v>28</v>
      </c>
      <c r="P256" s="6" t="s">
        <v>28</v>
      </c>
      <c r="Q256" s="7"/>
      <c r="S256" s="1" t="b">
        <f t="shared" si="3"/>
        <v>0</v>
      </c>
      <c r="T256" s="29">
        <v>1</v>
      </c>
      <c r="U256" s="28" t="str">
        <f>IFERROR(VLOOKUP(_xlfn.CONCAT(C256,".mp4"),QualtricsID!#REF!,3,FALSE),"")</f>
        <v/>
      </c>
    </row>
    <row r="257" spans="1:21" ht="15.75">
      <c r="A257" s="1" t="s">
        <v>1407</v>
      </c>
      <c r="B257" s="42" t="s">
        <v>1408</v>
      </c>
      <c r="C257" s="44" t="s">
        <v>1409</v>
      </c>
      <c r="D257" s="2" t="s">
        <v>1410</v>
      </c>
      <c r="E257" s="2" t="s">
        <v>1411</v>
      </c>
      <c r="F257" s="4" t="s">
        <v>1411</v>
      </c>
      <c r="G257" s="4" t="s">
        <v>287</v>
      </c>
      <c r="H257" s="5">
        <v>262</v>
      </c>
      <c r="I257" s="6" t="s">
        <v>27</v>
      </c>
      <c r="J257" s="6" t="s">
        <v>27</v>
      </c>
      <c r="K257" s="6" t="s">
        <v>113</v>
      </c>
      <c r="L257" s="6" t="s">
        <v>113</v>
      </c>
      <c r="M257" s="6" t="s">
        <v>28</v>
      </c>
      <c r="N257" s="6" t="s">
        <v>28</v>
      </c>
      <c r="O257" s="6" t="s">
        <v>28</v>
      </c>
      <c r="P257" s="6" t="s">
        <v>28</v>
      </c>
      <c r="Q257" s="7"/>
      <c r="S257" s="1" t="b">
        <f t="shared" si="3"/>
        <v>0</v>
      </c>
      <c r="T257" s="29">
        <v>1</v>
      </c>
      <c r="U257" s="28" t="str">
        <f>IFERROR(VLOOKUP(_xlfn.CONCAT(C257,".mp4"),QualtricsID!#REF!,3,FALSE),"")</f>
        <v/>
      </c>
    </row>
    <row r="258" spans="1:21" ht="15.75">
      <c r="A258" s="1" t="s">
        <v>1412</v>
      </c>
      <c r="B258" s="42" t="s">
        <v>1413</v>
      </c>
      <c r="C258" s="44" t="s">
        <v>1414</v>
      </c>
      <c r="D258" s="2" t="s">
        <v>1415</v>
      </c>
      <c r="E258" s="2" t="s">
        <v>1416</v>
      </c>
      <c r="F258" s="4" t="s">
        <v>1416</v>
      </c>
      <c r="G258" s="4"/>
      <c r="H258" s="5">
        <v>263</v>
      </c>
      <c r="I258" s="6">
        <v>6</v>
      </c>
      <c r="J258" s="6">
        <v>6</v>
      </c>
      <c r="K258" s="6" t="s">
        <v>28</v>
      </c>
      <c r="L258" s="6" t="s">
        <v>28</v>
      </c>
      <c r="M258" s="6" t="s">
        <v>28</v>
      </c>
      <c r="N258" s="6" t="s">
        <v>28</v>
      </c>
      <c r="O258" s="6" t="s">
        <v>28</v>
      </c>
      <c r="P258" s="6" t="s">
        <v>28</v>
      </c>
      <c r="Q258" s="6" t="s">
        <v>1417</v>
      </c>
      <c r="S258" s="1" t="b">
        <f t="shared" si="3"/>
        <v>0</v>
      </c>
      <c r="T258" s="29">
        <v>1</v>
      </c>
      <c r="U258" s="28" t="str">
        <f>IFERROR(VLOOKUP(_xlfn.CONCAT(C258,".mp4"),QualtricsID!#REF!,3,FALSE),"")</f>
        <v/>
      </c>
    </row>
    <row r="259" spans="1:21" ht="15.75">
      <c r="A259" s="1" t="s">
        <v>1418</v>
      </c>
      <c r="B259" s="42" t="s">
        <v>1419</v>
      </c>
      <c r="C259" s="44" t="s">
        <v>1420</v>
      </c>
      <c r="D259" s="2" t="s">
        <v>1421</v>
      </c>
      <c r="E259" s="2" t="s">
        <v>1422</v>
      </c>
      <c r="F259" s="4" t="s">
        <v>1422</v>
      </c>
      <c r="G259" s="4" t="s">
        <v>1423</v>
      </c>
      <c r="H259" s="5">
        <v>265</v>
      </c>
      <c r="I259" s="6" t="s">
        <v>41</v>
      </c>
      <c r="J259" s="6" t="s">
        <v>41</v>
      </c>
      <c r="K259" s="6" t="s">
        <v>1424</v>
      </c>
      <c r="L259" s="6" t="s">
        <v>41</v>
      </c>
      <c r="M259" s="6" t="s">
        <v>28</v>
      </c>
      <c r="N259" s="6" t="s">
        <v>28</v>
      </c>
      <c r="O259" s="6" t="s">
        <v>28</v>
      </c>
      <c r="P259" s="6" t="s">
        <v>28</v>
      </c>
      <c r="Q259" s="7"/>
      <c r="S259" s="1" t="b">
        <f t="shared" ref="S259:S322" si="4">LEN(E259)&gt;4</f>
        <v>0</v>
      </c>
      <c r="T259" s="29">
        <v>1</v>
      </c>
      <c r="U259" s="28" t="str">
        <f>IFERROR(VLOOKUP(_xlfn.CONCAT(C259,".mp4"),QualtricsID!#REF!,3,FALSE),"")</f>
        <v/>
      </c>
    </row>
    <row r="260" spans="1:21" ht="15.75">
      <c r="A260" s="1" t="s">
        <v>1425</v>
      </c>
      <c r="B260" s="42" t="s">
        <v>1426</v>
      </c>
      <c r="C260" s="44" t="s">
        <v>1427</v>
      </c>
      <c r="D260" s="2" t="s">
        <v>1428</v>
      </c>
      <c r="E260" s="2" t="s">
        <v>1429</v>
      </c>
      <c r="F260" s="4" t="s">
        <v>1429</v>
      </c>
      <c r="G260" s="4"/>
      <c r="H260" s="5">
        <v>266</v>
      </c>
      <c r="I260" s="6" t="s">
        <v>41</v>
      </c>
      <c r="J260" s="6" t="s">
        <v>28</v>
      </c>
      <c r="K260" s="6">
        <v>5</v>
      </c>
      <c r="L260" s="6" t="s">
        <v>27</v>
      </c>
      <c r="M260" s="6" t="s">
        <v>28</v>
      </c>
      <c r="N260" s="6" t="s">
        <v>28</v>
      </c>
      <c r="O260" s="6" t="s">
        <v>28</v>
      </c>
      <c r="P260" s="6" t="s">
        <v>28</v>
      </c>
      <c r="Q260" s="5"/>
      <c r="S260" s="1" t="b">
        <f t="shared" si="4"/>
        <v>0</v>
      </c>
      <c r="T260" s="29">
        <v>1</v>
      </c>
      <c r="U260" s="28" t="str">
        <f>IFERROR(VLOOKUP(_xlfn.CONCAT(C260,".mp4"),QualtricsID!#REF!,3,FALSE),"")</f>
        <v/>
      </c>
    </row>
    <row r="261" spans="1:21" ht="15.75">
      <c r="A261" s="1" t="s">
        <v>1430</v>
      </c>
      <c r="B261" s="42" t="s">
        <v>1431</v>
      </c>
      <c r="C261" s="44" t="s">
        <v>1432</v>
      </c>
      <c r="D261" s="2" t="s">
        <v>1433</v>
      </c>
      <c r="E261" s="2" t="s">
        <v>1434</v>
      </c>
      <c r="F261" s="4" t="s">
        <v>1434</v>
      </c>
      <c r="G261" s="4"/>
      <c r="H261" s="5">
        <v>267</v>
      </c>
      <c r="I261" s="6" t="s">
        <v>649</v>
      </c>
      <c r="J261" s="6" t="s">
        <v>28</v>
      </c>
      <c r="K261" s="6" t="s">
        <v>28</v>
      </c>
      <c r="L261" s="6" t="s">
        <v>28</v>
      </c>
      <c r="M261" s="6" t="s">
        <v>28</v>
      </c>
      <c r="N261" s="6" t="s">
        <v>28</v>
      </c>
      <c r="O261" s="6" t="s">
        <v>28</v>
      </c>
      <c r="P261" s="6" t="s">
        <v>28</v>
      </c>
      <c r="Q261" s="7"/>
      <c r="S261" s="1" t="b">
        <f t="shared" si="4"/>
        <v>0</v>
      </c>
      <c r="T261" s="29">
        <v>1</v>
      </c>
      <c r="U261" s="28" t="str">
        <f>IFERROR(VLOOKUP(_xlfn.CONCAT(C261,".mp4"),QualtricsID!#REF!,3,FALSE),"")</f>
        <v/>
      </c>
    </row>
    <row r="262" spans="1:21" ht="15.75">
      <c r="A262" s="1" t="s">
        <v>1435</v>
      </c>
      <c r="B262" s="42" t="s">
        <v>1436</v>
      </c>
      <c r="C262" s="44" t="s">
        <v>1437</v>
      </c>
      <c r="D262" s="2" t="s">
        <v>1438</v>
      </c>
      <c r="E262" s="2" t="s">
        <v>1439</v>
      </c>
      <c r="F262" s="4" t="s">
        <v>1439</v>
      </c>
      <c r="G262" s="4"/>
      <c r="H262" s="5">
        <v>268</v>
      </c>
      <c r="I262" s="6" t="s">
        <v>27</v>
      </c>
      <c r="J262" s="6" t="s">
        <v>28</v>
      </c>
      <c r="K262" s="6" t="s">
        <v>28</v>
      </c>
      <c r="L262" s="6" t="s">
        <v>28</v>
      </c>
      <c r="M262" s="6" t="s">
        <v>28</v>
      </c>
      <c r="N262" s="6" t="s">
        <v>28</v>
      </c>
      <c r="O262" s="6" t="s">
        <v>28</v>
      </c>
      <c r="P262" s="6" t="s">
        <v>28</v>
      </c>
      <c r="Q262" s="7"/>
      <c r="S262" s="1" t="b">
        <f t="shared" si="4"/>
        <v>0</v>
      </c>
      <c r="T262" s="29">
        <v>1</v>
      </c>
      <c r="U262" s="28" t="str">
        <f>IFERROR(VLOOKUP(_xlfn.CONCAT(C262,".mp4"),QualtricsID!#REF!,3,FALSE),"")</f>
        <v/>
      </c>
    </row>
    <row r="263" spans="1:21" ht="15.75">
      <c r="A263" s="1" t="s">
        <v>1440</v>
      </c>
      <c r="B263" s="42" t="s">
        <v>1441</v>
      </c>
      <c r="C263" s="44" t="s">
        <v>1442</v>
      </c>
      <c r="D263" s="2" t="s">
        <v>1443</v>
      </c>
      <c r="E263" s="2" t="s">
        <v>1444</v>
      </c>
      <c r="F263" s="4" t="s">
        <v>1444</v>
      </c>
      <c r="G263" s="4"/>
      <c r="H263" s="5">
        <v>269</v>
      </c>
      <c r="I263" s="6" t="s">
        <v>1042</v>
      </c>
      <c r="J263" s="6" t="s">
        <v>27</v>
      </c>
      <c r="K263" s="6" t="s">
        <v>28</v>
      </c>
      <c r="L263" s="6" t="s">
        <v>28</v>
      </c>
      <c r="M263" s="6" t="s">
        <v>28</v>
      </c>
      <c r="N263" s="6" t="s">
        <v>28</v>
      </c>
      <c r="O263" s="6" t="s">
        <v>28</v>
      </c>
      <c r="P263" s="6" t="s">
        <v>28</v>
      </c>
      <c r="Q263" s="7"/>
      <c r="S263" s="1" t="b">
        <f t="shared" si="4"/>
        <v>0</v>
      </c>
      <c r="T263" s="29">
        <v>1</v>
      </c>
      <c r="U263" s="28" t="str">
        <f>IFERROR(VLOOKUP(_xlfn.CONCAT(C263,".mp4"),QualtricsID!#REF!,3,FALSE),"")</f>
        <v/>
      </c>
    </row>
    <row r="264" spans="1:21" ht="15.75">
      <c r="A264" s="1" t="s">
        <v>1445</v>
      </c>
      <c r="B264" s="42" t="s">
        <v>1446</v>
      </c>
      <c r="C264" s="44" t="s">
        <v>1447</v>
      </c>
      <c r="D264" s="2" t="s">
        <v>1448</v>
      </c>
      <c r="E264" s="2" t="s">
        <v>1449</v>
      </c>
      <c r="F264" s="1" t="s">
        <v>1449</v>
      </c>
      <c r="H264" s="5">
        <v>270</v>
      </c>
      <c r="I264" s="6">
        <v>6</v>
      </c>
      <c r="J264" s="6">
        <v>6</v>
      </c>
      <c r="K264" s="6" t="s">
        <v>28</v>
      </c>
      <c r="L264" s="6" t="s">
        <v>28</v>
      </c>
      <c r="M264" s="6" t="s">
        <v>28</v>
      </c>
      <c r="N264" s="6" t="s">
        <v>28</v>
      </c>
      <c r="O264" s="6" t="s">
        <v>28</v>
      </c>
      <c r="P264" s="6" t="s">
        <v>28</v>
      </c>
      <c r="Q264" s="9" t="s">
        <v>1450</v>
      </c>
      <c r="S264" s="1" t="b">
        <f t="shared" si="4"/>
        <v>0</v>
      </c>
      <c r="T264" s="29">
        <v>1</v>
      </c>
      <c r="U264" s="28" t="str">
        <f>IFERROR(VLOOKUP(_xlfn.CONCAT(C264,".mp4"),QualtricsID!#REF!,3,FALSE),"")</f>
        <v/>
      </c>
    </row>
    <row r="265" spans="1:21" ht="15.75">
      <c r="A265" s="1" t="s">
        <v>1451</v>
      </c>
      <c r="B265" s="42" t="s">
        <v>1452</v>
      </c>
      <c r="C265" s="44" t="s">
        <v>1453</v>
      </c>
      <c r="D265" s="2" t="s">
        <v>1454</v>
      </c>
      <c r="E265" s="2" t="s">
        <v>1455</v>
      </c>
      <c r="F265" s="4" t="s">
        <v>1455</v>
      </c>
      <c r="G265" s="4"/>
      <c r="H265" s="5">
        <v>271</v>
      </c>
      <c r="I265" s="6" t="s">
        <v>27</v>
      </c>
      <c r="J265" s="6" t="s">
        <v>27</v>
      </c>
      <c r="K265" s="6" t="s">
        <v>113</v>
      </c>
      <c r="L265" s="6" t="s">
        <v>27</v>
      </c>
      <c r="M265" s="6" t="s">
        <v>288</v>
      </c>
      <c r="N265" s="6" t="s">
        <v>27</v>
      </c>
      <c r="O265" s="6" t="s">
        <v>28</v>
      </c>
      <c r="P265" s="6" t="s">
        <v>28</v>
      </c>
      <c r="Q265" s="7"/>
      <c r="S265" s="1" t="b">
        <f t="shared" si="4"/>
        <v>0</v>
      </c>
      <c r="T265" s="29">
        <v>1</v>
      </c>
      <c r="U265" s="28" t="str">
        <f>IFERROR(VLOOKUP(_xlfn.CONCAT(C265,".mp4"),QualtricsID!#REF!,3,FALSE),"")</f>
        <v/>
      </c>
    </row>
    <row r="266" spans="1:21" ht="15.75">
      <c r="A266" s="1" t="s">
        <v>1456</v>
      </c>
      <c r="B266" s="42" t="s">
        <v>1457</v>
      </c>
      <c r="C266" s="44" t="s">
        <v>1458</v>
      </c>
      <c r="D266" s="2" t="s">
        <v>1459</v>
      </c>
      <c r="E266" s="2" t="s">
        <v>1460</v>
      </c>
      <c r="F266" s="4" t="s">
        <v>1461</v>
      </c>
      <c r="G266" s="4"/>
      <c r="H266" s="5">
        <v>272</v>
      </c>
      <c r="I266" s="6">
        <v>8</v>
      </c>
      <c r="J266" s="6" t="s">
        <v>28</v>
      </c>
      <c r="K266" s="6" t="s">
        <v>28</v>
      </c>
      <c r="L266" s="6" t="s">
        <v>28</v>
      </c>
      <c r="M266" s="6" t="s">
        <v>28</v>
      </c>
      <c r="N266" s="6" t="s">
        <v>28</v>
      </c>
      <c r="O266" s="6" t="s">
        <v>28</v>
      </c>
      <c r="P266" s="6" t="s">
        <v>28</v>
      </c>
      <c r="Q266" s="7"/>
      <c r="S266" s="1" t="b">
        <f t="shared" si="4"/>
        <v>0</v>
      </c>
      <c r="T266" s="29">
        <v>1</v>
      </c>
      <c r="U266" s="28" t="str">
        <f>IFERROR(VLOOKUP(_xlfn.CONCAT(C266,".mp4"),QualtricsID!#REF!,3,FALSE),"")</f>
        <v/>
      </c>
    </row>
    <row r="267" spans="1:21" ht="15.75">
      <c r="A267" s="1" t="s">
        <v>1462</v>
      </c>
      <c r="B267" s="42" t="s">
        <v>1463</v>
      </c>
      <c r="C267" s="44" t="s">
        <v>1464</v>
      </c>
      <c r="D267" s="2" t="s">
        <v>1465</v>
      </c>
      <c r="E267" s="2" t="s">
        <v>1466</v>
      </c>
      <c r="F267" s="4" t="s">
        <v>1466</v>
      </c>
      <c r="G267" s="4"/>
      <c r="H267" s="5">
        <v>273</v>
      </c>
      <c r="I267" s="6">
        <v>1</v>
      </c>
      <c r="J267" s="6" t="s">
        <v>28</v>
      </c>
      <c r="K267" s="6" t="s">
        <v>28</v>
      </c>
      <c r="L267" s="6" t="s">
        <v>28</v>
      </c>
      <c r="M267" s="6" t="s">
        <v>28</v>
      </c>
      <c r="N267" s="6" t="s">
        <v>28</v>
      </c>
      <c r="O267" s="6" t="s">
        <v>28</v>
      </c>
      <c r="P267" s="6" t="s">
        <v>28</v>
      </c>
      <c r="Q267" s="9" t="s">
        <v>1467</v>
      </c>
      <c r="S267" s="1" t="b">
        <f t="shared" si="4"/>
        <v>0</v>
      </c>
      <c r="T267" s="29">
        <v>1</v>
      </c>
      <c r="U267" s="28" t="str">
        <f>IFERROR(VLOOKUP(_xlfn.CONCAT(C267,".mp4"),QualtricsID!#REF!,3,FALSE),"")</f>
        <v/>
      </c>
    </row>
    <row r="268" spans="1:21" ht="15.75">
      <c r="A268" s="1" t="s">
        <v>1462</v>
      </c>
      <c r="B268" s="42" t="s">
        <v>1468</v>
      </c>
      <c r="C268" s="44" t="s">
        <v>1469</v>
      </c>
      <c r="D268" s="2" t="s">
        <v>1470</v>
      </c>
      <c r="E268" s="2" t="s">
        <v>1471</v>
      </c>
      <c r="F268" s="4" t="s">
        <v>1472</v>
      </c>
      <c r="G268" s="4"/>
      <c r="H268" s="5">
        <v>274</v>
      </c>
      <c r="I268" s="6" t="s">
        <v>34</v>
      </c>
      <c r="J268" s="6" t="s">
        <v>34</v>
      </c>
      <c r="K268" s="6" t="s">
        <v>28</v>
      </c>
      <c r="L268" s="6" t="s">
        <v>28</v>
      </c>
      <c r="M268" s="6" t="s">
        <v>28</v>
      </c>
      <c r="N268" s="6" t="s">
        <v>28</v>
      </c>
      <c r="O268" s="6" t="s">
        <v>28</v>
      </c>
      <c r="P268" s="6" t="s">
        <v>28</v>
      </c>
      <c r="Q268" s="7"/>
      <c r="S268" s="1" t="b">
        <f t="shared" si="4"/>
        <v>0</v>
      </c>
      <c r="T268" s="29">
        <v>1</v>
      </c>
      <c r="U268" s="28" t="str">
        <f>IFERROR(VLOOKUP(_xlfn.CONCAT(C268,".mp4"),QualtricsID!#REF!,3,FALSE),"")</f>
        <v/>
      </c>
    </row>
    <row r="269" spans="1:21" ht="15.75">
      <c r="A269" s="1" t="s">
        <v>1473</v>
      </c>
      <c r="B269" s="42" t="s">
        <v>1474</v>
      </c>
      <c r="C269" s="44" t="s">
        <v>1475</v>
      </c>
      <c r="D269" s="2" t="s">
        <v>1476</v>
      </c>
      <c r="E269" s="2" t="s">
        <v>1477</v>
      </c>
      <c r="F269" s="4" t="s">
        <v>1477</v>
      </c>
      <c r="G269" s="4"/>
      <c r="H269" s="5">
        <v>275</v>
      </c>
      <c r="I269" s="6" t="s">
        <v>113</v>
      </c>
      <c r="J269" s="6" t="s">
        <v>28</v>
      </c>
      <c r="K269" s="6" t="s">
        <v>28</v>
      </c>
      <c r="L269" s="6" t="s">
        <v>28</v>
      </c>
      <c r="M269" s="6" t="s">
        <v>28</v>
      </c>
      <c r="N269" s="6" t="s">
        <v>28</v>
      </c>
      <c r="O269" s="6" t="s">
        <v>28</v>
      </c>
      <c r="P269" s="6" t="s">
        <v>28</v>
      </c>
      <c r="Q269" s="7"/>
      <c r="S269" s="1" t="b">
        <f t="shared" si="4"/>
        <v>0</v>
      </c>
      <c r="T269" s="29">
        <v>1</v>
      </c>
      <c r="U269" s="28" t="str">
        <f>IFERROR(VLOOKUP(_xlfn.CONCAT(C269,".mp4"),QualtricsID!#REF!,3,FALSE),"")</f>
        <v/>
      </c>
    </row>
    <row r="270" spans="1:21" ht="15.75">
      <c r="A270" s="1" t="s">
        <v>1478</v>
      </c>
      <c r="B270" s="42" t="s">
        <v>1479</v>
      </c>
      <c r="C270" s="44" t="s">
        <v>1480</v>
      </c>
      <c r="D270" s="2" t="s">
        <v>1481</v>
      </c>
      <c r="E270" s="2" t="s">
        <v>1482</v>
      </c>
      <c r="F270" s="4" t="s">
        <v>1482</v>
      </c>
      <c r="G270" s="4"/>
      <c r="H270" s="5">
        <v>276</v>
      </c>
      <c r="I270" s="6" t="s">
        <v>128</v>
      </c>
      <c r="J270" s="6" t="s">
        <v>128</v>
      </c>
      <c r="K270" s="6" t="s">
        <v>28</v>
      </c>
      <c r="L270" s="6" t="s">
        <v>28</v>
      </c>
      <c r="M270" s="6" t="s">
        <v>28</v>
      </c>
      <c r="N270" s="6" t="s">
        <v>28</v>
      </c>
      <c r="O270" s="6" t="s">
        <v>28</v>
      </c>
      <c r="P270" s="6" t="s">
        <v>28</v>
      </c>
      <c r="Q270" s="7"/>
      <c r="S270" s="1" t="b">
        <f t="shared" si="4"/>
        <v>0</v>
      </c>
      <c r="T270" s="29">
        <v>1</v>
      </c>
      <c r="U270" s="28" t="str">
        <f>IFERROR(VLOOKUP(_xlfn.CONCAT(C270,".mp4"),QualtricsID!#REF!,3,FALSE),"")</f>
        <v/>
      </c>
    </row>
    <row r="271" spans="1:21" ht="15.75">
      <c r="A271" s="1" t="s">
        <v>1483</v>
      </c>
      <c r="B271" s="42" t="s">
        <v>1484</v>
      </c>
      <c r="C271" s="44" t="s">
        <v>1485</v>
      </c>
      <c r="D271" s="2" t="s">
        <v>1486</v>
      </c>
      <c r="E271" s="2" t="s">
        <v>1487</v>
      </c>
      <c r="F271" s="4" t="s">
        <v>1487</v>
      </c>
      <c r="G271" s="4"/>
      <c r="H271" s="5">
        <v>277</v>
      </c>
      <c r="I271" s="6" t="s">
        <v>27</v>
      </c>
      <c r="J271" s="6" t="s">
        <v>28</v>
      </c>
      <c r="K271" s="6" t="s">
        <v>28</v>
      </c>
      <c r="L271" s="6" t="s">
        <v>28</v>
      </c>
      <c r="M271" s="6" t="s">
        <v>28</v>
      </c>
      <c r="N271" s="6" t="s">
        <v>28</v>
      </c>
      <c r="O271" s="6" t="s">
        <v>28</v>
      </c>
      <c r="P271" s="6" t="s">
        <v>28</v>
      </c>
      <c r="Q271" s="7"/>
      <c r="S271" s="1" t="b">
        <f t="shared" si="4"/>
        <v>0</v>
      </c>
      <c r="T271" s="29">
        <v>1</v>
      </c>
      <c r="U271" s="28" t="str">
        <f>IFERROR(VLOOKUP(_xlfn.CONCAT(C271,".mp4"),QualtricsID!#REF!,3,FALSE),"")</f>
        <v/>
      </c>
    </row>
    <row r="272" spans="1:21" ht="15.75">
      <c r="A272" s="1" t="s">
        <v>1488</v>
      </c>
      <c r="B272" s="42" t="s">
        <v>1489</v>
      </c>
      <c r="C272" s="44" t="s">
        <v>1490</v>
      </c>
      <c r="D272" s="2" t="s">
        <v>1491</v>
      </c>
      <c r="E272" s="2" t="s">
        <v>1492</v>
      </c>
      <c r="F272" s="4" t="s">
        <v>1492</v>
      </c>
      <c r="G272" s="4"/>
      <c r="H272" s="5">
        <v>278</v>
      </c>
      <c r="I272" s="6" t="s">
        <v>27</v>
      </c>
      <c r="J272" s="6" t="s">
        <v>28</v>
      </c>
      <c r="K272" s="6" t="s">
        <v>28</v>
      </c>
      <c r="L272" s="6" t="s">
        <v>28</v>
      </c>
      <c r="M272" s="6" t="s">
        <v>28</v>
      </c>
      <c r="N272" s="6" t="s">
        <v>28</v>
      </c>
      <c r="O272" s="6" t="s">
        <v>28</v>
      </c>
      <c r="P272" s="6" t="s">
        <v>28</v>
      </c>
      <c r="Q272" s="6" t="s">
        <v>1493</v>
      </c>
      <c r="R272" s="8"/>
      <c r="S272" s="1" t="b">
        <f t="shared" si="4"/>
        <v>0</v>
      </c>
      <c r="T272" s="29">
        <v>1</v>
      </c>
      <c r="U272" s="28" t="str">
        <f>IFERROR(VLOOKUP(_xlfn.CONCAT(C272,".mp4"),QualtricsID!#REF!,3,FALSE),"")</f>
        <v/>
      </c>
    </row>
    <row r="273" spans="1:21" ht="15.75">
      <c r="A273" s="1" t="s">
        <v>1494</v>
      </c>
      <c r="B273" s="42" t="s">
        <v>1495</v>
      </c>
      <c r="C273" s="44" t="s">
        <v>1496</v>
      </c>
      <c r="D273" s="2" t="s">
        <v>1497</v>
      </c>
      <c r="E273" s="2" t="s">
        <v>1498</v>
      </c>
      <c r="F273" s="4" t="s">
        <v>1498</v>
      </c>
      <c r="G273" s="4"/>
      <c r="H273" s="5">
        <v>279</v>
      </c>
      <c r="I273" s="6" t="s">
        <v>47</v>
      </c>
      <c r="J273" s="6" t="s">
        <v>28</v>
      </c>
      <c r="K273" s="6" t="s">
        <v>28</v>
      </c>
      <c r="L273" s="6" t="s">
        <v>28</v>
      </c>
      <c r="M273" s="6" t="s">
        <v>28</v>
      </c>
      <c r="N273" s="6" t="s">
        <v>28</v>
      </c>
      <c r="O273" s="6" t="s">
        <v>28</v>
      </c>
      <c r="P273" s="6" t="s">
        <v>28</v>
      </c>
      <c r="Q273" s="11" t="s">
        <v>1499</v>
      </c>
      <c r="S273" s="1" t="b">
        <f t="shared" si="4"/>
        <v>0</v>
      </c>
      <c r="T273" s="29">
        <v>1</v>
      </c>
      <c r="U273" s="28" t="str">
        <f>IFERROR(VLOOKUP(_xlfn.CONCAT(C273,".mp4"),QualtricsID!#REF!,3,FALSE),"")</f>
        <v/>
      </c>
    </row>
    <row r="274" spans="1:21" ht="15.75">
      <c r="A274" s="1" t="s">
        <v>1500</v>
      </c>
      <c r="B274" s="42" t="s">
        <v>1501</v>
      </c>
      <c r="C274" s="44" t="s">
        <v>1502</v>
      </c>
      <c r="D274" s="2" t="s">
        <v>1503</v>
      </c>
      <c r="E274" s="2" t="s">
        <v>1504</v>
      </c>
      <c r="F274" s="4" t="s">
        <v>1504</v>
      </c>
      <c r="G274" s="4"/>
      <c r="H274" s="5">
        <v>280</v>
      </c>
      <c r="I274" s="6" t="s">
        <v>90</v>
      </c>
      <c r="J274" s="6" t="s">
        <v>90</v>
      </c>
      <c r="K274" s="6" t="s">
        <v>28</v>
      </c>
      <c r="L274" s="6" t="s">
        <v>28</v>
      </c>
      <c r="M274" s="6" t="s">
        <v>28</v>
      </c>
      <c r="N274" s="6" t="s">
        <v>28</v>
      </c>
      <c r="O274" s="6" t="s">
        <v>28</v>
      </c>
      <c r="P274" s="6" t="s">
        <v>28</v>
      </c>
      <c r="Q274" s="7"/>
      <c r="S274" s="1" t="b">
        <f t="shared" si="4"/>
        <v>0</v>
      </c>
      <c r="T274" s="29">
        <v>1</v>
      </c>
      <c r="U274" s="28" t="str">
        <f>IFERROR(VLOOKUP(_xlfn.CONCAT(C274,".mp4"),QualtricsID!#REF!,3,FALSE),"")</f>
        <v/>
      </c>
    </row>
    <row r="275" spans="1:21" ht="15.75">
      <c r="A275" s="1" t="s">
        <v>1505</v>
      </c>
      <c r="B275" s="42" t="s">
        <v>1506</v>
      </c>
      <c r="C275" s="44" t="s">
        <v>1507</v>
      </c>
      <c r="D275" s="2" t="s">
        <v>1508</v>
      </c>
      <c r="E275" s="2" t="s">
        <v>1509</v>
      </c>
      <c r="F275" s="4" t="s">
        <v>1509</v>
      </c>
      <c r="G275" s="4" t="s">
        <v>287</v>
      </c>
      <c r="H275" s="5">
        <v>281</v>
      </c>
      <c r="I275" s="6" t="s">
        <v>27</v>
      </c>
      <c r="J275" s="6" t="s">
        <v>28</v>
      </c>
      <c r="K275" s="6" t="s">
        <v>197</v>
      </c>
      <c r="L275" s="6" t="s">
        <v>28</v>
      </c>
      <c r="M275" s="6" t="s">
        <v>168</v>
      </c>
      <c r="N275" s="6" t="s">
        <v>28</v>
      </c>
      <c r="O275" s="6" t="s">
        <v>28</v>
      </c>
      <c r="P275" s="6" t="s">
        <v>28</v>
      </c>
      <c r="Q275" s="7" t="s">
        <v>1510</v>
      </c>
      <c r="S275" s="1" t="b">
        <f t="shared" si="4"/>
        <v>0</v>
      </c>
      <c r="T275" s="29">
        <v>1</v>
      </c>
      <c r="U275" s="28" t="str">
        <f>IFERROR(VLOOKUP(_xlfn.CONCAT(C275,".mp4"),QualtricsID!#REF!,3,FALSE),"")</f>
        <v/>
      </c>
    </row>
    <row r="276" spans="1:21" ht="15.75">
      <c r="A276" s="1" t="s">
        <v>1511</v>
      </c>
      <c r="B276" s="42" t="s">
        <v>1512</v>
      </c>
      <c r="C276" s="44" t="s">
        <v>1513</v>
      </c>
      <c r="D276" s="2" t="s">
        <v>1514</v>
      </c>
      <c r="E276" s="2" t="s">
        <v>1515</v>
      </c>
      <c r="F276" s="4" t="s">
        <v>1515</v>
      </c>
      <c r="G276" s="4"/>
      <c r="H276" s="5">
        <v>282</v>
      </c>
      <c r="I276" s="6" t="s">
        <v>41</v>
      </c>
      <c r="J276" s="6" t="s">
        <v>28</v>
      </c>
      <c r="K276" s="6" t="s">
        <v>28</v>
      </c>
      <c r="L276" s="6" t="s">
        <v>28</v>
      </c>
      <c r="M276" s="6" t="s">
        <v>28</v>
      </c>
      <c r="N276" s="6" t="s">
        <v>28</v>
      </c>
      <c r="O276" s="6" t="s">
        <v>28</v>
      </c>
      <c r="P276" s="6" t="s">
        <v>28</v>
      </c>
      <c r="Q276" s="7"/>
      <c r="S276" s="1" t="b">
        <f t="shared" si="4"/>
        <v>0</v>
      </c>
      <c r="T276" s="29">
        <v>1</v>
      </c>
      <c r="U276" s="28" t="str">
        <f>IFERROR(VLOOKUP(_xlfn.CONCAT(C276,".mp4"),QualtricsID!#REF!,3,FALSE),"")</f>
        <v/>
      </c>
    </row>
    <row r="277" spans="1:21" ht="15.75">
      <c r="A277" s="1" t="s">
        <v>1516</v>
      </c>
      <c r="B277" s="42" t="s">
        <v>1517</v>
      </c>
      <c r="C277" s="44" t="s">
        <v>1518</v>
      </c>
      <c r="D277" s="2" t="s">
        <v>1519</v>
      </c>
      <c r="E277" s="2" t="s">
        <v>1520</v>
      </c>
      <c r="F277" s="4" t="s">
        <v>1520</v>
      </c>
      <c r="G277" s="4"/>
      <c r="H277" s="5">
        <v>283</v>
      </c>
      <c r="I277" s="6" t="s">
        <v>128</v>
      </c>
      <c r="J277" s="6" t="s">
        <v>28</v>
      </c>
      <c r="K277" s="6" t="s">
        <v>28</v>
      </c>
      <c r="L277" s="6" t="s">
        <v>28</v>
      </c>
      <c r="M277" s="6" t="s">
        <v>28</v>
      </c>
      <c r="N277" s="6" t="s">
        <v>28</v>
      </c>
      <c r="O277" s="6" t="s">
        <v>28</v>
      </c>
      <c r="P277" s="6" t="s">
        <v>28</v>
      </c>
      <c r="Q277" s="6" t="s">
        <v>1521</v>
      </c>
      <c r="S277" s="1" t="b">
        <f t="shared" si="4"/>
        <v>0</v>
      </c>
      <c r="T277" s="29">
        <v>1</v>
      </c>
      <c r="U277" s="28" t="str">
        <f>IFERROR(VLOOKUP(_xlfn.CONCAT(C277,".mp4"),QualtricsID!#REF!,3,FALSE),"")</f>
        <v/>
      </c>
    </row>
    <row r="278" spans="1:21" ht="15.75">
      <c r="A278" s="1" t="s">
        <v>1522</v>
      </c>
      <c r="B278" s="42" t="s">
        <v>1523</v>
      </c>
      <c r="C278" s="44" t="s">
        <v>1524</v>
      </c>
      <c r="D278" s="2" t="s">
        <v>1525</v>
      </c>
      <c r="E278" s="2" t="s">
        <v>1526</v>
      </c>
      <c r="F278" s="4" t="s">
        <v>1526</v>
      </c>
      <c r="G278" s="4"/>
      <c r="H278" s="5">
        <v>284</v>
      </c>
      <c r="I278" s="6" t="s">
        <v>27</v>
      </c>
      <c r="J278" s="6" t="s">
        <v>28</v>
      </c>
      <c r="K278" s="6" t="s">
        <v>28</v>
      </c>
      <c r="L278" s="6" t="s">
        <v>28</v>
      </c>
      <c r="M278" s="6" t="s">
        <v>28</v>
      </c>
      <c r="N278" s="6" t="s">
        <v>28</v>
      </c>
      <c r="O278" s="6" t="s">
        <v>28</v>
      </c>
      <c r="P278" s="6" t="s">
        <v>28</v>
      </c>
      <c r="Q278" s="7"/>
      <c r="S278" s="1" t="b">
        <f t="shared" si="4"/>
        <v>0</v>
      </c>
      <c r="T278" s="29">
        <v>1</v>
      </c>
      <c r="U278" s="28" t="str">
        <f>IFERROR(VLOOKUP(_xlfn.CONCAT(C278,".mp4"),QualtricsID!#REF!,3,FALSE),"")</f>
        <v/>
      </c>
    </row>
    <row r="279" spans="1:21" ht="15.75">
      <c r="A279" s="1" t="s">
        <v>1527</v>
      </c>
      <c r="B279" s="42" t="s">
        <v>1528</v>
      </c>
      <c r="C279" s="44" t="s">
        <v>1529</v>
      </c>
      <c r="D279" s="2" t="s">
        <v>1530</v>
      </c>
      <c r="E279" s="2" t="s">
        <v>1531</v>
      </c>
      <c r="F279" s="4" t="s">
        <v>1531</v>
      </c>
      <c r="G279" s="4"/>
      <c r="H279" s="5">
        <v>285</v>
      </c>
      <c r="I279" s="6" t="s">
        <v>27</v>
      </c>
      <c r="J279" s="6" t="s">
        <v>113</v>
      </c>
      <c r="K279" s="6" t="s">
        <v>28</v>
      </c>
      <c r="L279" s="6" t="s">
        <v>28</v>
      </c>
      <c r="M279" s="6" t="s">
        <v>28</v>
      </c>
      <c r="N279" s="6" t="s">
        <v>28</v>
      </c>
      <c r="O279" s="6" t="s">
        <v>28</v>
      </c>
      <c r="P279" s="6" t="s">
        <v>28</v>
      </c>
      <c r="Q279" s="7"/>
      <c r="S279" s="1" t="b">
        <f t="shared" si="4"/>
        <v>0</v>
      </c>
      <c r="T279" s="29">
        <v>1</v>
      </c>
      <c r="U279" s="28" t="str">
        <f>IFERROR(VLOOKUP(_xlfn.CONCAT(C279,".mp4"),QualtricsID!#REF!,3,FALSE),"")</f>
        <v/>
      </c>
    </row>
    <row r="280" spans="1:21" ht="15.75">
      <c r="A280" s="1" t="s">
        <v>1532</v>
      </c>
      <c r="B280" s="42" t="s">
        <v>1533</v>
      </c>
      <c r="C280" s="44" t="s">
        <v>1534</v>
      </c>
      <c r="D280" s="2" t="s">
        <v>1535</v>
      </c>
      <c r="E280" s="2" t="s">
        <v>1536</v>
      </c>
      <c r="F280" s="4" t="s">
        <v>1536</v>
      </c>
      <c r="G280" s="4"/>
      <c r="H280" s="5">
        <v>286</v>
      </c>
      <c r="I280" s="6" t="s">
        <v>66</v>
      </c>
      <c r="J280" s="6" t="s">
        <v>66</v>
      </c>
      <c r="K280" s="6" t="s">
        <v>53</v>
      </c>
      <c r="L280" s="6" t="s">
        <v>66</v>
      </c>
      <c r="M280" s="6" t="s">
        <v>28</v>
      </c>
      <c r="N280" s="6" t="s">
        <v>28</v>
      </c>
      <c r="O280" s="6" t="s">
        <v>28</v>
      </c>
      <c r="P280" s="6" t="s">
        <v>28</v>
      </c>
      <c r="Q280" s="7"/>
      <c r="S280" s="1" t="b">
        <f t="shared" si="4"/>
        <v>0</v>
      </c>
      <c r="T280" s="29">
        <v>1</v>
      </c>
      <c r="U280" s="28" t="str">
        <f>IFERROR(VLOOKUP(_xlfn.CONCAT(C280,".mp4"),QualtricsID!#REF!,3,FALSE),"")</f>
        <v/>
      </c>
    </row>
    <row r="281" spans="1:21" ht="15.75">
      <c r="A281" s="1" t="s">
        <v>1537</v>
      </c>
      <c r="B281" s="42" t="s">
        <v>1538</v>
      </c>
      <c r="C281" s="44" t="s">
        <v>1539</v>
      </c>
      <c r="D281" s="2" t="s">
        <v>1540</v>
      </c>
      <c r="E281" s="2" t="s">
        <v>1541</v>
      </c>
      <c r="F281" s="4" t="s">
        <v>1541</v>
      </c>
      <c r="G281" s="4"/>
      <c r="H281" s="5">
        <v>287</v>
      </c>
      <c r="I281" s="6" t="s">
        <v>135</v>
      </c>
      <c r="J281" s="6" t="s">
        <v>135</v>
      </c>
      <c r="K281" s="6" t="s">
        <v>28</v>
      </c>
      <c r="L281" s="6" t="s">
        <v>28</v>
      </c>
      <c r="M281" s="6" t="s">
        <v>28</v>
      </c>
      <c r="N281" s="6" t="s">
        <v>28</v>
      </c>
      <c r="O281" s="6" t="s">
        <v>28</v>
      </c>
      <c r="P281" s="6" t="s">
        <v>28</v>
      </c>
      <c r="Q281" s="7"/>
      <c r="S281" s="1" t="b">
        <f t="shared" si="4"/>
        <v>0</v>
      </c>
      <c r="T281" s="29">
        <v>1</v>
      </c>
      <c r="U281" s="28" t="str">
        <f>IFERROR(VLOOKUP(_xlfn.CONCAT(C281,".mp4"),QualtricsID!#REF!,3,FALSE),"")</f>
        <v/>
      </c>
    </row>
    <row r="282" spans="1:21" ht="15.75">
      <c r="A282" s="1" t="s">
        <v>1542</v>
      </c>
      <c r="B282" s="42" t="s">
        <v>1543</v>
      </c>
      <c r="C282" s="44" t="s">
        <v>1544</v>
      </c>
      <c r="D282" s="2" t="s">
        <v>1545</v>
      </c>
      <c r="E282" s="2" t="s">
        <v>1546</v>
      </c>
      <c r="F282" s="4" t="s">
        <v>1546</v>
      </c>
      <c r="G282" s="4"/>
      <c r="H282" s="5">
        <v>288</v>
      </c>
      <c r="I282" s="6" t="s">
        <v>135</v>
      </c>
      <c r="J282" s="6" t="s">
        <v>135</v>
      </c>
      <c r="K282" s="6" t="s">
        <v>28</v>
      </c>
      <c r="L282" s="6" t="s">
        <v>28</v>
      </c>
      <c r="M282" s="6" t="s">
        <v>28</v>
      </c>
      <c r="N282" s="6" t="s">
        <v>28</v>
      </c>
      <c r="O282" s="6" t="s">
        <v>28</v>
      </c>
      <c r="P282" s="6" t="s">
        <v>28</v>
      </c>
      <c r="Q282" s="7"/>
      <c r="S282" s="1" t="b">
        <f t="shared" si="4"/>
        <v>0</v>
      </c>
      <c r="T282" s="29">
        <v>1</v>
      </c>
      <c r="U282" s="28" t="str">
        <f>IFERROR(VLOOKUP(_xlfn.CONCAT(C282,".mp4"),QualtricsID!#REF!,3,FALSE),"")</f>
        <v/>
      </c>
    </row>
    <row r="283" spans="1:21" ht="15.75">
      <c r="A283" s="1" t="s">
        <v>1547</v>
      </c>
      <c r="B283" s="42" t="s">
        <v>1548</v>
      </c>
      <c r="C283" s="44" t="s">
        <v>1549</v>
      </c>
      <c r="D283" s="2" t="s">
        <v>1550</v>
      </c>
      <c r="E283" s="2" t="s">
        <v>1551</v>
      </c>
      <c r="F283" s="4" t="s">
        <v>1551</v>
      </c>
      <c r="G283" s="4"/>
      <c r="H283" s="5">
        <v>289</v>
      </c>
      <c r="I283" s="6" t="s">
        <v>498</v>
      </c>
      <c r="J283" s="6" t="s">
        <v>498</v>
      </c>
      <c r="K283" s="6" t="s">
        <v>28</v>
      </c>
      <c r="L283" s="6" t="s">
        <v>28</v>
      </c>
      <c r="M283" s="6" t="s">
        <v>28</v>
      </c>
      <c r="N283" s="6" t="s">
        <v>28</v>
      </c>
      <c r="O283" s="6" t="s">
        <v>28</v>
      </c>
      <c r="P283" s="6" t="s">
        <v>28</v>
      </c>
      <c r="Q283" s="7"/>
      <c r="S283" s="1" t="b">
        <f t="shared" si="4"/>
        <v>0</v>
      </c>
      <c r="T283" s="29">
        <v>1</v>
      </c>
      <c r="U283" s="28" t="str">
        <f>IFERROR(VLOOKUP(_xlfn.CONCAT(C283,".mp4"),QualtricsID!#REF!,3,FALSE),"")</f>
        <v/>
      </c>
    </row>
    <row r="284" spans="1:21" ht="15.75">
      <c r="A284" s="1" t="s">
        <v>1547</v>
      </c>
      <c r="B284" s="42" t="s">
        <v>1552</v>
      </c>
      <c r="C284" s="44" t="s">
        <v>1553</v>
      </c>
      <c r="D284" s="2" t="s">
        <v>1554</v>
      </c>
      <c r="E284" s="2" t="s">
        <v>1555</v>
      </c>
      <c r="F284" s="4" t="s">
        <v>1555</v>
      </c>
      <c r="G284" s="4"/>
      <c r="H284" s="5">
        <v>290</v>
      </c>
      <c r="I284" s="6" t="s">
        <v>491</v>
      </c>
      <c r="J284" s="6" t="s">
        <v>491</v>
      </c>
      <c r="K284" s="6" t="s">
        <v>28</v>
      </c>
      <c r="L284" s="6" t="s">
        <v>28</v>
      </c>
      <c r="M284" s="6" t="s">
        <v>28</v>
      </c>
      <c r="N284" s="6" t="s">
        <v>28</v>
      </c>
      <c r="O284" s="6" t="s">
        <v>28</v>
      </c>
      <c r="P284" s="6" t="s">
        <v>28</v>
      </c>
      <c r="Q284" s="7"/>
      <c r="S284" s="1" t="b">
        <f t="shared" si="4"/>
        <v>0</v>
      </c>
      <c r="T284" s="29">
        <v>1</v>
      </c>
      <c r="U284" s="28" t="str">
        <f>IFERROR(VLOOKUP(_xlfn.CONCAT(C284,".mp4"),QualtricsID!#REF!,3,FALSE),"")</f>
        <v/>
      </c>
    </row>
    <row r="285" spans="1:21" ht="15.75">
      <c r="A285" s="1" t="s">
        <v>1556</v>
      </c>
      <c r="B285" s="42" t="s">
        <v>1557</v>
      </c>
      <c r="C285" s="44" t="s">
        <v>1558</v>
      </c>
      <c r="D285" s="2" t="s">
        <v>1559</v>
      </c>
      <c r="E285" s="2" t="s">
        <v>1560</v>
      </c>
      <c r="F285" s="4" t="s">
        <v>1560</v>
      </c>
      <c r="G285" s="4" t="s">
        <v>1561</v>
      </c>
      <c r="H285" s="5">
        <v>292</v>
      </c>
      <c r="I285" s="6" t="s">
        <v>1562</v>
      </c>
      <c r="J285" s="6" t="s">
        <v>1562</v>
      </c>
      <c r="K285" s="6" t="s">
        <v>491</v>
      </c>
      <c r="L285" s="6" t="s">
        <v>491</v>
      </c>
      <c r="M285" s="6" t="s">
        <v>28</v>
      </c>
      <c r="N285" s="6" t="s">
        <v>28</v>
      </c>
      <c r="O285" s="6" t="s">
        <v>28</v>
      </c>
      <c r="P285" s="6" t="s">
        <v>28</v>
      </c>
      <c r="Q285" s="7"/>
      <c r="S285" s="1" t="b">
        <f t="shared" si="4"/>
        <v>0</v>
      </c>
      <c r="T285" s="29">
        <v>1</v>
      </c>
      <c r="U285" s="28" t="str">
        <f>IFERROR(VLOOKUP(_xlfn.CONCAT(C285,".mp4"),QualtricsID!#REF!,3,FALSE),"")</f>
        <v/>
      </c>
    </row>
    <row r="286" spans="1:21" ht="15.75">
      <c r="A286" s="1" t="s">
        <v>1563</v>
      </c>
      <c r="B286" s="42" t="s">
        <v>1564</v>
      </c>
      <c r="C286" s="44" t="s">
        <v>1565</v>
      </c>
      <c r="D286" s="2" t="s">
        <v>1566</v>
      </c>
      <c r="E286" s="2" t="s">
        <v>1567</v>
      </c>
      <c r="F286" s="4" t="s">
        <v>1567</v>
      </c>
      <c r="G286" s="4"/>
      <c r="H286" s="5">
        <v>293</v>
      </c>
      <c r="I286" s="6" t="s">
        <v>214</v>
      </c>
      <c r="J286" s="6" t="s">
        <v>28</v>
      </c>
      <c r="K286" s="6" t="s">
        <v>28</v>
      </c>
      <c r="L286" s="6" t="s">
        <v>28</v>
      </c>
      <c r="M286" s="6" t="s">
        <v>28</v>
      </c>
      <c r="N286" s="6" t="s">
        <v>28</v>
      </c>
      <c r="O286" s="6" t="s">
        <v>28</v>
      </c>
      <c r="P286" s="6" t="s">
        <v>28</v>
      </c>
      <c r="Q286" s="11" t="s">
        <v>1568</v>
      </c>
      <c r="S286" s="1" t="b">
        <f t="shared" si="4"/>
        <v>0</v>
      </c>
      <c r="T286" s="29">
        <v>1</v>
      </c>
      <c r="U286" s="28" t="str">
        <f>IFERROR(VLOOKUP(_xlfn.CONCAT(C286,".mp4"),QualtricsID!#REF!,3,FALSE),"")</f>
        <v/>
      </c>
    </row>
    <row r="287" spans="1:21" ht="15.75">
      <c r="A287" s="1" t="s">
        <v>1563</v>
      </c>
      <c r="B287" s="42" t="s">
        <v>1569</v>
      </c>
      <c r="C287" s="44" t="s">
        <v>1570</v>
      </c>
      <c r="D287" s="2" t="s">
        <v>1571</v>
      </c>
      <c r="E287" s="2" t="s">
        <v>1567</v>
      </c>
      <c r="F287" s="4" t="s">
        <v>1572</v>
      </c>
      <c r="G287" s="4" t="s">
        <v>1573</v>
      </c>
      <c r="H287" s="5">
        <v>294</v>
      </c>
      <c r="I287" s="6" t="s">
        <v>702</v>
      </c>
      <c r="J287" s="6" t="s">
        <v>28</v>
      </c>
      <c r="K287" s="6" t="s">
        <v>28</v>
      </c>
      <c r="L287" s="6" t="s">
        <v>28</v>
      </c>
      <c r="M287" s="6" t="s">
        <v>28</v>
      </c>
      <c r="N287" s="6" t="s">
        <v>28</v>
      </c>
      <c r="O287" s="6" t="s">
        <v>28</v>
      </c>
      <c r="P287" s="6" t="s">
        <v>28</v>
      </c>
      <c r="Q287" s="11" t="s">
        <v>1574</v>
      </c>
      <c r="S287" s="1" t="b">
        <f t="shared" si="4"/>
        <v>0</v>
      </c>
      <c r="T287" s="29">
        <v>1</v>
      </c>
      <c r="U287" s="28" t="str">
        <f>IFERROR(VLOOKUP(_xlfn.CONCAT(C287,".mp4"),QualtricsID!#REF!,3,FALSE),"")</f>
        <v/>
      </c>
    </row>
    <row r="288" spans="1:21" ht="15.75">
      <c r="A288" s="1" t="s">
        <v>1575</v>
      </c>
      <c r="B288" s="42" t="s">
        <v>1576</v>
      </c>
      <c r="C288" s="44" t="s">
        <v>1577</v>
      </c>
      <c r="D288" s="2" t="s">
        <v>1578</v>
      </c>
      <c r="E288" s="2" t="s">
        <v>1579</v>
      </c>
      <c r="F288" s="4" t="s">
        <v>1579</v>
      </c>
      <c r="G288" s="4"/>
      <c r="H288" s="5">
        <v>295</v>
      </c>
      <c r="I288" s="6" t="s">
        <v>101</v>
      </c>
      <c r="J288" s="6" t="s">
        <v>28</v>
      </c>
      <c r="K288" s="6" t="s">
        <v>28</v>
      </c>
      <c r="L288" s="6" t="s">
        <v>28</v>
      </c>
      <c r="M288" s="6" t="s">
        <v>28</v>
      </c>
      <c r="N288" s="6" t="s">
        <v>28</v>
      </c>
      <c r="O288" s="6" t="s">
        <v>28</v>
      </c>
      <c r="P288" s="6" t="s">
        <v>28</v>
      </c>
      <c r="Q288" s="7"/>
      <c r="S288" s="1" t="b">
        <f t="shared" si="4"/>
        <v>0</v>
      </c>
      <c r="T288" s="29">
        <v>1</v>
      </c>
      <c r="U288" s="28" t="str">
        <f>IFERROR(VLOOKUP(_xlfn.CONCAT(C288,".mp4"),QualtricsID!#REF!,3,FALSE),"")</f>
        <v/>
      </c>
    </row>
    <row r="289" spans="1:21" ht="15.75">
      <c r="A289" s="1" t="s">
        <v>1580</v>
      </c>
      <c r="B289" s="42" t="s">
        <v>1581</v>
      </c>
      <c r="C289" s="44" t="s">
        <v>1582</v>
      </c>
      <c r="D289" s="2" t="s">
        <v>1583</v>
      </c>
      <c r="E289" s="2" t="s">
        <v>1584</v>
      </c>
      <c r="F289" s="4" t="s">
        <v>1584</v>
      </c>
      <c r="G289" s="4"/>
      <c r="H289" s="5">
        <v>296</v>
      </c>
      <c r="I289" s="6">
        <v>1</v>
      </c>
      <c r="J289" s="6" t="s">
        <v>28</v>
      </c>
      <c r="K289" s="6" t="s">
        <v>28</v>
      </c>
      <c r="L289" s="6" t="s">
        <v>28</v>
      </c>
      <c r="M289" s="6" t="s">
        <v>28</v>
      </c>
      <c r="N289" s="6" t="s">
        <v>28</v>
      </c>
      <c r="O289" s="6" t="s">
        <v>28</v>
      </c>
      <c r="P289" s="6" t="s">
        <v>28</v>
      </c>
      <c r="Q289" s="9" t="s">
        <v>1585</v>
      </c>
      <c r="S289" s="1" t="b">
        <f t="shared" si="4"/>
        <v>0</v>
      </c>
      <c r="T289" s="29">
        <v>1</v>
      </c>
      <c r="U289" s="28" t="str">
        <f>IFERROR(VLOOKUP(_xlfn.CONCAT(C289,".mp4"),QualtricsID!#REF!,3,FALSE),"")</f>
        <v/>
      </c>
    </row>
    <row r="290" spans="1:21" ht="15.75">
      <c r="A290" s="1" t="s">
        <v>1586</v>
      </c>
      <c r="B290" s="42" t="s">
        <v>1587</v>
      </c>
      <c r="C290" s="44" t="s">
        <v>1588</v>
      </c>
      <c r="D290" s="2" t="s">
        <v>1589</v>
      </c>
      <c r="E290" s="2" t="s">
        <v>1590</v>
      </c>
      <c r="F290" s="4" t="s">
        <v>1590</v>
      </c>
      <c r="G290" s="4"/>
      <c r="H290" s="5">
        <v>297</v>
      </c>
      <c r="I290" s="6" t="s">
        <v>1042</v>
      </c>
      <c r="J290" s="6" t="s">
        <v>28</v>
      </c>
      <c r="K290" s="6" t="s">
        <v>28</v>
      </c>
      <c r="L290" s="6" t="s">
        <v>28</v>
      </c>
      <c r="M290" s="6" t="s">
        <v>28</v>
      </c>
      <c r="N290" s="6" t="s">
        <v>28</v>
      </c>
      <c r="O290" s="6" t="s">
        <v>28</v>
      </c>
      <c r="P290" s="6" t="s">
        <v>28</v>
      </c>
      <c r="Q290" s="7"/>
      <c r="S290" s="1" t="b">
        <f t="shared" si="4"/>
        <v>0</v>
      </c>
      <c r="T290" s="29">
        <v>1</v>
      </c>
      <c r="U290" s="28" t="str">
        <f>IFERROR(VLOOKUP(_xlfn.CONCAT(C290,".mp4"),QualtricsID!#REF!,3,FALSE),"")</f>
        <v/>
      </c>
    </row>
    <row r="291" spans="1:21" ht="15.75">
      <c r="A291" s="1" t="s">
        <v>1591</v>
      </c>
      <c r="B291" s="42" t="s">
        <v>1592</v>
      </c>
      <c r="C291" s="44" t="s">
        <v>1593</v>
      </c>
      <c r="D291" s="2" t="s">
        <v>1594</v>
      </c>
      <c r="E291" s="2" t="s">
        <v>1595</v>
      </c>
      <c r="F291" s="4" t="s">
        <v>1595</v>
      </c>
      <c r="G291" s="4"/>
      <c r="H291" s="5">
        <v>298</v>
      </c>
      <c r="I291" s="6" t="s">
        <v>27</v>
      </c>
      <c r="J291" s="6" t="s">
        <v>28</v>
      </c>
      <c r="K291" s="6" t="s">
        <v>28</v>
      </c>
      <c r="L291" s="6" t="s">
        <v>28</v>
      </c>
      <c r="M291" s="6" t="s">
        <v>28</v>
      </c>
      <c r="N291" s="6" t="s">
        <v>28</v>
      </c>
      <c r="O291" s="6" t="s">
        <v>28</v>
      </c>
      <c r="P291" s="6" t="s">
        <v>28</v>
      </c>
      <c r="Q291" s="7"/>
      <c r="S291" s="1" t="b">
        <f t="shared" si="4"/>
        <v>0</v>
      </c>
      <c r="T291" s="29">
        <v>1</v>
      </c>
      <c r="U291" s="28" t="str">
        <f>IFERROR(VLOOKUP(_xlfn.CONCAT(C291,".mp4"),QualtricsID!#REF!,3,FALSE),"")</f>
        <v/>
      </c>
    </row>
    <row r="292" spans="1:21" ht="15.75">
      <c r="A292" s="1" t="s">
        <v>1596</v>
      </c>
      <c r="B292" s="42" t="s">
        <v>1597</v>
      </c>
      <c r="C292" s="44" t="s">
        <v>1598</v>
      </c>
      <c r="D292" s="2" t="s">
        <v>1599</v>
      </c>
      <c r="E292" s="2" t="s">
        <v>1600</v>
      </c>
      <c r="F292" s="4" t="s">
        <v>1600</v>
      </c>
      <c r="G292" s="4"/>
      <c r="H292" s="5">
        <v>299</v>
      </c>
      <c r="I292" s="6" t="s">
        <v>365</v>
      </c>
      <c r="J292" s="6" t="s">
        <v>365</v>
      </c>
      <c r="K292" s="6" t="s">
        <v>28</v>
      </c>
      <c r="L292" s="6" t="s">
        <v>28</v>
      </c>
      <c r="M292" s="6" t="s">
        <v>28</v>
      </c>
      <c r="N292" s="6" t="s">
        <v>28</v>
      </c>
      <c r="O292" s="6" t="s">
        <v>28</v>
      </c>
      <c r="P292" s="6" t="s">
        <v>28</v>
      </c>
      <c r="Q292" s="7"/>
      <c r="S292" s="1" t="b">
        <f t="shared" si="4"/>
        <v>0</v>
      </c>
      <c r="T292" s="29">
        <v>1</v>
      </c>
      <c r="U292" s="28" t="str">
        <f>IFERROR(VLOOKUP(_xlfn.CONCAT(C292,".mp4"),QualtricsID!#REF!,3,FALSE),"")</f>
        <v/>
      </c>
    </row>
    <row r="293" spans="1:21" ht="15.75">
      <c r="A293" s="1" t="s">
        <v>1601</v>
      </c>
      <c r="B293" s="42" t="s">
        <v>1602</v>
      </c>
      <c r="C293" s="44" t="s">
        <v>1603</v>
      </c>
      <c r="D293" s="2" t="s">
        <v>1604</v>
      </c>
      <c r="E293" s="2" t="s">
        <v>1605</v>
      </c>
      <c r="F293" s="4" t="s">
        <v>1605</v>
      </c>
      <c r="G293" s="4" t="s">
        <v>287</v>
      </c>
      <c r="H293" s="5">
        <v>300</v>
      </c>
      <c r="I293" s="6">
        <v>2</v>
      </c>
      <c r="J293" s="6">
        <v>2</v>
      </c>
      <c r="K293" s="6" t="s">
        <v>113</v>
      </c>
      <c r="L293" s="6" t="s">
        <v>113</v>
      </c>
      <c r="M293" s="6" t="s">
        <v>28</v>
      </c>
      <c r="N293" s="6" t="s">
        <v>28</v>
      </c>
      <c r="O293" s="6" t="s">
        <v>28</v>
      </c>
      <c r="P293" s="6" t="s">
        <v>28</v>
      </c>
      <c r="Q293" s="7"/>
      <c r="S293" s="1" t="b">
        <f t="shared" si="4"/>
        <v>0</v>
      </c>
      <c r="T293" s="29">
        <v>1</v>
      </c>
      <c r="U293" s="28" t="str">
        <f>IFERROR(VLOOKUP(_xlfn.CONCAT(C293,".mp4"),QualtricsID!#REF!,3,FALSE),"")</f>
        <v/>
      </c>
    </row>
    <row r="294" spans="1:21" ht="15.75">
      <c r="A294" s="1" t="s">
        <v>1606</v>
      </c>
      <c r="B294" s="42" t="s">
        <v>1607</v>
      </c>
      <c r="C294" s="44" t="s">
        <v>1608</v>
      </c>
      <c r="D294" s="2" t="s">
        <v>1609</v>
      </c>
      <c r="E294" s="2" t="s">
        <v>1610</v>
      </c>
      <c r="F294" s="4" t="s">
        <v>1610</v>
      </c>
      <c r="G294" s="4" t="s">
        <v>1611</v>
      </c>
      <c r="H294" s="5">
        <v>302</v>
      </c>
      <c r="I294" s="6">
        <v>6</v>
      </c>
      <c r="J294" s="6" t="s">
        <v>27</v>
      </c>
      <c r="K294" s="6" t="s">
        <v>41</v>
      </c>
      <c r="L294" s="6" t="s">
        <v>27</v>
      </c>
      <c r="M294" s="6" t="s">
        <v>28</v>
      </c>
      <c r="N294" s="6" t="s">
        <v>28</v>
      </c>
      <c r="O294" s="6" t="s">
        <v>28</v>
      </c>
      <c r="P294" s="6" t="s">
        <v>28</v>
      </c>
      <c r="Q294" s="7"/>
      <c r="S294" s="1" t="b">
        <f t="shared" si="4"/>
        <v>0</v>
      </c>
      <c r="T294" s="29">
        <v>1</v>
      </c>
      <c r="U294" s="28" t="str">
        <f>IFERROR(VLOOKUP(_xlfn.CONCAT(C294,".mp4"),QualtricsID!#REF!,3,FALSE),"")</f>
        <v/>
      </c>
    </row>
    <row r="295" spans="1:21" ht="15.75">
      <c r="A295" s="1" t="s">
        <v>1612</v>
      </c>
      <c r="B295" s="42" t="s">
        <v>1613</v>
      </c>
      <c r="C295" s="44" t="s">
        <v>1614</v>
      </c>
      <c r="D295" s="2" t="s">
        <v>1615</v>
      </c>
      <c r="E295" s="2" t="s">
        <v>1616</v>
      </c>
      <c r="F295" s="4" t="s">
        <v>1616</v>
      </c>
      <c r="G295" s="4"/>
      <c r="H295" s="5">
        <v>303</v>
      </c>
      <c r="I295" s="6" t="s">
        <v>27</v>
      </c>
      <c r="J295" s="6" t="s">
        <v>27</v>
      </c>
      <c r="K295" s="6" t="s">
        <v>28</v>
      </c>
      <c r="L295" s="6" t="s">
        <v>28</v>
      </c>
      <c r="M295" s="6" t="s">
        <v>28</v>
      </c>
      <c r="N295" s="6" t="s">
        <v>28</v>
      </c>
      <c r="O295" s="6" t="s">
        <v>28</v>
      </c>
      <c r="P295" s="6" t="s">
        <v>28</v>
      </c>
      <c r="Q295" s="7"/>
      <c r="S295" s="1" t="b">
        <f t="shared" si="4"/>
        <v>0</v>
      </c>
      <c r="T295" s="29">
        <v>1</v>
      </c>
      <c r="U295" s="28" t="str">
        <f>IFERROR(VLOOKUP(_xlfn.CONCAT(C295,".mp4"),QualtricsID!#REF!,3,FALSE),"")</f>
        <v/>
      </c>
    </row>
    <row r="296" spans="1:21" ht="15.75">
      <c r="A296" s="1" t="s">
        <v>1617</v>
      </c>
      <c r="B296" s="42" t="s">
        <v>1618</v>
      </c>
      <c r="C296" s="44" t="s">
        <v>1619</v>
      </c>
      <c r="D296" s="2" t="s">
        <v>1620</v>
      </c>
      <c r="E296" s="2" t="s">
        <v>1621</v>
      </c>
      <c r="F296" s="4" t="s">
        <v>1621</v>
      </c>
      <c r="G296" s="4" t="s">
        <v>287</v>
      </c>
      <c r="H296" s="5">
        <v>304</v>
      </c>
      <c r="I296" s="6" t="s">
        <v>59</v>
      </c>
      <c r="J296" s="6" t="s">
        <v>28</v>
      </c>
      <c r="K296" s="6" t="s">
        <v>28</v>
      </c>
      <c r="L296" s="6" t="s">
        <v>28</v>
      </c>
      <c r="M296" s="6" t="s">
        <v>28</v>
      </c>
      <c r="N296" s="6" t="s">
        <v>28</v>
      </c>
      <c r="O296" s="6" t="s">
        <v>28</v>
      </c>
      <c r="P296" s="6" t="s">
        <v>28</v>
      </c>
      <c r="Q296" s="7"/>
      <c r="S296" s="1" t="b">
        <f t="shared" si="4"/>
        <v>0</v>
      </c>
      <c r="T296" s="29">
        <v>1</v>
      </c>
      <c r="U296" s="28" t="str">
        <f>IFERROR(VLOOKUP(_xlfn.CONCAT(C296,".mp4"),QualtricsID!#REF!,3,FALSE),"")</f>
        <v/>
      </c>
    </row>
    <row r="297" spans="1:21" ht="15.75">
      <c r="A297" s="1" t="s">
        <v>1622</v>
      </c>
      <c r="B297" s="42" t="s">
        <v>1623</v>
      </c>
      <c r="C297" s="44" t="s">
        <v>1624</v>
      </c>
      <c r="D297" s="2" t="s">
        <v>1625</v>
      </c>
      <c r="E297" s="2" t="s">
        <v>1626</v>
      </c>
      <c r="F297" s="4" t="s">
        <v>1626</v>
      </c>
      <c r="G297" s="4" t="s">
        <v>287</v>
      </c>
      <c r="H297" s="5">
        <v>305</v>
      </c>
      <c r="I297" s="6" t="s">
        <v>90</v>
      </c>
      <c r="J297" s="6" t="s">
        <v>90</v>
      </c>
      <c r="K297" s="6" t="s">
        <v>348</v>
      </c>
      <c r="L297" s="6" t="s">
        <v>348</v>
      </c>
      <c r="M297" s="6" t="s">
        <v>28</v>
      </c>
      <c r="N297" s="6" t="s">
        <v>28</v>
      </c>
      <c r="O297" s="6" t="s">
        <v>28</v>
      </c>
      <c r="P297" s="6" t="s">
        <v>28</v>
      </c>
      <c r="Q297" s="7"/>
      <c r="S297" s="1" t="b">
        <f t="shared" si="4"/>
        <v>0</v>
      </c>
      <c r="T297" s="29">
        <v>1</v>
      </c>
      <c r="U297" s="28" t="str">
        <f>IFERROR(VLOOKUP(_xlfn.CONCAT(C297,".mp4"),QualtricsID!#REF!,3,FALSE),"")</f>
        <v/>
      </c>
    </row>
    <row r="298" spans="1:21" ht="15.75">
      <c r="A298" s="1" t="s">
        <v>1627</v>
      </c>
      <c r="B298" s="42" t="s">
        <v>1628</v>
      </c>
      <c r="C298" s="44" t="s">
        <v>1629</v>
      </c>
      <c r="D298" s="2" t="s">
        <v>1630</v>
      </c>
      <c r="E298" s="2" t="s">
        <v>1631</v>
      </c>
      <c r="F298" s="4" t="s">
        <v>1631</v>
      </c>
      <c r="G298" s="4"/>
      <c r="H298" s="5">
        <v>306</v>
      </c>
      <c r="I298" s="6" t="s">
        <v>27</v>
      </c>
      <c r="J298" s="6" t="s">
        <v>28</v>
      </c>
      <c r="K298" s="6" t="s">
        <v>28</v>
      </c>
      <c r="L298" s="6" t="s">
        <v>28</v>
      </c>
      <c r="M298" s="6" t="s">
        <v>28</v>
      </c>
      <c r="N298" s="6" t="s">
        <v>28</v>
      </c>
      <c r="O298" s="6" t="s">
        <v>28</v>
      </c>
      <c r="P298" s="6" t="s">
        <v>28</v>
      </c>
      <c r="Q298" s="7"/>
      <c r="S298" s="1" t="b">
        <f t="shared" si="4"/>
        <v>0</v>
      </c>
      <c r="T298" s="29">
        <v>1</v>
      </c>
      <c r="U298" s="28" t="str">
        <f>IFERROR(VLOOKUP(_xlfn.CONCAT(C298,".mp4"),QualtricsID!#REF!,3,FALSE),"")</f>
        <v/>
      </c>
    </row>
    <row r="299" spans="1:21" ht="15.75">
      <c r="A299" s="1" t="s">
        <v>1632</v>
      </c>
      <c r="B299" s="42" t="s">
        <v>1633</v>
      </c>
      <c r="C299" s="44" t="s">
        <v>1634</v>
      </c>
      <c r="D299" s="2" t="s">
        <v>1635</v>
      </c>
      <c r="E299" s="2" t="s">
        <v>1636</v>
      </c>
      <c r="F299" s="4" t="s">
        <v>1636</v>
      </c>
      <c r="G299" s="4"/>
      <c r="H299" s="5">
        <v>307</v>
      </c>
      <c r="I299" s="6">
        <v>3</v>
      </c>
      <c r="J299" s="6" t="s">
        <v>27</v>
      </c>
      <c r="K299" s="6" t="s">
        <v>28</v>
      </c>
      <c r="L299" s="6" t="s">
        <v>28</v>
      </c>
      <c r="M299" s="6" t="s">
        <v>28</v>
      </c>
      <c r="N299" s="6" t="s">
        <v>28</v>
      </c>
      <c r="O299" s="6" t="s">
        <v>28</v>
      </c>
      <c r="P299" s="6" t="s">
        <v>28</v>
      </c>
      <c r="Q299" s="7"/>
      <c r="S299" s="1" t="b">
        <f t="shared" si="4"/>
        <v>0</v>
      </c>
      <c r="T299" s="29">
        <v>1</v>
      </c>
      <c r="U299" s="28" t="str">
        <f>IFERROR(VLOOKUP(_xlfn.CONCAT(C299,".mp4"),QualtricsID!#REF!,3,FALSE),"")</f>
        <v/>
      </c>
    </row>
    <row r="300" spans="1:21" ht="15.75">
      <c r="A300" s="1" t="s">
        <v>1637</v>
      </c>
      <c r="B300" s="42" t="s">
        <v>1638</v>
      </c>
      <c r="C300" s="44" t="s">
        <v>1639</v>
      </c>
      <c r="D300" s="2" t="s">
        <v>1640</v>
      </c>
      <c r="E300" s="2" t="s">
        <v>1641</v>
      </c>
      <c r="F300" s="4" t="s">
        <v>1641</v>
      </c>
      <c r="G300" s="4"/>
      <c r="H300" s="5">
        <v>309</v>
      </c>
      <c r="I300" s="6" t="s">
        <v>34</v>
      </c>
      <c r="J300" s="6" t="s">
        <v>27</v>
      </c>
      <c r="K300" s="6" t="s">
        <v>28</v>
      </c>
      <c r="L300" s="6" t="s">
        <v>28</v>
      </c>
      <c r="M300" s="6" t="s">
        <v>28</v>
      </c>
      <c r="N300" s="6" t="s">
        <v>28</v>
      </c>
      <c r="O300" s="6" t="s">
        <v>28</v>
      </c>
      <c r="P300" s="6" t="s">
        <v>28</v>
      </c>
      <c r="Q300" s="6" t="s">
        <v>1642</v>
      </c>
      <c r="S300" s="1" t="b">
        <f t="shared" si="4"/>
        <v>0</v>
      </c>
      <c r="T300" s="29">
        <v>1</v>
      </c>
      <c r="U300" s="28" t="str">
        <f>IFERROR(VLOOKUP(_xlfn.CONCAT(C300,".mp4"),QualtricsID!#REF!,3,FALSE),"")</f>
        <v/>
      </c>
    </row>
    <row r="301" spans="1:21" ht="15.75">
      <c r="A301" s="1" t="s">
        <v>1643</v>
      </c>
      <c r="B301" s="42" t="s">
        <v>1644</v>
      </c>
      <c r="C301" s="44" t="s">
        <v>1645</v>
      </c>
      <c r="D301" s="2" t="s">
        <v>1646</v>
      </c>
      <c r="E301" s="2" t="s">
        <v>1647</v>
      </c>
      <c r="F301" s="4" t="s">
        <v>1647</v>
      </c>
      <c r="G301" s="4"/>
      <c r="H301" s="5">
        <v>310</v>
      </c>
      <c r="I301" s="6" t="s">
        <v>27</v>
      </c>
      <c r="J301" s="6" t="s">
        <v>28</v>
      </c>
      <c r="K301" s="6" t="s">
        <v>113</v>
      </c>
      <c r="L301" s="6" t="s">
        <v>28</v>
      </c>
      <c r="M301" s="6" t="s">
        <v>28</v>
      </c>
      <c r="N301" s="6" t="s">
        <v>28</v>
      </c>
      <c r="O301" s="6" t="s">
        <v>28</v>
      </c>
      <c r="P301" s="6" t="s">
        <v>28</v>
      </c>
      <c r="Q301" s="7"/>
      <c r="S301" s="1" t="b">
        <f t="shared" si="4"/>
        <v>0</v>
      </c>
      <c r="T301" s="29">
        <v>1</v>
      </c>
      <c r="U301" s="28" t="str">
        <f>IFERROR(VLOOKUP(_xlfn.CONCAT(C301,".mp4"),QualtricsID!#REF!,3,FALSE),"")</f>
        <v/>
      </c>
    </row>
    <row r="302" spans="1:21" ht="15.75">
      <c r="A302" s="1" t="s">
        <v>1648</v>
      </c>
      <c r="B302" s="42" t="s">
        <v>1649</v>
      </c>
      <c r="C302" s="44" t="s">
        <v>1650</v>
      </c>
      <c r="D302" s="2" t="s">
        <v>1651</v>
      </c>
      <c r="E302" s="2" t="s">
        <v>1652</v>
      </c>
      <c r="F302" s="4" t="s">
        <v>1652</v>
      </c>
      <c r="G302" s="4" t="s">
        <v>921</v>
      </c>
      <c r="H302" s="5">
        <v>311</v>
      </c>
      <c r="I302" s="6" t="s">
        <v>27</v>
      </c>
      <c r="J302" s="6" t="s">
        <v>27</v>
      </c>
      <c r="K302" s="6" t="s">
        <v>90</v>
      </c>
      <c r="L302" s="6">
        <v>6</v>
      </c>
      <c r="M302" s="6" t="s">
        <v>113</v>
      </c>
      <c r="N302" s="6" t="s">
        <v>113</v>
      </c>
      <c r="O302" s="6" t="s">
        <v>28</v>
      </c>
      <c r="P302" s="6" t="s">
        <v>28</v>
      </c>
      <c r="Q302" s="7"/>
      <c r="S302" s="1" t="b">
        <f t="shared" si="4"/>
        <v>0</v>
      </c>
      <c r="T302" s="29">
        <v>1</v>
      </c>
      <c r="U302" s="28" t="str">
        <f>IFERROR(VLOOKUP(_xlfn.CONCAT(C302,".mp4"),QualtricsID!#REF!,3,FALSE),"")</f>
        <v/>
      </c>
    </row>
    <row r="303" spans="1:21" ht="15.75">
      <c r="A303" s="1" t="s">
        <v>1648</v>
      </c>
      <c r="B303" s="42" t="s">
        <v>1653</v>
      </c>
      <c r="C303" s="44" t="s">
        <v>1654</v>
      </c>
      <c r="D303" s="2" t="s">
        <v>1655</v>
      </c>
      <c r="E303" s="2" t="s">
        <v>1652</v>
      </c>
      <c r="F303" s="4" t="s">
        <v>1656</v>
      </c>
      <c r="G303" s="4" t="s">
        <v>921</v>
      </c>
      <c r="H303" s="5">
        <v>312</v>
      </c>
      <c r="I303" s="6" t="s">
        <v>128</v>
      </c>
      <c r="J303" s="6" t="s">
        <v>28</v>
      </c>
      <c r="K303" s="6" t="s">
        <v>27</v>
      </c>
      <c r="L303" s="6" t="s">
        <v>27</v>
      </c>
      <c r="M303" s="6" t="s">
        <v>113</v>
      </c>
      <c r="N303" s="6" t="s">
        <v>113</v>
      </c>
      <c r="O303" s="6" t="s">
        <v>28</v>
      </c>
      <c r="P303" s="6" t="s">
        <v>28</v>
      </c>
      <c r="Q303" s="7"/>
      <c r="S303" s="1" t="b">
        <f t="shared" si="4"/>
        <v>0</v>
      </c>
      <c r="T303" s="29">
        <v>1</v>
      </c>
      <c r="U303" s="28" t="str">
        <f>IFERROR(VLOOKUP(_xlfn.CONCAT(C303,".mp4"),QualtricsID!#REF!,3,FALSE),"")</f>
        <v/>
      </c>
    </row>
    <row r="304" spans="1:21" ht="15.75">
      <c r="A304" s="1" t="s">
        <v>1657</v>
      </c>
      <c r="B304" s="42" t="s">
        <v>1658</v>
      </c>
      <c r="C304" s="44" t="s">
        <v>1659</v>
      </c>
      <c r="D304" s="2" t="s">
        <v>1660</v>
      </c>
      <c r="E304" s="2" t="s">
        <v>1661</v>
      </c>
      <c r="F304" s="4" t="s">
        <v>1661</v>
      </c>
      <c r="G304" s="4" t="s">
        <v>287</v>
      </c>
      <c r="H304" s="5">
        <v>313</v>
      </c>
      <c r="I304" s="6" t="s">
        <v>113</v>
      </c>
      <c r="J304" s="6" t="s">
        <v>28</v>
      </c>
      <c r="K304" s="6">
        <v>1</v>
      </c>
      <c r="L304" s="6" t="s">
        <v>135</v>
      </c>
      <c r="M304" s="6" t="s">
        <v>28</v>
      </c>
      <c r="N304" s="6" t="s">
        <v>28</v>
      </c>
      <c r="O304" s="6" t="s">
        <v>28</v>
      </c>
      <c r="P304" s="6" t="s">
        <v>28</v>
      </c>
      <c r="Q304" s="7"/>
      <c r="S304" s="1" t="b">
        <f t="shared" si="4"/>
        <v>0</v>
      </c>
      <c r="T304" s="29">
        <v>1</v>
      </c>
      <c r="U304" s="28" t="str">
        <f>IFERROR(VLOOKUP(_xlfn.CONCAT(C304,".mp4"),QualtricsID!#REF!,3,FALSE),"")</f>
        <v/>
      </c>
    </row>
    <row r="305" spans="1:21" ht="15.75">
      <c r="A305" s="1" t="s">
        <v>1662</v>
      </c>
      <c r="B305" s="42" t="s">
        <v>1663</v>
      </c>
      <c r="C305" s="44" t="s">
        <v>1664</v>
      </c>
      <c r="D305" s="2" t="s">
        <v>1665</v>
      </c>
      <c r="E305" s="2" t="s">
        <v>1666</v>
      </c>
      <c r="F305" s="4" t="s">
        <v>1666</v>
      </c>
      <c r="G305" s="4"/>
      <c r="H305" s="5">
        <v>314</v>
      </c>
      <c r="I305" s="6" t="s">
        <v>34</v>
      </c>
      <c r="J305" s="6" t="s">
        <v>34</v>
      </c>
      <c r="K305" s="6" t="s">
        <v>28</v>
      </c>
      <c r="L305" s="6" t="s">
        <v>28</v>
      </c>
      <c r="M305" s="6" t="s">
        <v>28</v>
      </c>
      <c r="N305" s="6" t="s">
        <v>28</v>
      </c>
      <c r="O305" s="6" t="s">
        <v>28</v>
      </c>
      <c r="P305" s="6" t="s">
        <v>28</v>
      </c>
      <c r="Q305" s="6" t="s">
        <v>419</v>
      </c>
      <c r="S305" s="1" t="b">
        <f t="shared" si="4"/>
        <v>0</v>
      </c>
      <c r="T305" s="29">
        <v>1</v>
      </c>
      <c r="U305" s="28" t="str">
        <f>IFERROR(VLOOKUP(_xlfn.CONCAT(C305,".mp4"),QualtricsID!#REF!,3,FALSE),"")</f>
        <v/>
      </c>
    </row>
    <row r="306" spans="1:21" ht="15.75">
      <c r="A306" s="1" t="s">
        <v>1667</v>
      </c>
      <c r="B306" s="42" t="s">
        <v>1668</v>
      </c>
      <c r="C306" s="44" t="s">
        <v>1669</v>
      </c>
      <c r="D306" s="2" t="s">
        <v>1670</v>
      </c>
      <c r="E306" s="2" t="s">
        <v>1671</v>
      </c>
      <c r="F306" s="4" t="s">
        <v>1671</v>
      </c>
      <c r="G306" s="4"/>
      <c r="H306" s="5">
        <v>315</v>
      </c>
      <c r="I306" s="6" t="s">
        <v>47</v>
      </c>
      <c r="J306" s="6" t="s">
        <v>28</v>
      </c>
      <c r="K306" s="6" t="s">
        <v>28</v>
      </c>
      <c r="L306" s="6" t="s">
        <v>28</v>
      </c>
      <c r="M306" s="6" t="s">
        <v>28</v>
      </c>
      <c r="N306" s="6" t="s">
        <v>28</v>
      </c>
      <c r="O306" s="6" t="s">
        <v>28</v>
      </c>
      <c r="P306" s="6" t="s">
        <v>28</v>
      </c>
      <c r="Q306" s="11"/>
      <c r="S306" s="1" t="b">
        <f t="shared" si="4"/>
        <v>0</v>
      </c>
      <c r="T306" s="29">
        <v>1</v>
      </c>
      <c r="U306" s="28" t="str">
        <f>IFERROR(VLOOKUP(_xlfn.CONCAT(C306,".mp4"),QualtricsID!#REF!,3,FALSE),"")</f>
        <v/>
      </c>
    </row>
    <row r="307" spans="1:21" ht="15.75">
      <c r="A307" s="1" t="s">
        <v>1672</v>
      </c>
      <c r="B307" s="42" t="s">
        <v>1673</v>
      </c>
      <c r="C307" s="44" t="s">
        <v>1674</v>
      </c>
      <c r="D307" s="2" t="s">
        <v>1675</v>
      </c>
      <c r="E307" s="2" t="s">
        <v>1676</v>
      </c>
      <c r="F307" s="1" t="s">
        <v>1676</v>
      </c>
      <c r="H307" s="5">
        <v>316</v>
      </c>
      <c r="I307" s="6" t="s">
        <v>34</v>
      </c>
      <c r="J307" s="6" t="s">
        <v>168</v>
      </c>
      <c r="K307" s="6" t="s">
        <v>28</v>
      </c>
      <c r="L307" s="6" t="s">
        <v>28</v>
      </c>
      <c r="M307" s="6" t="s">
        <v>28</v>
      </c>
      <c r="N307" s="6" t="s">
        <v>28</v>
      </c>
      <c r="O307" s="6" t="s">
        <v>28</v>
      </c>
      <c r="P307" s="6" t="s">
        <v>28</v>
      </c>
      <c r="Q307" s="6" t="s">
        <v>419</v>
      </c>
      <c r="S307" s="1" t="b">
        <f t="shared" si="4"/>
        <v>0</v>
      </c>
      <c r="T307" s="29">
        <v>1</v>
      </c>
      <c r="U307" s="28" t="str">
        <f>IFERROR(VLOOKUP(_xlfn.CONCAT(C307,".mp4"),QualtricsID!#REF!,3,FALSE),"")</f>
        <v/>
      </c>
    </row>
    <row r="308" spans="1:21" ht="15.75">
      <c r="A308" s="1" t="s">
        <v>1677</v>
      </c>
      <c r="B308" s="42" t="s">
        <v>1678</v>
      </c>
      <c r="C308" s="44" t="s">
        <v>1679</v>
      </c>
      <c r="D308" s="2" t="s">
        <v>1680</v>
      </c>
      <c r="E308" s="2" t="s">
        <v>1681</v>
      </c>
      <c r="F308" s="4" t="s">
        <v>1681</v>
      </c>
      <c r="G308" s="4"/>
      <c r="H308" s="5">
        <v>317</v>
      </c>
      <c r="I308" s="6" t="s">
        <v>365</v>
      </c>
      <c r="J308" s="6" t="s">
        <v>84</v>
      </c>
      <c r="K308" s="6" t="s">
        <v>28</v>
      </c>
      <c r="L308" s="6" t="s">
        <v>28</v>
      </c>
      <c r="M308" s="6" t="s">
        <v>28</v>
      </c>
      <c r="N308" s="6" t="s">
        <v>28</v>
      </c>
      <c r="O308" s="6" t="s">
        <v>28</v>
      </c>
      <c r="P308" s="6" t="s">
        <v>28</v>
      </c>
      <c r="Q308" s="7"/>
      <c r="S308" s="1" t="b">
        <f t="shared" si="4"/>
        <v>0</v>
      </c>
      <c r="T308" s="29">
        <v>1</v>
      </c>
      <c r="U308" s="28" t="str">
        <f>IFERROR(VLOOKUP(_xlfn.CONCAT(C308,".mp4"),QualtricsID!#REF!,3,FALSE),"")</f>
        <v/>
      </c>
    </row>
    <row r="309" spans="1:21" ht="15.75">
      <c r="A309" s="1" t="s">
        <v>1682</v>
      </c>
      <c r="B309" s="42" t="s">
        <v>1683</v>
      </c>
      <c r="C309" s="44" t="s">
        <v>1684</v>
      </c>
      <c r="D309" s="2" t="s">
        <v>1685</v>
      </c>
      <c r="E309" s="2" t="s">
        <v>1686</v>
      </c>
      <c r="F309" s="4" t="s">
        <v>1686</v>
      </c>
      <c r="G309" s="4"/>
      <c r="H309" s="5">
        <v>318</v>
      </c>
      <c r="I309" s="6">
        <v>6</v>
      </c>
      <c r="J309" s="6">
        <v>6</v>
      </c>
      <c r="K309" s="6" t="s">
        <v>28</v>
      </c>
      <c r="L309" s="6" t="s">
        <v>28</v>
      </c>
      <c r="M309" s="6" t="s">
        <v>28</v>
      </c>
      <c r="N309" s="6" t="s">
        <v>28</v>
      </c>
      <c r="O309" s="6" t="s">
        <v>28</v>
      </c>
      <c r="P309" s="6" t="s">
        <v>28</v>
      </c>
      <c r="Q309" s="6" t="s">
        <v>1687</v>
      </c>
      <c r="S309" s="1" t="b">
        <f t="shared" si="4"/>
        <v>0</v>
      </c>
      <c r="T309" s="29">
        <v>1</v>
      </c>
      <c r="U309" s="28" t="str">
        <f>IFERROR(VLOOKUP(_xlfn.CONCAT(C309,".mp4"),QualtricsID!#REF!,3,FALSE),"")</f>
        <v/>
      </c>
    </row>
    <row r="310" spans="1:21" ht="15.75">
      <c r="A310" s="1" t="s">
        <v>1688</v>
      </c>
      <c r="B310" s="42" t="s">
        <v>1689</v>
      </c>
      <c r="C310" s="44" t="s">
        <v>1690</v>
      </c>
      <c r="D310" s="2" t="s">
        <v>1691</v>
      </c>
      <c r="E310" s="2" t="s">
        <v>1692</v>
      </c>
      <c r="F310" s="4" t="s">
        <v>1692</v>
      </c>
      <c r="G310" s="4"/>
      <c r="H310" s="5">
        <v>319</v>
      </c>
      <c r="I310" s="6" t="s">
        <v>365</v>
      </c>
      <c r="J310" s="6" t="s">
        <v>365</v>
      </c>
      <c r="K310" s="6" t="s">
        <v>28</v>
      </c>
      <c r="L310" s="6" t="s">
        <v>28</v>
      </c>
      <c r="M310" s="6" t="s">
        <v>28</v>
      </c>
      <c r="N310" s="6" t="s">
        <v>28</v>
      </c>
      <c r="O310" s="6" t="s">
        <v>28</v>
      </c>
      <c r="P310" s="6" t="s">
        <v>28</v>
      </c>
      <c r="Q310" s="7"/>
      <c r="S310" s="1" t="b">
        <f t="shared" si="4"/>
        <v>0</v>
      </c>
      <c r="T310" s="29">
        <v>1</v>
      </c>
      <c r="U310" s="28" t="str">
        <f>IFERROR(VLOOKUP(_xlfn.CONCAT(C310,".mp4"),QualtricsID!#REF!,3,FALSE),"")</f>
        <v/>
      </c>
    </row>
    <row r="311" spans="1:21" ht="15.75">
      <c r="A311" s="1" t="s">
        <v>1693</v>
      </c>
      <c r="B311" s="42" t="s">
        <v>1694</v>
      </c>
      <c r="C311" s="44" t="s">
        <v>1695</v>
      </c>
      <c r="D311" s="2" t="s">
        <v>1696</v>
      </c>
      <c r="E311" s="2" t="s">
        <v>1697</v>
      </c>
      <c r="F311" s="4" t="s">
        <v>1697</v>
      </c>
      <c r="G311" s="4"/>
      <c r="H311" s="5">
        <v>320</v>
      </c>
      <c r="I311" s="6" t="s">
        <v>113</v>
      </c>
      <c r="J311" s="6" t="s">
        <v>28</v>
      </c>
      <c r="K311" s="6" t="s">
        <v>28</v>
      </c>
      <c r="L311" s="6" t="s">
        <v>28</v>
      </c>
      <c r="M311" s="6" t="s">
        <v>28</v>
      </c>
      <c r="N311" s="6" t="s">
        <v>28</v>
      </c>
      <c r="O311" s="6" t="s">
        <v>28</v>
      </c>
      <c r="P311" s="6" t="s">
        <v>28</v>
      </c>
      <c r="Q311" s="7"/>
      <c r="S311" s="1" t="b">
        <f t="shared" si="4"/>
        <v>0</v>
      </c>
      <c r="T311" s="29">
        <v>1</v>
      </c>
      <c r="U311" s="28" t="str">
        <f>IFERROR(VLOOKUP(_xlfn.CONCAT(C311,".mp4"),QualtricsID!#REF!,3,FALSE),"")</f>
        <v/>
      </c>
    </row>
    <row r="312" spans="1:21" ht="15.75">
      <c r="A312" s="1" t="s">
        <v>1693</v>
      </c>
      <c r="B312" s="42" t="s">
        <v>1698</v>
      </c>
      <c r="C312" s="44" t="s">
        <v>1699</v>
      </c>
      <c r="D312" s="2" t="s">
        <v>1700</v>
      </c>
      <c r="E312" s="2" t="s">
        <v>1697</v>
      </c>
      <c r="F312" s="4" t="s">
        <v>1701</v>
      </c>
      <c r="G312" s="4"/>
      <c r="H312" s="5">
        <v>321</v>
      </c>
      <c r="I312" s="6" t="s">
        <v>113</v>
      </c>
      <c r="J312" s="6" t="s">
        <v>28</v>
      </c>
      <c r="K312" s="6" t="s">
        <v>28</v>
      </c>
      <c r="L312" s="6" t="s">
        <v>28</v>
      </c>
      <c r="M312" s="6" t="s">
        <v>28</v>
      </c>
      <c r="N312" s="6" t="s">
        <v>28</v>
      </c>
      <c r="O312" s="6" t="s">
        <v>28</v>
      </c>
      <c r="P312" s="6" t="s">
        <v>28</v>
      </c>
      <c r="Q312" s="7"/>
      <c r="S312" s="1" t="b">
        <f t="shared" si="4"/>
        <v>0</v>
      </c>
      <c r="T312" s="29">
        <v>1</v>
      </c>
      <c r="U312" s="28" t="str">
        <f>IFERROR(VLOOKUP(_xlfn.CONCAT(C312,".mp4"),QualtricsID!#REF!,3,FALSE),"")</f>
        <v/>
      </c>
    </row>
    <row r="313" spans="1:21" ht="15.75">
      <c r="A313" s="1" t="s">
        <v>1702</v>
      </c>
      <c r="B313" s="42" t="s">
        <v>1703</v>
      </c>
      <c r="C313" s="44" t="s">
        <v>1704</v>
      </c>
      <c r="D313" s="2" t="s">
        <v>1705</v>
      </c>
      <c r="E313" s="2" t="s">
        <v>1706</v>
      </c>
      <c r="F313" s="4" t="s">
        <v>1706</v>
      </c>
      <c r="G313" s="4" t="s">
        <v>287</v>
      </c>
      <c r="H313" s="5">
        <v>322</v>
      </c>
      <c r="I313" s="6" t="s">
        <v>27</v>
      </c>
      <c r="J313" s="6" t="s">
        <v>27</v>
      </c>
      <c r="K313" s="6" t="s">
        <v>197</v>
      </c>
      <c r="L313" s="6" t="s">
        <v>197</v>
      </c>
      <c r="M313" s="6" t="s">
        <v>28</v>
      </c>
      <c r="N313" s="6" t="s">
        <v>28</v>
      </c>
      <c r="O313" s="6" t="s">
        <v>28</v>
      </c>
      <c r="P313" s="6" t="s">
        <v>28</v>
      </c>
      <c r="Q313" s="7"/>
      <c r="S313" s="1" t="b">
        <f t="shared" si="4"/>
        <v>0</v>
      </c>
      <c r="T313" s="29">
        <v>1</v>
      </c>
      <c r="U313" s="28" t="str">
        <f>IFERROR(VLOOKUP(_xlfn.CONCAT(C313,".mp4"),QualtricsID!#REF!,3,FALSE),"")</f>
        <v/>
      </c>
    </row>
    <row r="314" spans="1:21" ht="15.75">
      <c r="A314" s="1" t="s">
        <v>1702</v>
      </c>
      <c r="B314" s="42" t="s">
        <v>1707</v>
      </c>
      <c r="C314" s="44" t="s">
        <v>1708</v>
      </c>
      <c r="D314" s="2" t="s">
        <v>1709</v>
      </c>
      <c r="E314" s="2" t="s">
        <v>1706</v>
      </c>
      <c r="F314" s="4" t="s">
        <v>1710</v>
      </c>
      <c r="G314" s="4" t="s">
        <v>287</v>
      </c>
      <c r="H314" s="5">
        <v>323</v>
      </c>
      <c r="I314" s="6" t="s">
        <v>27</v>
      </c>
      <c r="J314" s="6" t="s">
        <v>27</v>
      </c>
      <c r="K314" s="6" t="s">
        <v>28</v>
      </c>
      <c r="L314" s="6" t="s">
        <v>28</v>
      </c>
      <c r="M314" s="6" t="s">
        <v>28</v>
      </c>
      <c r="N314" s="6" t="s">
        <v>28</v>
      </c>
      <c r="O314" s="6" t="s">
        <v>28</v>
      </c>
      <c r="P314" s="6" t="s">
        <v>28</v>
      </c>
      <c r="Q314" s="7"/>
      <c r="S314" s="1" t="b">
        <f t="shared" si="4"/>
        <v>0</v>
      </c>
      <c r="T314" s="29">
        <v>1</v>
      </c>
      <c r="U314" s="28" t="str">
        <f>IFERROR(VLOOKUP(_xlfn.CONCAT(C314,".mp4"),QualtricsID!#REF!,3,FALSE),"")</f>
        <v/>
      </c>
    </row>
    <row r="315" spans="1:21" ht="15.75">
      <c r="A315" s="1" t="s">
        <v>1711</v>
      </c>
      <c r="B315" s="42" t="s">
        <v>1712</v>
      </c>
      <c r="C315" s="44" t="s">
        <v>1713</v>
      </c>
      <c r="D315" s="2" t="s">
        <v>1714</v>
      </c>
      <c r="E315" s="2" t="s">
        <v>1715</v>
      </c>
      <c r="F315" s="4" t="s">
        <v>1715</v>
      </c>
      <c r="G315" s="4" t="s">
        <v>1716</v>
      </c>
      <c r="H315" s="5">
        <v>324</v>
      </c>
      <c r="I315" s="6" t="s">
        <v>27</v>
      </c>
      <c r="J315" s="6" t="s">
        <v>28</v>
      </c>
      <c r="K315" s="6" t="s">
        <v>28</v>
      </c>
      <c r="L315" s="6" t="s">
        <v>28</v>
      </c>
      <c r="M315" s="6" t="s">
        <v>28</v>
      </c>
      <c r="N315" s="6" t="s">
        <v>28</v>
      </c>
      <c r="O315" s="6" t="s">
        <v>28</v>
      </c>
      <c r="P315" s="6" t="s">
        <v>28</v>
      </c>
      <c r="Q315" s="7"/>
      <c r="S315" s="1" t="b">
        <f t="shared" si="4"/>
        <v>0</v>
      </c>
      <c r="T315" s="29">
        <v>1</v>
      </c>
      <c r="U315" s="28" t="str">
        <f>IFERROR(VLOOKUP(_xlfn.CONCAT(C315,".mp4"),QualtricsID!#REF!,3,FALSE),"")</f>
        <v/>
      </c>
    </row>
    <row r="316" spans="1:21" ht="15.75">
      <c r="A316" s="1" t="s">
        <v>1711</v>
      </c>
      <c r="B316" s="42" t="s">
        <v>1717</v>
      </c>
      <c r="C316" s="44" t="s">
        <v>1718</v>
      </c>
      <c r="D316" s="2" t="s">
        <v>1719</v>
      </c>
      <c r="E316" s="2" t="s">
        <v>1715</v>
      </c>
      <c r="F316" s="4" t="s">
        <v>1720</v>
      </c>
      <c r="G316" s="4" t="s">
        <v>1721</v>
      </c>
      <c r="H316" s="5">
        <v>326</v>
      </c>
      <c r="I316" s="6" t="s">
        <v>27</v>
      </c>
      <c r="J316" s="6" t="s">
        <v>113</v>
      </c>
      <c r="K316" s="6" t="s">
        <v>28</v>
      </c>
      <c r="L316" s="6" t="s">
        <v>28</v>
      </c>
      <c r="M316" s="6" t="s">
        <v>28</v>
      </c>
      <c r="N316" s="6" t="s">
        <v>28</v>
      </c>
      <c r="O316" s="6" t="s">
        <v>28</v>
      </c>
      <c r="P316" s="6" t="s">
        <v>28</v>
      </c>
      <c r="Q316" s="7"/>
      <c r="S316" s="1" t="b">
        <f t="shared" si="4"/>
        <v>0</v>
      </c>
      <c r="T316" s="29">
        <v>1</v>
      </c>
      <c r="U316" s="28" t="str">
        <f>IFERROR(VLOOKUP(_xlfn.CONCAT(C316,".mp4"),QualtricsID!#REF!,3,FALSE),"")</f>
        <v/>
      </c>
    </row>
    <row r="317" spans="1:21" ht="15.75">
      <c r="A317" s="1" t="s">
        <v>1722</v>
      </c>
      <c r="B317" s="42" t="s">
        <v>1723</v>
      </c>
      <c r="C317" s="44" t="s">
        <v>1724</v>
      </c>
      <c r="D317" s="2" t="s">
        <v>1725</v>
      </c>
      <c r="E317" s="2" t="s">
        <v>1726</v>
      </c>
      <c r="F317" s="4" t="s">
        <v>1726</v>
      </c>
      <c r="G317" s="4"/>
      <c r="H317" s="5">
        <v>325</v>
      </c>
      <c r="I317" s="6" t="s">
        <v>348</v>
      </c>
      <c r="J317" s="6" t="s">
        <v>28</v>
      </c>
      <c r="K317" s="6" t="s">
        <v>28</v>
      </c>
      <c r="L317" s="6" t="s">
        <v>28</v>
      </c>
      <c r="M317" s="6" t="s">
        <v>28</v>
      </c>
      <c r="N317" s="6" t="s">
        <v>28</v>
      </c>
      <c r="O317" s="6" t="s">
        <v>28</v>
      </c>
      <c r="P317" s="6" t="s">
        <v>28</v>
      </c>
      <c r="Q317" s="11" t="s">
        <v>1727</v>
      </c>
      <c r="S317" s="1" t="b">
        <f t="shared" si="4"/>
        <v>0</v>
      </c>
      <c r="T317" s="29">
        <v>1</v>
      </c>
      <c r="U317" s="28" t="str">
        <f>IFERROR(VLOOKUP(_xlfn.CONCAT(C317,".mp4"),QualtricsID!#REF!,3,FALSE),"")</f>
        <v/>
      </c>
    </row>
    <row r="318" spans="1:21" ht="15.75">
      <c r="A318" s="1" t="s">
        <v>1728</v>
      </c>
      <c r="B318" s="42" t="s">
        <v>1729</v>
      </c>
      <c r="C318" s="44" t="s">
        <v>1730</v>
      </c>
      <c r="D318" s="2" t="s">
        <v>1731</v>
      </c>
      <c r="E318" s="2" t="s">
        <v>1732</v>
      </c>
      <c r="F318" s="4" t="s">
        <v>1732</v>
      </c>
      <c r="G318" s="4"/>
      <c r="H318" s="5">
        <v>327</v>
      </c>
      <c r="I318" s="6" t="s">
        <v>168</v>
      </c>
      <c r="J318" s="6" t="s">
        <v>28</v>
      </c>
      <c r="K318" s="6" t="s">
        <v>28</v>
      </c>
      <c r="L318" s="6" t="s">
        <v>28</v>
      </c>
      <c r="M318" s="6" t="s">
        <v>28</v>
      </c>
      <c r="N318" s="6" t="s">
        <v>28</v>
      </c>
      <c r="O318" s="6" t="s">
        <v>28</v>
      </c>
      <c r="P318" s="6" t="s">
        <v>28</v>
      </c>
      <c r="Q318" s="7"/>
      <c r="S318" s="1" t="b">
        <f t="shared" si="4"/>
        <v>0</v>
      </c>
      <c r="T318" s="29">
        <v>1</v>
      </c>
      <c r="U318" s="28" t="str">
        <f>IFERROR(VLOOKUP(_xlfn.CONCAT(C318,".mp4"),QualtricsID!#REF!,3,FALSE),"")</f>
        <v/>
      </c>
    </row>
    <row r="319" spans="1:21" ht="15.75">
      <c r="A319" s="1" t="s">
        <v>1733</v>
      </c>
      <c r="B319" s="42" t="s">
        <v>1734</v>
      </c>
      <c r="C319" s="44" t="s">
        <v>1735</v>
      </c>
      <c r="D319" s="2" t="s">
        <v>1736</v>
      </c>
      <c r="E319" s="2" t="s">
        <v>1737</v>
      </c>
      <c r="F319" s="4" t="s">
        <v>1737</v>
      </c>
      <c r="G319" s="4"/>
      <c r="H319" s="5">
        <v>328</v>
      </c>
      <c r="I319" s="6" t="s">
        <v>365</v>
      </c>
      <c r="J319" s="6" t="s">
        <v>28</v>
      </c>
      <c r="K319" s="6" t="s">
        <v>28</v>
      </c>
      <c r="L319" s="6" t="s">
        <v>28</v>
      </c>
      <c r="M319" s="6" t="s">
        <v>28</v>
      </c>
      <c r="N319" s="6" t="s">
        <v>28</v>
      </c>
      <c r="O319" s="6" t="s">
        <v>28</v>
      </c>
      <c r="P319" s="6" t="s">
        <v>28</v>
      </c>
      <c r="Q319" s="7"/>
      <c r="S319" s="1" t="b">
        <f t="shared" si="4"/>
        <v>0</v>
      </c>
      <c r="T319" s="29">
        <v>1</v>
      </c>
      <c r="U319" s="28" t="str">
        <f>IFERROR(VLOOKUP(_xlfn.CONCAT(C319,".mp4"),QualtricsID!#REF!,3,FALSE),"")</f>
        <v/>
      </c>
    </row>
    <row r="320" spans="1:21" ht="15.75">
      <c r="A320" s="1" t="s">
        <v>1738</v>
      </c>
      <c r="B320" s="42" t="s">
        <v>1739</v>
      </c>
      <c r="C320" s="44" t="s">
        <v>1740</v>
      </c>
      <c r="D320" s="2" t="s">
        <v>1741</v>
      </c>
      <c r="E320" s="2" t="s">
        <v>1742</v>
      </c>
      <c r="F320" s="4" t="s">
        <v>1742</v>
      </c>
      <c r="G320" s="4"/>
      <c r="H320" s="5">
        <v>329</v>
      </c>
      <c r="I320" s="6" t="s">
        <v>47</v>
      </c>
      <c r="J320" s="6" t="s">
        <v>28</v>
      </c>
      <c r="K320" s="6" t="s">
        <v>28</v>
      </c>
      <c r="L320" s="6" t="s">
        <v>28</v>
      </c>
      <c r="M320" s="6" t="s">
        <v>28</v>
      </c>
      <c r="N320" s="6" t="s">
        <v>28</v>
      </c>
      <c r="O320" s="6" t="s">
        <v>28</v>
      </c>
      <c r="P320" s="6" t="s">
        <v>28</v>
      </c>
      <c r="Q320" s="11" t="s">
        <v>1743</v>
      </c>
      <c r="S320" s="1" t="b">
        <f t="shared" si="4"/>
        <v>0</v>
      </c>
      <c r="T320" s="29">
        <v>1</v>
      </c>
      <c r="U320" s="28" t="str">
        <f>IFERROR(VLOOKUP(_xlfn.CONCAT(C320,".mp4"),QualtricsID!#REF!,3,FALSE),"")</f>
        <v/>
      </c>
    </row>
    <row r="321" spans="1:21" ht="15.75">
      <c r="A321" s="1" t="s">
        <v>1744</v>
      </c>
      <c r="B321" s="42" t="s">
        <v>1745</v>
      </c>
      <c r="C321" s="44" t="s">
        <v>1746</v>
      </c>
      <c r="D321" s="2" t="s">
        <v>1747</v>
      </c>
      <c r="E321" s="2" t="s">
        <v>1748</v>
      </c>
      <c r="F321" s="4" t="s">
        <v>1748</v>
      </c>
      <c r="G321" s="4"/>
      <c r="H321" s="5">
        <v>330</v>
      </c>
      <c r="I321" s="6" t="s">
        <v>84</v>
      </c>
      <c r="J321" s="6" t="s">
        <v>28</v>
      </c>
      <c r="K321" s="6" t="s">
        <v>28</v>
      </c>
      <c r="L321" s="6" t="s">
        <v>28</v>
      </c>
      <c r="M321" s="6" t="s">
        <v>28</v>
      </c>
      <c r="N321" s="6" t="s">
        <v>28</v>
      </c>
      <c r="O321" s="6" t="s">
        <v>28</v>
      </c>
      <c r="P321" s="6" t="s">
        <v>28</v>
      </c>
      <c r="Q321" s="7"/>
      <c r="S321" s="1" t="b">
        <f t="shared" si="4"/>
        <v>0</v>
      </c>
      <c r="T321" s="29">
        <v>1</v>
      </c>
      <c r="U321" s="28" t="str">
        <f>IFERROR(VLOOKUP(_xlfn.CONCAT(C321,".mp4"),QualtricsID!#REF!,3,FALSE),"")</f>
        <v/>
      </c>
    </row>
    <row r="322" spans="1:21" ht="15.75">
      <c r="A322" s="1" t="s">
        <v>1749</v>
      </c>
      <c r="B322" s="42" t="s">
        <v>1750</v>
      </c>
      <c r="C322" s="44" t="s">
        <v>1751</v>
      </c>
      <c r="D322" s="2" t="s">
        <v>1752</v>
      </c>
      <c r="E322" s="2" t="s">
        <v>1753</v>
      </c>
      <c r="F322" s="4" t="s">
        <v>1753</v>
      </c>
      <c r="G322" s="4"/>
      <c r="H322" s="5">
        <v>331</v>
      </c>
      <c r="I322" s="6" t="s">
        <v>113</v>
      </c>
      <c r="J322" s="6" t="s">
        <v>28</v>
      </c>
      <c r="K322" s="6" t="s">
        <v>28</v>
      </c>
      <c r="L322" s="6" t="s">
        <v>28</v>
      </c>
      <c r="M322" s="6" t="s">
        <v>28</v>
      </c>
      <c r="N322" s="6" t="s">
        <v>28</v>
      </c>
      <c r="O322" s="6" t="s">
        <v>28</v>
      </c>
      <c r="P322" s="6" t="s">
        <v>28</v>
      </c>
      <c r="Q322" s="7"/>
      <c r="S322" s="1" t="b">
        <f t="shared" si="4"/>
        <v>0</v>
      </c>
      <c r="T322" s="29">
        <v>1</v>
      </c>
      <c r="U322" s="28" t="str">
        <f>IFERROR(VLOOKUP(_xlfn.CONCAT(C322,".mp4"),QualtricsID!#REF!,3,FALSE),"")</f>
        <v/>
      </c>
    </row>
    <row r="323" spans="1:21" ht="15.75">
      <c r="A323" s="1" t="s">
        <v>1754</v>
      </c>
      <c r="B323" s="42" t="s">
        <v>1755</v>
      </c>
      <c r="C323" s="44" t="s">
        <v>1756</v>
      </c>
      <c r="D323" s="2" t="s">
        <v>1757</v>
      </c>
      <c r="E323" s="2" t="s">
        <v>1758</v>
      </c>
      <c r="F323" s="4" t="s">
        <v>1758</v>
      </c>
      <c r="G323" s="4"/>
      <c r="H323" s="5">
        <v>332</v>
      </c>
      <c r="I323" s="6">
        <v>2</v>
      </c>
      <c r="J323" s="6" t="s">
        <v>27</v>
      </c>
      <c r="K323" s="6" t="s">
        <v>28</v>
      </c>
      <c r="L323" s="6" t="s">
        <v>28</v>
      </c>
      <c r="M323" s="6" t="s">
        <v>28</v>
      </c>
      <c r="N323" s="6" t="s">
        <v>28</v>
      </c>
      <c r="O323" s="6" t="s">
        <v>28</v>
      </c>
      <c r="P323" s="6" t="s">
        <v>28</v>
      </c>
      <c r="Q323" s="7"/>
      <c r="S323" s="1" t="b">
        <f t="shared" ref="S323:S385" si="5">LEN(E323)&gt;4</f>
        <v>0</v>
      </c>
      <c r="T323" s="29">
        <v>1</v>
      </c>
      <c r="U323" s="28" t="str">
        <f>IFERROR(VLOOKUP(_xlfn.CONCAT(C323,".mp4"),QualtricsID!#REF!,3,FALSE),"")</f>
        <v/>
      </c>
    </row>
    <row r="324" spans="1:21" ht="15.75">
      <c r="A324" s="1" t="s">
        <v>1759</v>
      </c>
      <c r="B324" s="42" t="s">
        <v>1760</v>
      </c>
      <c r="C324" s="44" t="s">
        <v>1761</v>
      </c>
      <c r="D324" s="2" t="s">
        <v>1762</v>
      </c>
      <c r="E324" s="2" t="s">
        <v>1763</v>
      </c>
      <c r="F324" s="4" t="s">
        <v>1763</v>
      </c>
      <c r="G324" s="4" t="s">
        <v>287</v>
      </c>
      <c r="H324" s="5">
        <v>333</v>
      </c>
      <c r="I324" s="6" t="s">
        <v>27</v>
      </c>
      <c r="J324" s="6" t="s">
        <v>27</v>
      </c>
      <c r="K324" s="6" t="s">
        <v>197</v>
      </c>
      <c r="L324" s="6" t="s">
        <v>197</v>
      </c>
      <c r="M324" s="6" t="s">
        <v>28</v>
      </c>
      <c r="N324" s="6" t="s">
        <v>28</v>
      </c>
      <c r="O324" s="6" t="s">
        <v>28</v>
      </c>
      <c r="P324" s="6" t="s">
        <v>28</v>
      </c>
      <c r="Q324" s="7"/>
      <c r="S324" s="1" t="b">
        <f t="shared" si="5"/>
        <v>0</v>
      </c>
      <c r="T324" s="29">
        <v>1</v>
      </c>
      <c r="U324" s="28" t="str">
        <f>IFERROR(VLOOKUP(_xlfn.CONCAT(C324,".mp4"),QualtricsID!#REF!,3,FALSE),"")</f>
        <v/>
      </c>
    </row>
    <row r="325" spans="1:21" ht="15.75">
      <c r="A325" s="1" t="s">
        <v>1764</v>
      </c>
      <c r="B325" s="42" t="s">
        <v>1765</v>
      </c>
      <c r="C325" s="44" t="s">
        <v>1766</v>
      </c>
      <c r="D325" s="2" t="s">
        <v>1767</v>
      </c>
      <c r="E325" s="2" t="s">
        <v>1768</v>
      </c>
      <c r="F325" s="4" t="s">
        <v>1768</v>
      </c>
      <c r="G325" s="4"/>
      <c r="H325" s="5">
        <v>334</v>
      </c>
      <c r="I325" s="6">
        <v>2</v>
      </c>
      <c r="J325" s="6" t="s">
        <v>28</v>
      </c>
      <c r="K325" s="6" t="s">
        <v>28</v>
      </c>
      <c r="L325" s="6" t="s">
        <v>28</v>
      </c>
      <c r="M325" s="6" t="s">
        <v>28</v>
      </c>
      <c r="N325" s="6" t="s">
        <v>28</v>
      </c>
      <c r="O325" s="6" t="s">
        <v>28</v>
      </c>
      <c r="P325" s="6" t="s">
        <v>28</v>
      </c>
      <c r="Q325" s="11" t="s">
        <v>1769</v>
      </c>
      <c r="S325" s="1" t="b">
        <f t="shared" si="5"/>
        <v>0</v>
      </c>
      <c r="T325" s="29">
        <v>1</v>
      </c>
      <c r="U325" s="28" t="str">
        <f>IFERROR(VLOOKUP(_xlfn.CONCAT(C325,".mp4"),QualtricsID!#REF!,3,FALSE),"")</f>
        <v/>
      </c>
    </row>
    <row r="326" spans="1:21" ht="15.75">
      <c r="A326" s="1" t="s">
        <v>1770</v>
      </c>
      <c r="B326" s="42" t="s">
        <v>1771</v>
      </c>
      <c r="C326" s="44" t="s">
        <v>1772</v>
      </c>
      <c r="D326" s="2" t="s">
        <v>1773</v>
      </c>
      <c r="E326" s="2" t="s">
        <v>1774</v>
      </c>
      <c r="F326" s="4" t="s">
        <v>1774</v>
      </c>
      <c r="G326" s="4"/>
      <c r="H326" s="5">
        <v>335</v>
      </c>
      <c r="I326" s="6" t="s">
        <v>348</v>
      </c>
      <c r="J326" s="6" t="s">
        <v>28</v>
      </c>
      <c r="K326" s="6" t="s">
        <v>28</v>
      </c>
      <c r="L326" s="6" t="s">
        <v>28</v>
      </c>
      <c r="M326" s="6" t="s">
        <v>28</v>
      </c>
      <c r="N326" s="6" t="s">
        <v>28</v>
      </c>
      <c r="O326" s="6" t="s">
        <v>28</v>
      </c>
      <c r="P326" s="6" t="s">
        <v>28</v>
      </c>
      <c r="Q326" s="6"/>
      <c r="S326" s="1" t="b">
        <f t="shared" si="5"/>
        <v>0</v>
      </c>
      <c r="T326" s="29">
        <v>1</v>
      </c>
      <c r="U326" s="28" t="str">
        <f>IFERROR(VLOOKUP(_xlfn.CONCAT(C326,".mp4"),QualtricsID!#REF!,3,FALSE),"")</f>
        <v/>
      </c>
    </row>
    <row r="327" spans="1:21" ht="15.75">
      <c r="A327" s="1" t="s">
        <v>1775</v>
      </c>
      <c r="B327" s="42" t="s">
        <v>1776</v>
      </c>
      <c r="C327" s="44" t="s">
        <v>1777</v>
      </c>
      <c r="D327" s="2" t="s">
        <v>1778</v>
      </c>
      <c r="E327" s="2" t="s">
        <v>1779</v>
      </c>
      <c r="F327" s="4" t="s">
        <v>1779</v>
      </c>
      <c r="G327" s="4" t="s">
        <v>1780</v>
      </c>
      <c r="H327" s="5">
        <v>336</v>
      </c>
      <c r="I327" s="6" t="s">
        <v>90</v>
      </c>
      <c r="J327" s="6" t="s">
        <v>28</v>
      </c>
      <c r="K327" s="6" t="s">
        <v>28</v>
      </c>
      <c r="L327" s="6" t="s">
        <v>28</v>
      </c>
      <c r="M327" s="6" t="s">
        <v>28</v>
      </c>
      <c r="N327" s="6" t="s">
        <v>28</v>
      </c>
      <c r="O327" s="6" t="s">
        <v>28</v>
      </c>
      <c r="P327" s="6" t="s">
        <v>28</v>
      </c>
      <c r="Q327" s="7"/>
      <c r="S327" s="1" t="b">
        <f t="shared" si="5"/>
        <v>0</v>
      </c>
      <c r="T327" s="29">
        <v>1</v>
      </c>
      <c r="U327" s="28" t="str">
        <f>IFERROR(VLOOKUP(_xlfn.CONCAT(C327,".mp4"),QualtricsID!#REF!,3,FALSE),"")</f>
        <v/>
      </c>
    </row>
    <row r="328" spans="1:21" ht="15.75">
      <c r="A328" s="1" t="s">
        <v>1775</v>
      </c>
      <c r="B328" s="42" t="s">
        <v>1781</v>
      </c>
      <c r="C328" s="44" t="s">
        <v>1782</v>
      </c>
      <c r="D328" s="2" t="s">
        <v>1783</v>
      </c>
      <c r="E328" s="2" t="s">
        <v>1779</v>
      </c>
      <c r="F328" s="4" t="s">
        <v>1784</v>
      </c>
      <c r="G328" s="4" t="s">
        <v>1785</v>
      </c>
      <c r="H328" s="5">
        <v>337</v>
      </c>
      <c r="I328" s="6" t="s">
        <v>113</v>
      </c>
      <c r="J328" s="6" t="s">
        <v>90</v>
      </c>
      <c r="K328" s="6" t="s">
        <v>28</v>
      </c>
      <c r="L328" s="6" t="s">
        <v>28</v>
      </c>
      <c r="M328" s="6" t="s">
        <v>28</v>
      </c>
      <c r="N328" s="6" t="s">
        <v>28</v>
      </c>
      <c r="O328" s="6" t="s">
        <v>28</v>
      </c>
      <c r="P328" s="6" t="s">
        <v>28</v>
      </c>
      <c r="Q328" s="7"/>
      <c r="S328" s="1" t="b">
        <f t="shared" si="5"/>
        <v>0</v>
      </c>
      <c r="T328" s="29">
        <v>1</v>
      </c>
      <c r="U328" s="28" t="str">
        <f>IFERROR(VLOOKUP(_xlfn.CONCAT(C328,".mp4"),QualtricsID!#REF!,3,FALSE),"")</f>
        <v/>
      </c>
    </row>
    <row r="329" spans="1:21" ht="15.75">
      <c r="A329" s="1" t="s">
        <v>1786</v>
      </c>
      <c r="B329" s="42" t="s">
        <v>1787</v>
      </c>
      <c r="C329" s="44" t="s">
        <v>1788</v>
      </c>
      <c r="D329" s="2" t="s">
        <v>1789</v>
      </c>
      <c r="E329" s="2" t="s">
        <v>1790</v>
      </c>
      <c r="F329" s="4" t="s">
        <v>1790</v>
      </c>
      <c r="G329" s="4"/>
      <c r="H329" s="5">
        <v>338</v>
      </c>
      <c r="I329" s="6" t="s">
        <v>27</v>
      </c>
      <c r="J329" s="6" t="s">
        <v>28</v>
      </c>
      <c r="K329" s="6" t="s">
        <v>28</v>
      </c>
      <c r="L329" s="6" t="s">
        <v>28</v>
      </c>
      <c r="M329" s="6" t="s">
        <v>28</v>
      </c>
      <c r="N329" s="6" t="s">
        <v>28</v>
      </c>
      <c r="O329" s="6" t="s">
        <v>28</v>
      </c>
      <c r="P329" s="6" t="s">
        <v>28</v>
      </c>
      <c r="Q329" s="7"/>
      <c r="S329" s="1" t="b">
        <f t="shared" si="5"/>
        <v>0</v>
      </c>
      <c r="T329" s="29">
        <v>1</v>
      </c>
      <c r="U329" s="28" t="str">
        <f>IFERROR(VLOOKUP(_xlfn.CONCAT(C329,".mp4"),QualtricsID!#REF!,3,FALSE),"")</f>
        <v/>
      </c>
    </row>
    <row r="330" spans="1:21" ht="15.75">
      <c r="A330" s="1" t="s">
        <v>1791</v>
      </c>
      <c r="B330" s="42" t="s">
        <v>1792</v>
      </c>
      <c r="C330" s="44" t="s">
        <v>1793</v>
      </c>
      <c r="D330" s="2" t="s">
        <v>1794</v>
      </c>
      <c r="E330" s="2" t="s">
        <v>1795</v>
      </c>
      <c r="F330" s="4" t="s">
        <v>1795</v>
      </c>
      <c r="G330" s="4"/>
      <c r="H330" s="5">
        <v>339</v>
      </c>
      <c r="I330" s="6" t="s">
        <v>27</v>
      </c>
      <c r="J330" s="6" t="s">
        <v>28</v>
      </c>
      <c r="K330" s="6" t="s">
        <v>28</v>
      </c>
      <c r="L330" s="6" t="s">
        <v>28</v>
      </c>
      <c r="M330" s="6" t="s">
        <v>28</v>
      </c>
      <c r="N330" s="6" t="s">
        <v>28</v>
      </c>
      <c r="O330" s="6" t="s">
        <v>28</v>
      </c>
      <c r="P330" s="6" t="s">
        <v>28</v>
      </c>
      <c r="Q330" s="7"/>
      <c r="S330" s="1" t="b">
        <f t="shared" si="5"/>
        <v>0</v>
      </c>
      <c r="T330" s="29">
        <v>1</v>
      </c>
      <c r="U330" s="28" t="str">
        <f>IFERROR(VLOOKUP(_xlfn.CONCAT(C330,".mp4"),QualtricsID!#REF!,3,FALSE),"")</f>
        <v/>
      </c>
    </row>
    <row r="331" spans="1:21" ht="15.75">
      <c r="A331" s="1" t="s">
        <v>1796</v>
      </c>
      <c r="B331" s="42" t="s">
        <v>1797</v>
      </c>
      <c r="C331" s="44" t="s">
        <v>1798</v>
      </c>
      <c r="D331" s="2" t="s">
        <v>1799</v>
      </c>
      <c r="E331" s="2" t="s">
        <v>1800</v>
      </c>
      <c r="F331" s="4" t="s">
        <v>1800</v>
      </c>
      <c r="G331" s="4"/>
      <c r="H331" s="5">
        <v>340</v>
      </c>
      <c r="I331" s="6" t="s">
        <v>491</v>
      </c>
      <c r="J331" s="6" t="s">
        <v>28</v>
      </c>
      <c r="K331" s="6" t="s">
        <v>28</v>
      </c>
      <c r="L331" s="6" t="s">
        <v>28</v>
      </c>
      <c r="M331" s="6" t="s">
        <v>28</v>
      </c>
      <c r="N331" s="6" t="s">
        <v>28</v>
      </c>
      <c r="O331" s="6" t="s">
        <v>28</v>
      </c>
      <c r="P331" s="6" t="s">
        <v>28</v>
      </c>
      <c r="Q331" s="7"/>
      <c r="S331" s="1" t="b">
        <f t="shared" si="5"/>
        <v>0</v>
      </c>
      <c r="T331" s="29">
        <v>1</v>
      </c>
      <c r="U331" s="28" t="str">
        <f>IFERROR(VLOOKUP(_xlfn.CONCAT(C331,".mp4"),QualtricsID!#REF!,3,FALSE),"")</f>
        <v/>
      </c>
    </row>
    <row r="332" spans="1:21" ht="15.75">
      <c r="A332" s="1" t="s">
        <v>1801</v>
      </c>
      <c r="B332" s="42" t="s">
        <v>1802</v>
      </c>
      <c r="C332" s="44" t="s">
        <v>1803</v>
      </c>
      <c r="D332" s="2" t="s">
        <v>1804</v>
      </c>
      <c r="E332" s="2" t="s">
        <v>1805</v>
      </c>
      <c r="F332" s="4" t="s">
        <v>1805</v>
      </c>
      <c r="G332" s="4"/>
      <c r="H332" s="5">
        <v>341</v>
      </c>
      <c r="I332" s="6" t="s">
        <v>27</v>
      </c>
      <c r="J332" s="6" t="s">
        <v>27</v>
      </c>
      <c r="K332" s="6" t="s">
        <v>28</v>
      </c>
      <c r="L332" s="6" t="s">
        <v>28</v>
      </c>
      <c r="M332" s="6" t="s">
        <v>28</v>
      </c>
      <c r="N332" s="6" t="s">
        <v>28</v>
      </c>
      <c r="O332" s="6" t="s">
        <v>28</v>
      </c>
      <c r="P332" s="6" t="s">
        <v>28</v>
      </c>
      <c r="Q332" s="7"/>
      <c r="S332" s="1" t="b">
        <f t="shared" si="5"/>
        <v>0</v>
      </c>
      <c r="T332" s="29">
        <v>1</v>
      </c>
      <c r="U332" s="28" t="str">
        <f>IFERROR(VLOOKUP(_xlfn.CONCAT(C332,".mp4"),QualtricsID!#REF!,3,FALSE),"")</f>
        <v/>
      </c>
    </row>
    <row r="333" spans="1:21" ht="15.75">
      <c r="A333" s="1" t="s">
        <v>1806</v>
      </c>
      <c r="B333" s="42" t="s">
        <v>1807</v>
      </c>
      <c r="C333" s="44" t="s">
        <v>1808</v>
      </c>
      <c r="D333" s="2" t="s">
        <v>1809</v>
      </c>
      <c r="E333" s="2" t="s">
        <v>1810</v>
      </c>
      <c r="F333" s="4" t="s">
        <v>1810</v>
      </c>
      <c r="G333" s="4" t="s">
        <v>287</v>
      </c>
      <c r="H333" s="5">
        <v>342</v>
      </c>
      <c r="I333" s="6">
        <v>1</v>
      </c>
      <c r="J333" s="6" t="s">
        <v>135</v>
      </c>
      <c r="K333" s="6" t="s">
        <v>27</v>
      </c>
      <c r="L333" s="6" t="s">
        <v>27</v>
      </c>
      <c r="M333" s="6" t="s">
        <v>28</v>
      </c>
      <c r="N333" s="6" t="s">
        <v>28</v>
      </c>
      <c r="O333" s="6" t="s">
        <v>28</v>
      </c>
      <c r="P333" s="6" t="s">
        <v>28</v>
      </c>
      <c r="Q333" s="9" t="s">
        <v>1811</v>
      </c>
      <c r="S333" s="1" t="b">
        <f t="shared" si="5"/>
        <v>0</v>
      </c>
      <c r="T333" s="29">
        <v>1</v>
      </c>
      <c r="U333" s="28" t="str">
        <f>IFERROR(VLOOKUP(_xlfn.CONCAT(C333,".mp4"),QualtricsID!#REF!,3,FALSE),"")</f>
        <v/>
      </c>
    </row>
    <row r="334" spans="1:21" ht="15.75">
      <c r="A334" s="1" t="s">
        <v>1812</v>
      </c>
      <c r="B334" s="42" t="s">
        <v>1813</v>
      </c>
      <c r="C334" s="44" t="s">
        <v>1814</v>
      </c>
      <c r="D334" s="2" t="s">
        <v>1815</v>
      </c>
      <c r="E334" s="2" t="s">
        <v>1816</v>
      </c>
      <c r="F334" s="4" t="s">
        <v>1816</v>
      </c>
      <c r="G334" s="4"/>
      <c r="H334" s="5">
        <v>343</v>
      </c>
      <c r="I334" s="6">
        <v>3</v>
      </c>
      <c r="J334" s="6" t="s">
        <v>28</v>
      </c>
      <c r="K334" s="6" t="s">
        <v>28</v>
      </c>
      <c r="L334" s="6" t="s">
        <v>28</v>
      </c>
      <c r="M334" s="6" t="s">
        <v>28</v>
      </c>
      <c r="N334" s="6" t="s">
        <v>28</v>
      </c>
      <c r="O334" s="6" t="s">
        <v>28</v>
      </c>
      <c r="P334" s="6" t="s">
        <v>28</v>
      </c>
      <c r="Q334" s="7"/>
      <c r="S334" s="1" t="b">
        <f t="shared" si="5"/>
        <v>0</v>
      </c>
      <c r="T334" s="29">
        <v>1</v>
      </c>
      <c r="U334" s="28" t="str">
        <f>IFERROR(VLOOKUP(_xlfn.CONCAT(C334,".mp4"),QualtricsID!#REF!,3,FALSE),"")</f>
        <v/>
      </c>
    </row>
    <row r="335" spans="1:21" ht="15.75">
      <c r="A335" s="1" t="s">
        <v>1817</v>
      </c>
      <c r="B335" s="42" t="s">
        <v>1818</v>
      </c>
      <c r="C335" s="44" t="s">
        <v>1819</v>
      </c>
      <c r="D335" s="2" t="s">
        <v>1820</v>
      </c>
      <c r="E335" s="2" t="s">
        <v>1821</v>
      </c>
      <c r="F335" s="4" t="s">
        <v>1821</v>
      </c>
      <c r="G335" s="4" t="s">
        <v>1822</v>
      </c>
      <c r="H335" s="5">
        <v>345</v>
      </c>
      <c r="I335" s="6">
        <v>2</v>
      </c>
      <c r="J335" s="6" t="s">
        <v>28</v>
      </c>
      <c r="K335" s="6" t="s">
        <v>28</v>
      </c>
      <c r="L335" s="6" t="s">
        <v>28</v>
      </c>
      <c r="M335" s="6" t="s">
        <v>28</v>
      </c>
      <c r="N335" s="6" t="s">
        <v>28</v>
      </c>
      <c r="O335" s="6" t="s">
        <v>28</v>
      </c>
      <c r="P335" s="6" t="s">
        <v>28</v>
      </c>
      <c r="Q335" s="6" t="s">
        <v>1823</v>
      </c>
      <c r="S335" s="1" t="b">
        <f t="shared" si="5"/>
        <v>0</v>
      </c>
      <c r="T335" s="29">
        <v>1</v>
      </c>
      <c r="U335" s="28" t="str">
        <f>IFERROR(VLOOKUP(_xlfn.CONCAT(C335,".mp4"),QualtricsID!#REF!,3,FALSE),"")</f>
        <v/>
      </c>
    </row>
    <row r="336" spans="1:21" ht="15.75">
      <c r="A336" s="1" t="s">
        <v>1824</v>
      </c>
      <c r="B336" s="42" t="s">
        <v>1825</v>
      </c>
      <c r="C336" s="44" t="s">
        <v>1826</v>
      </c>
      <c r="D336" s="2" t="s">
        <v>1827</v>
      </c>
      <c r="E336" s="2" t="s">
        <v>1828</v>
      </c>
      <c r="F336" s="4" t="s">
        <v>1828</v>
      </c>
      <c r="G336" s="4" t="s">
        <v>1829</v>
      </c>
      <c r="H336" s="5">
        <v>344</v>
      </c>
      <c r="I336" s="6" t="s">
        <v>168</v>
      </c>
      <c r="J336" s="6" t="s">
        <v>28</v>
      </c>
      <c r="K336" s="6" t="s">
        <v>28</v>
      </c>
      <c r="L336" s="6" t="s">
        <v>28</v>
      </c>
      <c r="M336" s="6" t="s">
        <v>28</v>
      </c>
      <c r="N336" s="6" t="s">
        <v>28</v>
      </c>
      <c r="O336" s="6" t="s">
        <v>28</v>
      </c>
      <c r="P336" s="6" t="s">
        <v>28</v>
      </c>
      <c r="Q336" s="7"/>
      <c r="S336" s="1" t="b">
        <f t="shared" si="5"/>
        <v>0</v>
      </c>
      <c r="T336" s="29">
        <v>1</v>
      </c>
      <c r="U336" s="28" t="str">
        <f>IFERROR(VLOOKUP(_xlfn.CONCAT(C336,".mp4"),QualtricsID!#REF!,3,FALSE),"")</f>
        <v/>
      </c>
    </row>
    <row r="337" spans="1:21" ht="15.75">
      <c r="A337" s="1" t="s">
        <v>1830</v>
      </c>
      <c r="B337" s="42" t="s">
        <v>1831</v>
      </c>
      <c r="C337" s="44" t="s">
        <v>1832</v>
      </c>
      <c r="D337" s="2" t="s">
        <v>1833</v>
      </c>
      <c r="E337" s="2" t="s">
        <v>1834</v>
      </c>
      <c r="F337" s="4" t="s">
        <v>1834</v>
      </c>
      <c r="G337" s="4"/>
      <c r="H337" s="5">
        <v>346</v>
      </c>
      <c r="I337" s="6" t="s">
        <v>84</v>
      </c>
      <c r="J337" s="6" t="s">
        <v>84</v>
      </c>
      <c r="K337" s="6" t="s">
        <v>28</v>
      </c>
      <c r="L337" s="6" t="s">
        <v>28</v>
      </c>
      <c r="M337" s="6" t="s">
        <v>28</v>
      </c>
      <c r="N337" s="6" t="s">
        <v>28</v>
      </c>
      <c r="O337" s="6" t="s">
        <v>28</v>
      </c>
      <c r="P337" s="6" t="s">
        <v>28</v>
      </c>
      <c r="Q337" s="7"/>
      <c r="S337" s="1" t="b">
        <f t="shared" si="5"/>
        <v>0</v>
      </c>
      <c r="T337" s="29">
        <v>1</v>
      </c>
      <c r="U337" s="28" t="str">
        <f>IFERROR(VLOOKUP(_xlfn.CONCAT(C337,".mp4"),QualtricsID!#REF!,3,FALSE),"")</f>
        <v/>
      </c>
    </row>
    <row r="338" spans="1:21" ht="15.75">
      <c r="A338" s="1" t="s">
        <v>1835</v>
      </c>
      <c r="B338" s="42" t="s">
        <v>1836</v>
      </c>
      <c r="C338" s="44" t="s">
        <v>1837</v>
      </c>
      <c r="D338" s="2" t="s">
        <v>1838</v>
      </c>
      <c r="E338" s="2" t="s">
        <v>1839</v>
      </c>
      <c r="F338" s="4" t="s">
        <v>1839</v>
      </c>
      <c r="G338" s="4"/>
      <c r="H338" s="5">
        <v>347</v>
      </c>
      <c r="I338" s="6" t="s">
        <v>621</v>
      </c>
      <c r="J338" s="6" t="s">
        <v>621</v>
      </c>
      <c r="K338" s="6" t="s">
        <v>28</v>
      </c>
      <c r="L338" s="6" t="s">
        <v>28</v>
      </c>
      <c r="M338" s="6" t="s">
        <v>28</v>
      </c>
      <c r="N338" s="6" t="s">
        <v>28</v>
      </c>
      <c r="O338" s="6" t="s">
        <v>28</v>
      </c>
      <c r="P338" s="6" t="s">
        <v>28</v>
      </c>
      <c r="Q338" s="7"/>
      <c r="S338" s="1" t="b">
        <f t="shared" si="5"/>
        <v>0</v>
      </c>
      <c r="T338" s="29">
        <v>1</v>
      </c>
      <c r="U338" s="28" t="str">
        <f>IFERROR(VLOOKUP(_xlfn.CONCAT(C338,".mp4"),QualtricsID!#REF!,3,FALSE),"")</f>
        <v/>
      </c>
    </row>
    <row r="339" spans="1:21" ht="15.75">
      <c r="A339" s="1" t="s">
        <v>1840</v>
      </c>
      <c r="B339" s="42" t="s">
        <v>1841</v>
      </c>
      <c r="C339" s="44" t="s">
        <v>1842</v>
      </c>
      <c r="D339" s="2" t="s">
        <v>1843</v>
      </c>
      <c r="E339" s="2" t="s">
        <v>1844</v>
      </c>
      <c r="F339" s="4" t="s">
        <v>1845</v>
      </c>
      <c r="G339" s="4"/>
      <c r="H339" s="5">
        <v>348</v>
      </c>
      <c r="I339" s="6">
        <v>1</v>
      </c>
      <c r="J339" s="6" t="s">
        <v>28</v>
      </c>
      <c r="K339" s="6" t="s">
        <v>28</v>
      </c>
      <c r="L339" s="6" t="s">
        <v>28</v>
      </c>
      <c r="M339" s="6" t="s">
        <v>28</v>
      </c>
      <c r="N339" s="6" t="s">
        <v>28</v>
      </c>
      <c r="O339" s="6" t="s">
        <v>28</v>
      </c>
      <c r="P339" s="6" t="s">
        <v>28</v>
      </c>
      <c r="Q339" s="6"/>
      <c r="R339" s="8"/>
      <c r="S339" s="1" t="b">
        <f t="shared" si="5"/>
        <v>0</v>
      </c>
      <c r="T339" s="29">
        <v>1</v>
      </c>
      <c r="U339" s="28" t="str">
        <f>IFERROR(VLOOKUP(_xlfn.CONCAT(C339,".mp4"),QualtricsID!#REF!,3,FALSE),"")</f>
        <v/>
      </c>
    </row>
    <row r="340" spans="1:21" ht="15.75">
      <c r="A340" s="1" t="s">
        <v>1840</v>
      </c>
      <c r="B340" s="42" t="s">
        <v>1846</v>
      </c>
      <c r="C340" s="44" t="s">
        <v>1847</v>
      </c>
      <c r="D340" s="2" t="s">
        <v>1843</v>
      </c>
      <c r="E340" s="2" t="s">
        <v>1848</v>
      </c>
      <c r="F340" s="4" t="s">
        <v>1849</v>
      </c>
      <c r="G340" s="4"/>
      <c r="H340" s="5">
        <v>349</v>
      </c>
      <c r="I340" s="6" t="s">
        <v>498</v>
      </c>
      <c r="J340" s="6" t="s">
        <v>28</v>
      </c>
      <c r="K340" s="6" t="s">
        <v>28</v>
      </c>
      <c r="L340" s="6" t="s">
        <v>28</v>
      </c>
      <c r="M340" s="6" t="s">
        <v>28</v>
      </c>
      <c r="N340" s="6" t="s">
        <v>28</v>
      </c>
      <c r="O340" s="6" t="s">
        <v>28</v>
      </c>
      <c r="P340" s="6" t="s">
        <v>28</v>
      </c>
      <c r="Q340" s="7"/>
      <c r="S340" s="1" t="b">
        <f t="shared" si="5"/>
        <v>0</v>
      </c>
      <c r="T340" s="29">
        <v>1</v>
      </c>
      <c r="U340" s="28" t="str">
        <f>IFERROR(VLOOKUP(_xlfn.CONCAT(C340,".mp4"),QualtricsID!#REF!,3,FALSE),"")</f>
        <v/>
      </c>
    </row>
    <row r="341" spans="1:21" ht="15.75">
      <c r="A341" s="1" t="s">
        <v>1850</v>
      </c>
      <c r="B341" s="42" t="s">
        <v>1851</v>
      </c>
      <c r="C341" s="44" t="s">
        <v>1852</v>
      </c>
      <c r="D341" s="2" t="s">
        <v>1853</v>
      </c>
      <c r="E341" s="2" t="s">
        <v>1854</v>
      </c>
      <c r="F341" s="4" t="s">
        <v>1854</v>
      </c>
      <c r="G341" s="4"/>
      <c r="H341" s="5">
        <v>350</v>
      </c>
      <c r="I341" s="6" t="s">
        <v>59</v>
      </c>
      <c r="J341" s="6" t="s">
        <v>28</v>
      </c>
      <c r="K341" s="6" t="s">
        <v>28</v>
      </c>
      <c r="L341" s="6" t="s">
        <v>28</v>
      </c>
      <c r="M341" s="6" t="s">
        <v>28</v>
      </c>
      <c r="N341" s="6" t="s">
        <v>28</v>
      </c>
      <c r="O341" s="6" t="s">
        <v>28</v>
      </c>
      <c r="P341" s="6" t="s">
        <v>28</v>
      </c>
      <c r="Q341" s="6" t="s">
        <v>1855</v>
      </c>
      <c r="R341" s="8"/>
      <c r="S341" s="1" t="b">
        <f t="shared" si="5"/>
        <v>0</v>
      </c>
      <c r="T341" s="29">
        <v>1</v>
      </c>
      <c r="U341" s="28" t="str">
        <f>IFERROR(VLOOKUP(_xlfn.CONCAT(C341,".mp4"),QualtricsID!#REF!,3,FALSE),"")</f>
        <v/>
      </c>
    </row>
    <row r="342" spans="1:21" ht="15.75">
      <c r="A342" s="1" t="s">
        <v>1856</v>
      </c>
      <c r="B342" s="42" t="s">
        <v>1857</v>
      </c>
      <c r="C342" s="44" t="s">
        <v>1858</v>
      </c>
      <c r="D342" s="2" t="s">
        <v>1859</v>
      </c>
      <c r="E342" s="2" t="s">
        <v>1860</v>
      </c>
      <c r="F342" s="4" t="s">
        <v>1860</v>
      </c>
      <c r="G342" s="4" t="s">
        <v>287</v>
      </c>
      <c r="H342" s="5">
        <v>351</v>
      </c>
      <c r="I342" s="6" t="s">
        <v>90</v>
      </c>
      <c r="J342" s="6" t="s">
        <v>90</v>
      </c>
      <c r="K342" s="6" t="s">
        <v>305</v>
      </c>
      <c r="L342" s="6" t="s">
        <v>305</v>
      </c>
      <c r="M342" s="6" t="s">
        <v>28</v>
      </c>
      <c r="N342" s="6" t="s">
        <v>28</v>
      </c>
      <c r="O342" s="6" t="s">
        <v>28</v>
      </c>
      <c r="P342" s="6" t="s">
        <v>28</v>
      </c>
      <c r="Q342" s="7"/>
      <c r="S342" s="1" t="b">
        <f t="shared" si="5"/>
        <v>0</v>
      </c>
      <c r="T342" s="29">
        <v>1</v>
      </c>
      <c r="U342" s="28" t="str">
        <f>IFERROR(VLOOKUP(_xlfn.CONCAT(C342,".mp4"),QualtricsID!#REF!,3,FALSE),"")</f>
        <v/>
      </c>
    </row>
    <row r="343" spans="1:21" ht="15.75">
      <c r="A343" s="1" t="s">
        <v>1861</v>
      </c>
      <c r="B343" s="42" t="s">
        <v>1862</v>
      </c>
      <c r="C343" s="44" t="s">
        <v>1863</v>
      </c>
      <c r="D343" s="2" t="s">
        <v>1864</v>
      </c>
      <c r="E343" s="2" t="s">
        <v>1865</v>
      </c>
      <c r="F343" s="4" t="s">
        <v>1865</v>
      </c>
      <c r="G343" s="4"/>
      <c r="H343" s="5">
        <v>352</v>
      </c>
      <c r="I343" s="6" t="s">
        <v>498</v>
      </c>
      <c r="J343" s="6" t="s">
        <v>498</v>
      </c>
      <c r="K343" s="6" t="s">
        <v>28</v>
      </c>
      <c r="L343" s="6" t="s">
        <v>28</v>
      </c>
      <c r="M343" s="6" t="s">
        <v>28</v>
      </c>
      <c r="N343" s="6" t="s">
        <v>28</v>
      </c>
      <c r="O343" s="6" t="s">
        <v>28</v>
      </c>
      <c r="P343" s="6" t="s">
        <v>28</v>
      </c>
      <c r="Q343" s="7"/>
      <c r="S343" s="1" t="b">
        <f t="shared" si="5"/>
        <v>0</v>
      </c>
      <c r="T343" s="29">
        <v>1</v>
      </c>
      <c r="U343" s="28" t="str">
        <f>IFERROR(VLOOKUP(_xlfn.CONCAT(C343,".mp4"),QualtricsID!#REF!,3,FALSE),"")</f>
        <v/>
      </c>
    </row>
    <row r="344" spans="1:21" ht="15.75">
      <c r="A344" s="1" t="s">
        <v>1866</v>
      </c>
      <c r="B344" s="42" t="s">
        <v>1867</v>
      </c>
      <c r="C344" s="44" t="s">
        <v>1868</v>
      </c>
      <c r="D344" s="2" t="s">
        <v>1869</v>
      </c>
      <c r="E344" s="2" t="s">
        <v>1870</v>
      </c>
      <c r="F344" s="4" t="s">
        <v>1870</v>
      </c>
      <c r="G344" s="4"/>
      <c r="H344" s="5">
        <v>353</v>
      </c>
      <c r="I344" s="6">
        <v>6</v>
      </c>
      <c r="J344" s="6">
        <v>6</v>
      </c>
      <c r="K344" s="6" t="s">
        <v>28</v>
      </c>
      <c r="L344" s="6" t="s">
        <v>28</v>
      </c>
      <c r="M344" s="6" t="s">
        <v>28</v>
      </c>
      <c r="N344" s="6" t="s">
        <v>28</v>
      </c>
      <c r="O344" s="6" t="s">
        <v>28</v>
      </c>
      <c r="P344" s="6" t="s">
        <v>28</v>
      </c>
      <c r="Q344" s="9" t="s">
        <v>1871</v>
      </c>
      <c r="S344" s="1" t="b">
        <f t="shared" si="5"/>
        <v>0</v>
      </c>
      <c r="T344" s="29">
        <v>1</v>
      </c>
      <c r="U344" s="28" t="str">
        <f>IFERROR(VLOOKUP(_xlfn.CONCAT(C344,".mp4"),QualtricsID!#REF!,3,FALSE),"")</f>
        <v/>
      </c>
    </row>
    <row r="345" spans="1:21" ht="15.75">
      <c r="A345" s="1" t="s">
        <v>1872</v>
      </c>
      <c r="B345" s="42" t="s">
        <v>1873</v>
      </c>
      <c r="C345" s="44" t="s">
        <v>1874</v>
      </c>
      <c r="D345" s="2" t="s">
        <v>1875</v>
      </c>
      <c r="E345" s="2" t="s">
        <v>1876</v>
      </c>
      <c r="F345" s="4" t="s">
        <v>1876</v>
      </c>
      <c r="G345" s="4"/>
      <c r="H345" s="5">
        <v>354</v>
      </c>
      <c r="I345" s="6" t="s">
        <v>135</v>
      </c>
      <c r="J345" s="6" t="s">
        <v>27</v>
      </c>
      <c r="K345" s="6" t="s">
        <v>28</v>
      </c>
      <c r="L345" s="6" t="s">
        <v>28</v>
      </c>
      <c r="M345" s="6" t="s">
        <v>28</v>
      </c>
      <c r="N345" s="6" t="s">
        <v>28</v>
      </c>
      <c r="O345" s="6" t="s">
        <v>28</v>
      </c>
      <c r="P345" s="6" t="s">
        <v>28</v>
      </c>
      <c r="Q345" s="11" t="s">
        <v>1877</v>
      </c>
      <c r="S345" s="1" t="b">
        <f t="shared" si="5"/>
        <v>0</v>
      </c>
      <c r="T345" s="29">
        <v>1</v>
      </c>
      <c r="U345" s="28" t="str">
        <f>IFERROR(VLOOKUP(_xlfn.CONCAT(C345,".mp4"),QualtricsID!#REF!,3,FALSE),"")</f>
        <v/>
      </c>
    </row>
    <row r="346" spans="1:21" ht="15.75">
      <c r="A346" s="1" t="s">
        <v>1878</v>
      </c>
      <c r="B346" s="42" t="s">
        <v>1879</v>
      </c>
      <c r="C346" s="44" t="s">
        <v>1880</v>
      </c>
      <c r="D346" s="2" t="s">
        <v>1881</v>
      </c>
      <c r="E346" s="2" t="s">
        <v>1882</v>
      </c>
      <c r="F346" s="4" t="s">
        <v>1882</v>
      </c>
      <c r="G346" s="4" t="s">
        <v>1883</v>
      </c>
      <c r="H346" s="5">
        <v>356</v>
      </c>
      <c r="I346" s="6" t="s">
        <v>27</v>
      </c>
      <c r="J346" s="6" t="s">
        <v>27</v>
      </c>
      <c r="K346" s="6" t="s">
        <v>28</v>
      </c>
      <c r="L346" s="6" t="s">
        <v>28</v>
      </c>
      <c r="M346" s="6" t="s">
        <v>28</v>
      </c>
      <c r="N346" s="6" t="s">
        <v>28</v>
      </c>
      <c r="O346" s="6" t="s">
        <v>28</v>
      </c>
      <c r="P346" s="6" t="s">
        <v>28</v>
      </c>
      <c r="Q346" s="7"/>
      <c r="S346" s="1" t="b">
        <f t="shared" si="5"/>
        <v>0</v>
      </c>
      <c r="T346" s="29">
        <v>1</v>
      </c>
      <c r="U346" s="28" t="str">
        <f>IFERROR(VLOOKUP(_xlfn.CONCAT(C346,".mp4"),QualtricsID!#REF!,3,FALSE),"")</f>
        <v/>
      </c>
    </row>
    <row r="347" spans="1:21" ht="15.75">
      <c r="A347" s="1" t="s">
        <v>1884</v>
      </c>
      <c r="B347" s="42" t="s">
        <v>1885</v>
      </c>
      <c r="C347" s="44" t="s">
        <v>1886</v>
      </c>
      <c r="D347" s="2" t="s">
        <v>1887</v>
      </c>
      <c r="E347" s="2" t="s">
        <v>1888</v>
      </c>
      <c r="F347" s="4" t="s">
        <v>1888</v>
      </c>
      <c r="G347" s="4"/>
      <c r="H347" s="5">
        <v>357</v>
      </c>
      <c r="I347" s="6" t="s">
        <v>305</v>
      </c>
      <c r="J347" s="6" t="s">
        <v>28</v>
      </c>
      <c r="K347" s="6" t="s">
        <v>28</v>
      </c>
      <c r="L347" s="6" t="s">
        <v>28</v>
      </c>
      <c r="M347" s="6" t="s">
        <v>28</v>
      </c>
      <c r="N347" s="6" t="s">
        <v>28</v>
      </c>
      <c r="O347" s="6" t="s">
        <v>28</v>
      </c>
      <c r="P347" s="6" t="s">
        <v>28</v>
      </c>
      <c r="Q347" s="6" t="s">
        <v>615</v>
      </c>
      <c r="S347" s="1" t="b">
        <f t="shared" si="5"/>
        <v>0</v>
      </c>
      <c r="T347" s="29">
        <v>1</v>
      </c>
      <c r="U347" s="28" t="str">
        <f>IFERROR(VLOOKUP(_xlfn.CONCAT(C347,".mp4"),QualtricsID!#REF!,3,FALSE),"")</f>
        <v/>
      </c>
    </row>
    <row r="348" spans="1:21" ht="15.75">
      <c r="A348" s="1" t="s">
        <v>1889</v>
      </c>
      <c r="B348" s="42" t="s">
        <v>1890</v>
      </c>
      <c r="C348" s="44" t="s">
        <v>1891</v>
      </c>
      <c r="D348" s="2" t="s">
        <v>1892</v>
      </c>
      <c r="E348" s="2" t="s">
        <v>1893</v>
      </c>
      <c r="F348" s="4" t="s">
        <v>1893</v>
      </c>
      <c r="G348" s="4"/>
      <c r="H348" s="5">
        <v>358</v>
      </c>
      <c r="I348" s="6" t="s">
        <v>498</v>
      </c>
      <c r="J348" s="6" t="s">
        <v>498</v>
      </c>
      <c r="K348" s="6">
        <v>3</v>
      </c>
      <c r="L348" s="6" t="s">
        <v>498</v>
      </c>
      <c r="M348" s="6" t="s">
        <v>28</v>
      </c>
      <c r="N348" s="6" t="s">
        <v>28</v>
      </c>
      <c r="O348" s="6" t="s">
        <v>28</v>
      </c>
      <c r="P348" s="6" t="s">
        <v>28</v>
      </c>
      <c r="Q348" s="7"/>
      <c r="S348" s="1" t="b">
        <f t="shared" si="5"/>
        <v>0</v>
      </c>
      <c r="T348" s="29">
        <v>1</v>
      </c>
      <c r="U348" s="28" t="str">
        <f>IFERROR(VLOOKUP(_xlfn.CONCAT(C348,".mp4"),QualtricsID!#REF!,3,FALSE),"")</f>
        <v/>
      </c>
    </row>
    <row r="349" spans="1:21" ht="15.75">
      <c r="A349" s="1" t="s">
        <v>1894</v>
      </c>
      <c r="B349" s="42" t="s">
        <v>1895</v>
      </c>
      <c r="C349" s="44" t="s">
        <v>1896</v>
      </c>
      <c r="D349" s="2" t="s">
        <v>1897</v>
      </c>
      <c r="E349" s="2" t="s">
        <v>1898</v>
      </c>
      <c r="F349" s="4" t="s">
        <v>1898</v>
      </c>
      <c r="G349" s="4"/>
      <c r="H349" s="5">
        <v>359</v>
      </c>
      <c r="I349" s="6" t="s">
        <v>53</v>
      </c>
      <c r="J349" s="6">
        <v>2</v>
      </c>
      <c r="K349" s="6" t="s">
        <v>28</v>
      </c>
      <c r="L349" s="6" t="s">
        <v>28</v>
      </c>
      <c r="M349" s="6" t="s">
        <v>28</v>
      </c>
      <c r="N349" s="6" t="s">
        <v>28</v>
      </c>
      <c r="O349" s="6" t="s">
        <v>28</v>
      </c>
      <c r="P349" s="6" t="s">
        <v>28</v>
      </c>
      <c r="Q349" s="7"/>
      <c r="S349" s="1" t="b">
        <f t="shared" si="5"/>
        <v>0</v>
      </c>
      <c r="T349" s="29">
        <v>1</v>
      </c>
      <c r="U349" s="28" t="str">
        <f>IFERROR(VLOOKUP(_xlfn.CONCAT(C349,".mp4"),QualtricsID!#REF!,3,FALSE),"")</f>
        <v/>
      </c>
    </row>
    <row r="350" spans="1:21" ht="15.75">
      <c r="A350" s="1" t="s">
        <v>1899</v>
      </c>
      <c r="B350" s="42" t="s">
        <v>1900</v>
      </c>
      <c r="C350" s="44" t="s">
        <v>1901</v>
      </c>
      <c r="D350" s="2" t="s">
        <v>1902</v>
      </c>
      <c r="E350" s="2" t="s">
        <v>1903</v>
      </c>
      <c r="F350" s="4" t="s">
        <v>1903</v>
      </c>
      <c r="G350" s="4"/>
      <c r="H350" s="5">
        <v>360</v>
      </c>
      <c r="I350" s="6" t="s">
        <v>1206</v>
      </c>
      <c r="J350" s="6" t="s">
        <v>27</v>
      </c>
      <c r="K350" s="6" t="s">
        <v>28</v>
      </c>
      <c r="L350" s="6" t="s">
        <v>28</v>
      </c>
      <c r="M350" s="6" t="s">
        <v>28</v>
      </c>
      <c r="N350" s="6" t="s">
        <v>28</v>
      </c>
      <c r="O350" s="7" t="s">
        <v>28</v>
      </c>
      <c r="P350" s="7" t="s">
        <v>28</v>
      </c>
      <c r="Q350" s="7" t="s">
        <v>1904</v>
      </c>
      <c r="S350" s="1" t="b">
        <f t="shared" si="5"/>
        <v>0</v>
      </c>
      <c r="T350" s="29">
        <v>1</v>
      </c>
      <c r="U350" s="28" t="str">
        <f>IFERROR(VLOOKUP(_xlfn.CONCAT(C350,".mp4"),QualtricsID!#REF!,3,FALSE),"")</f>
        <v/>
      </c>
    </row>
    <row r="351" spans="1:21" ht="15.75">
      <c r="A351" s="1" t="s">
        <v>1899</v>
      </c>
      <c r="B351" s="42" t="s">
        <v>1905</v>
      </c>
      <c r="C351" s="44" t="s">
        <v>1906</v>
      </c>
      <c r="D351" s="2" t="s">
        <v>1907</v>
      </c>
      <c r="E351" s="2" t="s">
        <v>1903</v>
      </c>
      <c r="F351" s="4" t="s">
        <v>1908</v>
      </c>
      <c r="G351" s="4"/>
      <c r="H351" s="5">
        <v>361</v>
      </c>
      <c r="I351" s="6" t="s">
        <v>27</v>
      </c>
      <c r="J351" s="6" t="s">
        <v>27</v>
      </c>
      <c r="K351" s="6" t="s">
        <v>28</v>
      </c>
      <c r="L351" s="6" t="s">
        <v>28</v>
      </c>
      <c r="M351" s="6" t="s">
        <v>28</v>
      </c>
      <c r="N351" s="6" t="s">
        <v>28</v>
      </c>
      <c r="O351" s="6" t="s">
        <v>28</v>
      </c>
      <c r="P351" s="6" t="s">
        <v>28</v>
      </c>
      <c r="Q351" s="7"/>
      <c r="S351" s="1" t="b">
        <f t="shared" si="5"/>
        <v>0</v>
      </c>
      <c r="T351" s="29">
        <v>1</v>
      </c>
      <c r="U351" s="28" t="str">
        <f>IFERROR(VLOOKUP(_xlfn.CONCAT(C351,".mp4"),QualtricsID!#REF!,3,FALSE),"")</f>
        <v/>
      </c>
    </row>
    <row r="352" spans="1:21" ht="15.75">
      <c r="A352" s="1" t="s">
        <v>1909</v>
      </c>
      <c r="B352" s="42" t="s">
        <v>1910</v>
      </c>
      <c r="C352" s="44" t="s">
        <v>1911</v>
      </c>
      <c r="D352" s="2" t="s">
        <v>1912</v>
      </c>
      <c r="E352" s="2" t="s">
        <v>1913</v>
      </c>
      <c r="F352" s="4" t="s">
        <v>1913</v>
      </c>
      <c r="G352" s="4"/>
      <c r="H352" s="5">
        <v>362</v>
      </c>
      <c r="I352" s="6" t="s">
        <v>34</v>
      </c>
      <c r="J352" s="6" t="s">
        <v>34</v>
      </c>
      <c r="K352" s="6" t="s">
        <v>28</v>
      </c>
      <c r="L352" s="6" t="s">
        <v>28</v>
      </c>
      <c r="M352" s="6" t="s">
        <v>28</v>
      </c>
      <c r="N352" s="6" t="s">
        <v>28</v>
      </c>
      <c r="O352" s="6" t="s">
        <v>28</v>
      </c>
      <c r="P352" s="6" t="s">
        <v>28</v>
      </c>
      <c r="Q352" s="6"/>
      <c r="S352" s="1" t="b">
        <f t="shared" si="5"/>
        <v>0</v>
      </c>
      <c r="T352" s="29">
        <v>1</v>
      </c>
      <c r="U352" s="28" t="str">
        <f>IFERROR(VLOOKUP(_xlfn.CONCAT(C352,".mp4"),QualtricsID!#REF!,3,FALSE),"")</f>
        <v/>
      </c>
    </row>
    <row r="353" spans="1:21" ht="15.75">
      <c r="A353" s="1" t="s">
        <v>1914</v>
      </c>
      <c r="B353" s="42" t="s">
        <v>1915</v>
      </c>
      <c r="C353" s="44" t="s">
        <v>1916</v>
      </c>
      <c r="D353" s="2" t="s">
        <v>1917</v>
      </c>
      <c r="E353" s="2" t="s">
        <v>998</v>
      </c>
      <c r="F353" s="4" t="s">
        <v>998</v>
      </c>
      <c r="G353" s="4" t="s">
        <v>1918</v>
      </c>
      <c r="H353" s="5">
        <v>364</v>
      </c>
      <c r="I353" s="6" t="s">
        <v>135</v>
      </c>
      <c r="J353" s="6" t="s">
        <v>28</v>
      </c>
      <c r="K353" s="6" t="s">
        <v>28</v>
      </c>
      <c r="L353" s="6" t="s">
        <v>28</v>
      </c>
      <c r="M353" s="6" t="s">
        <v>28</v>
      </c>
      <c r="N353" s="6" t="s">
        <v>28</v>
      </c>
      <c r="O353" s="6" t="s">
        <v>28</v>
      </c>
      <c r="P353" s="6" t="s">
        <v>28</v>
      </c>
      <c r="Q353" s="9"/>
      <c r="S353" s="1" t="b">
        <f t="shared" si="5"/>
        <v>0</v>
      </c>
      <c r="T353" s="29">
        <v>1</v>
      </c>
      <c r="U353" s="28" t="str">
        <f>IFERROR(VLOOKUP(_xlfn.CONCAT(C353,".mp4"),QualtricsID!#REF!,3,FALSE),"")</f>
        <v/>
      </c>
    </row>
    <row r="354" spans="1:21" s="15" customFormat="1" ht="15.75">
      <c r="A354" s="15" t="s">
        <v>1919</v>
      </c>
      <c r="B354" s="42" t="s">
        <v>1920</v>
      </c>
      <c r="C354" s="44" t="s">
        <v>1921</v>
      </c>
      <c r="D354" s="16" t="s">
        <v>1922</v>
      </c>
      <c r="E354" s="16" t="s">
        <v>1923</v>
      </c>
      <c r="F354" s="17" t="s">
        <v>1923</v>
      </c>
      <c r="G354" s="17"/>
      <c r="H354" s="18">
        <v>365</v>
      </c>
      <c r="I354" s="19" t="s">
        <v>237</v>
      </c>
      <c r="J354" s="19" t="s">
        <v>237</v>
      </c>
      <c r="K354" s="19" t="s">
        <v>237</v>
      </c>
      <c r="L354" s="19" t="s">
        <v>237</v>
      </c>
      <c r="M354" s="19" t="s">
        <v>237</v>
      </c>
      <c r="N354" s="19" t="s">
        <v>237</v>
      </c>
      <c r="O354" s="19" t="s">
        <v>237</v>
      </c>
      <c r="P354" s="19" t="s">
        <v>237</v>
      </c>
      <c r="Q354" s="20" t="s">
        <v>1924</v>
      </c>
      <c r="S354" s="1" t="b">
        <f t="shared" si="5"/>
        <v>0</v>
      </c>
      <c r="T354" s="29">
        <v>1</v>
      </c>
      <c r="U354" s="28" t="str">
        <f>IFERROR(VLOOKUP(_xlfn.CONCAT(C354,".mp4"),QualtricsID!#REF!,3,FALSE),"")</f>
        <v/>
      </c>
    </row>
    <row r="355" spans="1:21" ht="15.75">
      <c r="A355" s="1" t="s">
        <v>1925</v>
      </c>
      <c r="B355" s="42" t="s">
        <v>1926</v>
      </c>
      <c r="C355" s="44" t="s">
        <v>1927</v>
      </c>
      <c r="D355" s="2" t="s">
        <v>1928</v>
      </c>
      <c r="E355" s="2" t="s">
        <v>1929</v>
      </c>
      <c r="F355" s="4" t="s">
        <v>1929</v>
      </c>
      <c r="G355" s="4"/>
      <c r="H355" s="5">
        <v>366</v>
      </c>
      <c r="I355" s="6" t="s">
        <v>264</v>
      </c>
      <c r="J355" s="6" t="s">
        <v>264</v>
      </c>
      <c r="K355" s="6" t="s">
        <v>28</v>
      </c>
      <c r="L355" s="6" t="s">
        <v>28</v>
      </c>
      <c r="M355" s="6" t="s">
        <v>28</v>
      </c>
      <c r="N355" s="6" t="s">
        <v>28</v>
      </c>
      <c r="O355" s="6" t="s">
        <v>28</v>
      </c>
      <c r="P355" s="6" t="s">
        <v>28</v>
      </c>
      <c r="Q355" s="6"/>
      <c r="S355" s="1" t="b">
        <f t="shared" si="5"/>
        <v>0</v>
      </c>
      <c r="T355" s="29">
        <v>1</v>
      </c>
      <c r="U355" s="28" t="str">
        <f>IFERROR(VLOOKUP(_xlfn.CONCAT(C355,".mp4"),QualtricsID!#REF!,3,FALSE),"")</f>
        <v/>
      </c>
    </row>
    <row r="356" spans="1:21" ht="15.75">
      <c r="A356" s="1" t="s">
        <v>1925</v>
      </c>
      <c r="B356" s="42" t="s">
        <v>1930</v>
      </c>
      <c r="C356" s="44" t="s">
        <v>1931</v>
      </c>
      <c r="D356" s="2" t="s">
        <v>1932</v>
      </c>
      <c r="E356" s="2" t="s">
        <v>1929</v>
      </c>
      <c r="F356" s="4" t="s">
        <v>1933</v>
      </c>
      <c r="G356" s="4"/>
      <c r="H356" s="5">
        <v>367</v>
      </c>
      <c r="I356" s="6" t="s">
        <v>264</v>
      </c>
      <c r="J356" s="6" t="s">
        <v>264</v>
      </c>
      <c r="K356" s="6" t="s">
        <v>28</v>
      </c>
      <c r="L356" s="6" t="s">
        <v>28</v>
      </c>
      <c r="M356" s="6" t="s">
        <v>28</v>
      </c>
      <c r="N356" s="6" t="s">
        <v>28</v>
      </c>
      <c r="O356" s="6" t="s">
        <v>28</v>
      </c>
      <c r="P356" s="6" t="s">
        <v>28</v>
      </c>
      <c r="Q356" s="7"/>
      <c r="S356" s="1" t="b">
        <f t="shared" si="5"/>
        <v>0</v>
      </c>
      <c r="T356" s="29">
        <v>1</v>
      </c>
      <c r="U356" s="28" t="str">
        <f>IFERROR(VLOOKUP(_xlfn.CONCAT(C356,".mp4"),QualtricsID!#REF!,3,FALSE),"")</f>
        <v/>
      </c>
    </row>
    <row r="357" spans="1:21" ht="15.75">
      <c r="A357" s="1" t="s">
        <v>1934</v>
      </c>
      <c r="B357" s="42" t="s">
        <v>1935</v>
      </c>
      <c r="C357" s="44" t="s">
        <v>1936</v>
      </c>
      <c r="D357" s="2" t="s">
        <v>1937</v>
      </c>
      <c r="E357" s="2" t="s">
        <v>1938</v>
      </c>
      <c r="F357" s="4" t="s">
        <v>1938</v>
      </c>
      <c r="G357" s="4"/>
      <c r="H357" s="5">
        <v>368</v>
      </c>
      <c r="I357" s="6" t="s">
        <v>34</v>
      </c>
      <c r="J357" s="6" t="s">
        <v>168</v>
      </c>
      <c r="K357" s="6" t="s">
        <v>28</v>
      </c>
      <c r="L357" s="6" t="s">
        <v>28</v>
      </c>
      <c r="M357" s="6" t="s">
        <v>28</v>
      </c>
      <c r="N357" s="6" t="s">
        <v>28</v>
      </c>
      <c r="O357" s="6" t="s">
        <v>28</v>
      </c>
      <c r="P357" s="6" t="s">
        <v>28</v>
      </c>
      <c r="Q357" s="7" t="s">
        <v>419</v>
      </c>
      <c r="S357" s="1" t="b">
        <f t="shared" si="5"/>
        <v>0</v>
      </c>
      <c r="T357" s="29">
        <v>1</v>
      </c>
      <c r="U357" s="28" t="str">
        <f>IFERROR(VLOOKUP(_xlfn.CONCAT(C357,".mp4"),QualtricsID!#REF!,3,FALSE),"")</f>
        <v/>
      </c>
    </row>
    <row r="358" spans="1:21" ht="15.75">
      <c r="A358" s="1" t="s">
        <v>1939</v>
      </c>
      <c r="B358" s="42" t="s">
        <v>1940</v>
      </c>
      <c r="C358" s="44" t="s">
        <v>1941</v>
      </c>
      <c r="D358" s="2" t="s">
        <v>1942</v>
      </c>
      <c r="E358" s="2" t="s">
        <v>1943</v>
      </c>
      <c r="F358" s="4" t="s">
        <v>1943</v>
      </c>
      <c r="G358" s="4"/>
      <c r="H358" s="5">
        <v>369</v>
      </c>
      <c r="I358" s="6" t="s">
        <v>169</v>
      </c>
      <c r="J358" s="6" t="s">
        <v>169</v>
      </c>
      <c r="K358" s="6" t="s">
        <v>28</v>
      </c>
      <c r="L358" s="6" t="s">
        <v>28</v>
      </c>
      <c r="M358" s="6" t="s">
        <v>28</v>
      </c>
      <c r="N358" s="6" t="s">
        <v>28</v>
      </c>
      <c r="O358" s="6" t="s">
        <v>28</v>
      </c>
      <c r="P358" s="6" t="s">
        <v>28</v>
      </c>
      <c r="Q358" s="24" t="s">
        <v>1944</v>
      </c>
      <c r="S358" s="1" t="b">
        <f t="shared" si="5"/>
        <v>0</v>
      </c>
      <c r="T358" s="29">
        <v>1</v>
      </c>
      <c r="U358" s="28" t="str">
        <f>IFERROR(VLOOKUP(_xlfn.CONCAT(C358,".mp4"),QualtricsID!#REF!,3,FALSE),"")</f>
        <v/>
      </c>
    </row>
    <row r="359" spans="1:21" ht="15.75">
      <c r="A359" s="1" t="s">
        <v>1945</v>
      </c>
      <c r="B359" s="42" t="s">
        <v>1946</v>
      </c>
      <c r="C359" s="44" t="s">
        <v>1947</v>
      </c>
      <c r="D359" s="2" t="s">
        <v>1948</v>
      </c>
      <c r="E359" s="2" t="s">
        <v>1949</v>
      </c>
      <c r="F359" s="4" t="s">
        <v>1949</v>
      </c>
      <c r="G359" s="4"/>
      <c r="H359" s="5">
        <v>370</v>
      </c>
      <c r="I359" s="6" t="s">
        <v>66</v>
      </c>
      <c r="J359" s="6" t="s">
        <v>66</v>
      </c>
      <c r="K359" s="6" t="s">
        <v>28</v>
      </c>
      <c r="L359" s="6" t="s">
        <v>28</v>
      </c>
      <c r="M359" s="6" t="s">
        <v>28</v>
      </c>
      <c r="N359" s="6" t="s">
        <v>28</v>
      </c>
      <c r="O359" s="6" t="s">
        <v>28</v>
      </c>
      <c r="P359" s="6" t="s">
        <v>28</v>
      </c>
      <c r="Q359" s="7"/>
      <c r="S359" s="1" t="b">
        <f t="shared" si="5"/>
        <v>0</v>
      </c>
      <c r="T359" s="29">
        <v>1</v>
      </c>
      <c r="U359" s="28" t="str">
        <f>IFERROR(VLOOKUP(_xlfn.CONCAT(C359,".mp4"),QualtricsID!#REF!,3,FALSE),"")</f>
        <v/>
      </c>
    </row>
    <row r="360" spans="1:21" ht="15.75">
      <c r="A360" s="1" t="s">
        <v>1950</v>
      </c>
      <c r="B360" s="42" t="s">
        <v>1951</v>
      </c>
      <c r="C360" s="44" t="s">
        <v>1952</v>
      </c>
      <c r="D360" s="2" t="s">
        <v>1953</v>
      </c>
      <c r="E360" s="2" t="s">
        <v>1954</v>
      </c>
      <c r="F360" s="4" t="s">
        <v>1954</v>
      </c>
      <c r="G360" s="4"/>
      <c r="H360" s="5">
        <v>371</v>
      </c>
      <c r="I360" s="6" t="s">
        <v>47</v>
      </c>
      <c r="J360" s="6" t="s">
        <v>47</v>
      </c>
      <c r="K360" s="6" t="s">
        <v>28</v>
      </c>
      <c r="L360" s="6" t="s">
        <v>28</v>
      </c>
      <c r="M360" s="6" t="s">
        <v>28</v>
      </c>
      <c r="N360" s="6" t="s">
        <v>28</v>
      </c>
      <c r="O360" s="6" t="s">
        <v>28</v>
      </c>
      <c r="P360" s="6" t="s">
        <v>28</v>
      </c>
      <c r="Q360" s="7"/>
      <c r="S360" s="1" t="b">
        <f t="shared" si="5"/>
        <v>0</v>
      </c>
      <c r="T360" s="29">
        <v>1</v>
      </c>
      <c r="U360" s="28" t="str">
        <f>IFERROR(VLOOKUP(_xlfn.CONCAT(C360,".mp4"),QualtricsID!#REF!,3,FALSE),"")</f>
        <v/>
      </c>
    </row>
    <row r="361" spans="1:21" ht="15.75">
      <c r="A361" s="1" t="s">
        <v>1955</v>
      </c>
      <c r="B361" s="42" t="s">
        <v>1956</v>
      </c>
      <c r="C361" s="44" t="s">
        <v>1957</v>
      </c>
      <c r="D361" s="2" t="s">
        <v>1958</v>
      </c>
      <c r="E361" s="2" t="s">
        <v>1959</v>
      </c>
      <c r="F361" s="1" t="s">
        <v>1959</v>
      </c>
      <c r="H361" s="8">
        <v>372</v>
      </c>
      <c r="I361" s="6" t="s">
        <v>113</v>
      </c>
      <c r="J361" s="6" t="s">
        <v>113</v>
      </c>
      <c r="K361" s="6" t="s">
        <v>28</v>
      </c>
      <c r="L361" s="6" t="s">
        <v>28</v>
      </c>
      <c r="M361" s="6" t="s">
        <v>28</v>
      </c>
      <c r="N361" s="6" t="s">
        <v>28</v>
      </c>
      <c r="O361" s="6" t="s">
        <v>28</v>
      </c>
      <c r="P361" s="6" t="s">
        <v>28</v>
      </c>
      <c r="Q361" s="7"/>
      <c r="S361" s="1" t="b">
        <f t="shared" si="5"/>
        <v>0</v>
      </c>
      <c r="T361" s="29">
        <v>1</v>
      </c>
      <c r="U361" s="28" t="str">
        <f>IFERROR(VLOOKUP(_xlfn.CONCAT(C361,".mp4"),QualtricsID!#REF!,3,FALSE),"")</f>
        <v/>
      </c>
    </row>
    <row r="362" spans="1:21" ht="15.75">
      <c r="A362" s="1" t="s">
        <v>1960</v>
      </c>
      <c r="B362" s="42" t="s">
        <v>1961</v>
      </c>
      <c r="C362" s="44" t="s">
        <v>1962</v>
      </c>
      <c r="D362" s="2" t="s">
        <v>1963</v>
      </c>
      <c r="E362" s="2" t="s">
        <v>1964</v>
      </c>
      <c r="F362" s="4" t="s">
        <v>1964</v>
      </c>
      <c r="G362" s="4"/>
      <c r="H362" s="5">
        <v>373</v>
      </c>
      <c r="I362" s="6" t="s">
        <v>41</v>
      </c>
      <c r="J362" s="6">
        <v>6</v>
      </c>
      <c r="K362" s="6" t="s">
        <v>28</v>
      </c>
      <c r="L362" s="6" t="s">
        <v>28</v>
      </c>
      <c r="M362" s="6" t="s">
        <v>28</v>
      </c>
      <c r="N362" s="6" t="s">
        <v>28</v>
      </c>
      <c r="O362" s="6" t="s">
        <v>28</v>
      </c>
      <c r="P362" s="6" t="s">
        <v>28</v>
      </c>
      <c r="Q362" s="6" t="s">
        <v>1965</v>
      </c>
      <c r="S362" s="1" t="b">
        <f t="shared" si="5"/>
        <v>0</v>
      </c>
      <c r="T362" s="29">
        <v>1</v>
      </c>
      <c r="U362" s="28" t="str">
        <f>IFERROR(VLOOKUP(_xlfn.CONCAT(C362,".mp4"),QualtricsID!#REF!,3,FALSE),"")</f>
        <v/>
      </c>
    </row>
    <row r="363" spans="1:21" ht="15.75">
      <c r="A363" s="1" t="s">
        <v>1966</v>
      </c>
      <c r="B363" s="42" t="s">
        <v>1967</v>
      </c>
      <c r="C363" s="44" t="s">
        <v>1968</v>
      </c>
      <c r="D363" s="2" t="s">
        <v>1969</v>
      </c>
      <c r="E363" s="2" t="s">
        <v>1970</v>
      </c>
      <c r="F363" s="4" t="s">
        <v>1970</v>
      </c>
      <c r="G363" s="4"/>
      <c r="H363" s="5">
        <v>374</v>
      </c>
      <c r="I363" s="6" t="s">
        <v>27</v>
      </c>
      <c r="J363" s="6" t="s">
        <v>27</v>
      </c>
      <c r="K363" s="6">
        <v>2</v>
      </c>
      <c r="L363" s="6">
        <v>2</v>
      </c>
      <c r="M363" s="6" t="s">
        <v>28</v>
      </c>
      <c r="N363" s="6" t="s">
        <v>28</v>
      </c>
      <c r="O363" s="6" t="s">
        <v>28</v>
      </c>
      <c r="P363" s="6" t="s">
        <v>28</v>
      </c>
      <c r="Q363" s="7"/>
      <c r="S363" s="1" t="b">
        <f t="shared" si="5"/>
        <v>0</v>
      </c>
      <c r="T363" s="29">
        <v>1</v>
      </c>
      <c r="U363" s="28" t="str">
        <f>IFERROR(VLOOKUP(_xlfn.CONCAT(C363,".mp4"),QualtricsID!#REF!,3,FALSE),"")</f>
        <v/>
      </c>
    </row>
    <row r="364" spans="1:21" ht="15.75">
      <c r="A364" s="1" t="s">
        <v>1971</v>
      </c>
      <c r="B364" s="42" t="s">
        <v>1972</v>
      </c>
      <c r="C364" s="44" t="s">
        <v>1973</v>
      </c>
      <c r="D364" s="2" t="s">
        <v>1974</v>
      </c>
      <c r="E364" s="2" t="s">
        <v>1975</v>
      </c>
      <c r="F364" s="4" t="s">
        <v>1975</v>
      </c>
      <c r="G364" s="4" t="s">
        <v>287</v>
      </c>
      <c r="H364" s="5">
        <v>375</v>
      </c>
      <c r="I364" s="6" t="s">
        <v>491</v>
      </c>
      <c r="J364" s="6" t="s">
        <v>28</v>
      </c>
      <c r="K364" s="6" t="s">
        <v>34</v>
      </c>
      <c r="L364" s="6" t="s">
        <v>498</v>
      </c>
      <c r="M364" s="6" t="s">
        <v>28</v>
      </c>
      <c r="N364" s="6" t="s">
        <v>28</v>
      </c>
      <c r="O364" s="6" t="s">
        <v>28</v>
      </c>
      <c r="P364" s="6" t="s">
        <v>28</v>
      </c>
      <c r="Q364" s="6"/>
      <c r="S364" s="1" t="b">
        <f t="shared" si="5"/>
        <v>0</v>
      </c>
      <c r="T364" s="29">
        <v>1</v>
      </c>
      <c r="U364" s="28" t="str">
        <f>IFERROR(VLOOKUP(_xlfn.CONCAT(C364,".mp4"),QualtricsID!#REF!,3,FALSE),"")</f>
        <v/>
      </c>
    </row>
    <row r="365" spans="1:21" ht="15.75">
      <c r="A365" s="1" t="s">
        <v>1976</v>
      </c>
      <c r="B365" s="42" t="s">
        <v>1977</v>
      </c>
      <c r="C365" s="44" t="s">
        <v>1978</v>
      </c>
      <c r="D365" s="2" t="s">
        <v>1979</v>
      </c>
      <c r="E365" s="2" t="s">
        <v>1980</v>
      </c>
      <c r="F365" s="1" t="s">
        <v>1980</v>
      </c>
      <c r="G365" s="1" t="s">
        <v>287</v>
      </c>
      <c r="H365" s="5">
        <v>376</v>
      </c>
      <c r="I365" s="6" t="s">
        <v>305</v>
      </c>
      <c r="J365" s="6" t="s">
        <v>28</v>
      </c>
      <c r="K365" s="6" t="s">
        <v>28</v>
      </c>
      <c r="L365" s="6" t="s">
        <v>28</v>
      </c>
      <c r="M365" s="6" t="s">
        <v>28</v>
      </c>
      <c r="N365" s="6" t="s">
        <v>28</v>
      </c>
      <c r="O365" s="6" t="s">
        <v>28</v>
      </c>
      <c r="P365" s="6" t="s">
        <v>28</v>
      </c>
      <c r="Q365" s="7" t="s">
        <v>1981</v>
      </c>
      <c r="S365" s="1" t="b">
        <f t="shared" si="5"/>
        <v>1</v>
      </c>
      <c r="T365" s="29">
        <v>1</v>
      </c>
      <c r="U365" s="28" t="str">
        <f>IFERROR(VLOOKUP(_xlfn.CONCAT(C365,".mp4"),QualtricsID!#REF!,3,FALSE),"")</f>
        <v/>
      </c>
    </row>
    <row r="366" spans="1:21" ht="15.75">
      <c r="A366" s="1" t="s">
        <v>1982</v>
      </c>
      <c r="B366" s="42" t="s">
        <v>1983</v>
      </c>
      <c r="C366" s="44" t="s">
        <v>1984</v>
      </c>
      <c r="D366" s="2" t="s">
        <v>1985</v>
      </c>
      <c r="E366" s="2" t="s">
        <v>1986</v>
      </c>
      <c r="F366" s="4" t="s">
        <v>1986</v>
      </c>
      <c r="G366" s="4" t="s">
        <v>921</v>
      </c>
      <c r="H366" s="5">
        <v>377</v>
      </c>
      <c r="I366" s="6" t="s">
        <v>1987</v>
      </c>
      <c r="J366" s="6" t="s">
        <v>1987</v>
      </c>
      <c r="K366" s="6" t="s">
        <v>27</v>
      </c>
      <c r="L366" s="6" t="s">
        <v>27</v>
      </c>
      <c r="M366" s="6" t="s">
        <v>28</v>
      </c>
      <c r="N366" s="6" t="s">
        <v>28</v>
      </c>
      <c r="O366" s="6" t="s">
        <v>28</v>
      </c>
      <c r="P366" s="6" t="s">
        <v>28</v>
      </c>
      <c r="Q366" s="7"/>
      <c r="S366" s="1" t="b">
        <f t="shared" si="5"/>
        <v>0</v>
      </c>
      <c r="T366" s="29">
        <v>1</v>
      </c>
      <c r="U366" s="28" t="str">
        <f>IFERROR(VLOOKUP(_xlfn.CONCAT(C366,".mp4"),QualtricsID!#REF!,3,FALSE),"")</f>
        <v/>
      </c>
    </row>
    <row r="367" spans="1:21" ht="15.75">
      <c r="A367" s="1" t="s">
        <v>1988</v>
      </c>
      <c r="B367" s="42" t="s">
        <v>1989</v>
      </c>
      <c r="C367" s="44" t="s">
        <v>1990</v>
      </c>
      <c r="D367" s="2" t="s">
        <v>1991</v>
      </c>
      <c r="E367" s="2" t="s">
        <v>1992</v>
      </c>
      <c r="F367" s="4" t="s">
        <v>1992</v>
      </c>
      <c r="G367" s="4" t="s">
        <v>287</v>
      </c>
      <c r="H367" s="5">
        <v>378</v>
      </c>
      <c r="I367" s="6" t="s">
        <v>135</v>
      </c>
      <c r="J367" s="6" t="s">
        <v>28</v>
      </c>
      <c r="K367" s="6" t="s">
        <v>113</v>
      </c>
      <c r="L367" s="6" t="s">
        <v>59</v>
      </c>
      <c r="M367" s="6" t="s">
        <v>28</v>
      </c>
      <c r="N367" s="6" t="s">
        <v>28</v>
      </c>
      <c r="O367" s="6" t="s">
        <v>28</v>
      </c>
      <c r="P367" s="6" t="s">
        <v>28</v>
      </c>
      <c r="Q367" s="11" t="s">
        <v>1993</v>
      </c>
      <c r="S367" s="1" t="b">
        <f t="shared" si="5"/>
        <v>0</v>
      </c>
      <c r="T367" s="29">
        <v>1</v>
      </c>
      <c r="U367" s="28" t="str">
        <f>IFERROR(VLOOKUP(_xlfn.CONCAT(C367,".mp4"),QualtricsID!#REF!,3,FALSE),"")</f>
        <v/>
      </c>
    </row>
    <row r="368" spans="1:21" ht="15.75">
      <c r="A368" s="1" t="s">
        <v>1994</v>
      </c>
      <c r="B368" s="42" t="s">
        <v>1995</v>
      </c>
      <c r="C368" s="44" t="s">
        <v>1996</v>
      </c>
      <c r="D368" s="2" t="s">
        <v>1997</v>
      </c>
      <c r="E368" s="2" t="s">
        <v>1998</v>
      </c>
      <c r="F368" s="4" t="s">
        <v>1998</v>
      </c>
      <c r="G368" s="4"/>
      <c r="H368" s="5">
        <v>379</v>
      </c>
      <c r="I368" s="6" t="s">
        <v>135</v>
      </c>
      <c r="J368" s="6" t="s">
        <v>28</v>
      </c>
      <c r="K368" s="6" t="s">
        <v>28</v>
      </c>
      <c r="L368" s="6" t="s">
        <v>28</v>
      </c>
      <c r="M368" s="6" t="s">
        <v>28</v>
      </c>
      <c r="N368" s="6" t="s">
        <v>28</v>
      </c>
      <c r="O368" s="6" t="s">
        <v>28</v>
      </c>
      <c r="P368" s="6" t="s">
        <v>28</v>
      </c>
      <c r="Q368" s="7"/>
      <c r="S368" s="1" t="b">
        <f t="shared" si="5"/>
        <v>0</v>
      </c>
      <c r="T368" s="29">
        <v>1</v>
      </c>
      <c r="U368" s="28" t="str">
        <f>IFERROR(VLOOKUP(_xlfn.CONCAT(C368,".mp4"),QualtricsID!#REF!,3,FALSE),"")</f>
        <v/>
      </c>
    </row>
    <row r="369" spans="1:21" ht="15.75">
      <c r="A369" s="1" t="s">
        <v>1999</v>
      </c>
      <c r="B369" s="42" t="s">
        <v>2000</v>
      </c>
      <c r="C369" s="44" t="s">
        <v>2001</v>
      </c>
      <c r="D369" s="2" t="s">
        <v>2002</v>
      </c>
      <c r="E369" s="2" t="s">
        <v>2003</v>
      </c>
      <c r="F369" s="4" t="s">
        <v>2003</v>
      </c>
      <c r="G369" s="4" t="s">
        <v>2004</v>
      </c>
      <c r="H369" s="5">
        <v>380</v>
      </c>
      <c r="I369" s="6" t="s">
        <v>113</v>
      </c>
      <c r="J369" s="6" t="s">
        <v>113</v>
      </c>
      <c r="K369" s="6" t="s">
        <v>27</v>
      </c>
      <c r="L369" s="6" t="s">
        <v>27</v>
      </c>
      <c r="M369" s="6" t="s">
        <v>28</v>
      </c>
      <c r="N369" s="6" t="s">
        <v>28</v>
      </c>
      <c r="O369" s="6" t="s">
        <v>28</v>
      </c>
      <c r="P369" s="6" t="s">
        <v>28</v>
      </c>
      <c r="Q369" s="7"/>
      <c r="S369" s="1" t="b">
        <f t="shared" si="5"/>
        <v>0</v>
      </c>
      <c r="T369" s="29">
        <v>1</v>
      </c>
      <c r="U369" s="28" t="str">
        <f>IFERROR(VLOOKUP(_xlfn.CONCAT(C369,".mp4"),QualtricsID!#REF!,3,FALSE),"")</f>
        <v/>
      </c>
    </row>
    <row r="370" spans="1:21" ht="15.75">
      <c r="A370" s="1" t="s">
        <v>2005</v>
      </c>
      <c r="B370" s="42" t="s">
        <v>2006</v>
      </c>
      <c r="C370" s="44" t="s">
        <v>2007</v>
      </c>
      <c r="D370" s="2" t="s">
        <v>2008</v>
      </c>
      <c r="E370" s="2" t="s">
        <v>2009</v>
      </c>
      <c r="F370" s="4" t="s">
        <v>2009</v>
      </c>
      <c r="G370" s="4"/>
      <c r="H370" s="5">
        <v>381</v>
      </c>
      <c r="I370" s="6" t="s">
        <v>107</v>
      </c>
      <c r="J370" s="6" t="s">
        <v>27</v>
      </c>
      <c r="K370" s="6" t="s">
        <v>28</v>
      </c>
      <c r="L370" s="6" t="s">
        <v>28</v>
      </c>
      <c r="M370" s="6" t="s">
        <v>28</v>
      </c>
      <c r="N370" s="6" t="s">
        <v>28</v>
      </c>
      <c r="O370" s="6" t="s">
        <v>28</v>
      </c>
      <c r="P370" s="6" t="s">
        <v>28</v>
      </c>
      <c r="Q370" s="7"/>
      <c r="S370" s="1" t="b">
        <f t="shared" si="5"/>
        <v>0</v>
      </c>
      <c r="T370" s="29">
        <v>1</v>
      </c>
      <c r="U370" s="28" t="str">
        <f>IFERROR(VLOOKUP(_xlfn.CONCAT(C370,".mp4"),QualtricsID!#REF!,3,FALSE),"")</f>
        <v/>
      </c>
    </row>
    <row r="371" spans="1:21" ht="15.75">
      <c r="A371" s="1" t="s">
        <v>2010</v>
      </c>
      <c r="B371" s="42" t="s">
        <v>2011</v>
      </c>
      <c r="C371" s="44" t="s">
        <v>2012</v>
      </c>
      <c r="D371" s="2" t="s">
        <v>2013</v>
      </c>
      <c r="E371" s="2" t="s">
        <v>2014</v>
      </c>
      <c r="F371" s="4" t="s">
        <v>2014</v>
      </c>
      <c r="G371" s="4"/>
      <c r="H371" s="5">
        <v>382</v>
      </c>
      <c r="I371" s="6" t="s">
        <v>27</v>
      </c>
      <c r="J371" s="6" t="s">
        <v>27</v>
      </c>
      <c r="K371" s="6" t="s">
        <v>28</v>
      </c>
      <c r="L371" s="6" t="s">
        <v>28</v>
      </c>
      <c r="M371" s="6" t="s">
        <v>28</v>
      </c>
      <c r="N371" s="6" t="s">
        <v>28</v>
      </c>
      <c r="O371" s="6" t="s">
        <v>28</v>
      </c>
      <c r="P371" s="6" t="s">
        <v>28</v>
      </c>
      <c r="Q371" s="7"/>
      <c r="S371" s="1" t="b">
        <f t="shared" si="5"/>
        <v>0</v>
      </c>
      <c r="T371" s="29">
        <v>1</v>
      </c>
      <c r="U371" s="28" t="str">
        <f>IFERROR(VLOOKUP(_xlfn.CONCAT(C371,".mp4"),QualtricsID!#REF!,3,FALSE),"")</f>
        <v/>
      </c>
    </row>
    <row r="372" spans="1:21" ht="15.75">
      <c r="A372" s="1" t="s">
        <v>2015</v>
      </c>
      <c r="B372" s="42" t="s">
        <v>2016</v>
      </c>
      <c r="C372" s="44" t="s">
        <v>2017</v>
      </c>
      <c r="D372" s="2" t="s">
        <v>2018</v>
      </c>
      <c r="E372" s="2" t="s">
        <v>2019</v>
      </c>
      <c r="F372" s="4" t="s">
        <v>2019</v>
      </c>
      <c r="G372" s="4"/>
      <c r="H372" s="5">
        <v>383</v>
      </c>
      <c r="I372" s="6" t="s">
        <v>305</v>
      </c>
      <c r="J372" s="6" t="s">
        <v>28</v>
      </c>
      <c r="K372" s="6" t="s">
        <v>28</v>
      </c>
      <c r="L372" s="6" t="s">
        <v>28</v>
      </c>
      <c r="M372" s="6" t="s">
        <v>28</v>
      </c>
      <c r="N372" s="6" t="s">
        <v>28</v>
      </c>
      <c r="O372" s="6" t="s">
        <v>28</v>
      </c>
      <c r="P372" s="6" t="s">
        <v>28</v>
      </c>
      <c r="Q372" s="6" t="s">
        <v>615</v>
      </c>
      <c r="S372" s="1" t="b">
        <f t="shared" si="5"/>
        <v>0</v>
      </c>
      <c r="T372" s="29">
        <v>1</v>
      </c>
      <c r="U372" s="28" t="str">
        <f>IFERROR(VLOOKUP(_xlfn.CONCAT(C372,".mp4"),QualtricsID!#REF!,3,FALSE),"")</f>
        <v/>
      </c>
    </row>
    <row r="373" spans="1:21" ht="15.75">
      <c r="A373" s="1" t="s">
        <v>2020</v>
      </c>
      <c r="B373" s="42" t="s">
        <v>2021</v>
      </c>
      <c r="C373" s="44" t="s">
        <v>2022</v>
      </c>
      <c r="D373" s="2" t="s">
        <v>2023</v>
      </c>
      <c r="E373" s="2" t="s">
        <v>2024</v>
      </c>
      <c r="F373" s="4" t="s">
        <v>2024</v>
      </c>
      <c r="G373" s="4" t="s">
        <v>2025</v>
      </c>
      <c r="H373" s="5">
        <v>385</v>
      </c>
      <c r="I373" s="6">
        <v>6</v>
      </c>
      <c r="J373" s="6">
        <v>6</v>
      </c>
      <c r="K373" s="6" t="s">
        <v>28</v>
      </c>
      <c r="L373" s="6" t="s">
        <v>28</v>
      </c>
      <c r="M373" s="6" t="s">
        <v>28</v>
      </c>
      <c r="N373" s="6" t="s">
        <v>28</v>
      </c>
      <c r="O373" s="6" t="s">
        <v>28</v>
      </c>
      <c r="P373" s="6" t="s">
        <v>28</v>
      </c>
      <c r="Q373" s="7"/>
      <c r="S373" s="1" t="b">
        <f t="shared" si="5"/>
        <v>0</v>
      </c>
      <c r="T373" s="29">
        <v>1</v>
      </c>
      <c r="U373" s="28" t="str">
        <f>IFERROR(VLOOKUP(_xlfn.CONCAT(C373,".mp4"),QualtricsID!#REF!,3,FALSE),"")</f>
        <v/>
      </c>
    </row>
    <row r="374" spans="1:21" s="15" customFormat="1" ht="15.75">
      <c r="A374" s="15" t="s">
        <v>2026</v>
      </c>
      <c r="B374" s="42" t="s">
        <v>2027</v>
      </c>
      <c r="C374" s="44" t="s">
        <v>2028</v>
      </c>
      <c r="D374" s="16" t="s">
        <v>2029</v>
      </c>
      <c r="E374" s="16" t="s">
        <v>2030</v>
      </c>
      <c r="F374" s="17" t="s">
        <v>2030</v>
      </c>
      <c r="G374" s="17" t="s">
        <v>2031</v>
      </c>
      <c r="H374" s="18">
        <v>386</v>
      </c>
      <c r="I374" s="19" t="s">
        <v>27</v>
      </c>
      <c r="J374" s="19">
        <v>6</v>
      </c>
      <c r="K374" s="19" t="s">
        <v>28</v>
      </c>
      <c r="L374" s="19" t="s">
        <v>28</v>
      </c>
      <c r="M374" s="19" t="s">
        <v>28</v>
      </c>
      <c r="N374" s="19" t="s">
        <v>28</v>
      </c>
      <c r="O374" s="19" t="s">
        <v>28</v>
      </c>
      <c r="P374" s="19" t="s">
        <v>28</v>
      </c>
      <c r="Q374" s="20"/>
      <c r="S374" s="1" t="b">
        <f t="shared" si="5"/>
        <v>0</v>
      </c>
      <c r="T374" s="29">
        <v>1</v>
      </c>
      <c r="U374" s="28" t="str">
        <f>IFERROR(VLOOKUP(_xlfn.CONCAT(C374,".mp4"),QualtricsID!#REF!,3,FALSE),"")</f>
        <v/>
      </c>
    </row>
    <row r="375" spans="1:21" ht="15.75">
      <c r="A375" s="1" t="s">
        <v>2026</v>
      </c>
      <c r="B375" s="42" t="s">
        <v>2032</v>
      </c>
      <c r="C375" s="44" t="s">
        <v>2033</v>
      </c>
      <c r="D375" s="2" t="s">
        <v>2034</v>
      </c>
      <c r="E375" s="2" t="s">
        <v>2030</v>
      </c>
      <c r="F375" s="4" t="s">
        <v>2035</v>
      </c>
      <c r="G375" s="4" t="s">
        <v>2031</v>
      </c>
      <c r="H375" s="5">
        <v>387</v>
      </c>
      <c r="I375" s="6">
        <v>6</v>
      </c>
      <c r="J375" s="6" t="s">
        <v>27</v>
      </c>
      <c r="K375" s="6" t="s">
        <v>28</v>
      </c>
      <c r="L375" s="6" t="s">
        <v>28</v>
      </c>
      <c r="M375" s="6" t="s">
        <v>28</v>
      </c>
      <c r="N375" s="6" t="s">
        <v>28</v>
      </c>
      <c r="O375" s="6" t="s">
        <v>28</v>
      </c>
      <c r="P375" s="6" t="s">
        <v>28</v>
      </c>
      <c r="Q375" s="7"/>
      <c r="S375" s="1" t="b">
        <f t="shared" si="5"/>
        <v>0</v>
      </c>
      <c r="T375" s="29">
        <v>1</v>
      </c>
      <c r="U375" s="28" t="str">
        <f>IFERROR(VLOOKUP(_xlfn.CONCAT(C375,".mp4"),QualtricsID!#REF!,3,FALSE),"")</f>
        <v/>
      </c>
    </row>
    <row r="376" spans="1:21" ht="15.75">
      <c r="A376" s="1" t="s">
        <v>2036</v>
      </c>
      <c r="B376" s="42" t="s">
        <v>2037</v>
      </c>
      <c r="C376" s="44" t="s">
        <v>2038</v>
      </c>
      <c r="D376" s="2" t="s">
        <v>2039</v>
      </c>
      <c r="E376" s="2" t="s">
        <v>2040</v>
      </c>
      <c r="F376" s="4" t="s">
        <v>2040</v>
      </c>
      <c r="G376" s="4" t="s">
        <v>2041</v>
      </c>
      <c r="H376" s="5">
        <v>388</v>
      </c>
      <c r="I376" s="6" t="s">
        <v>113</v>
      </c>
      <c r="J376" s="6">
        <v>6</v>
      </c>
      <c r="K376" s="6" t="s">
        <v>28</v>
      </c>
      <c r="L376" s="6" t="s">
        <v>28</v>
      </c>
      <c r="M376" s="6" t="s">
        <v>28</v>
      </c>
      <c r="N376" s="6" t="s">
        <v>28</v>
      </c>
      <c r="O376" s="6" t="s">
        <v>28</v>
      </c>
      <c r="P376" s="6" t="s">
        <v>28</v>
      </c>
      <c r="Q376" s="7"/>
      <c r="S376" s="1" t="b">
        <f t="shared" si="5"/>
        <v>0</v>
      </c>
      <c r="T376" s="29">
        <v>1</v>
      </c>
      <c r="U376" s="28" t="str">
        <f>IFERROR(VLOOKUP(_xlfn.CONCAT(C376,".mp4"),QualtricsID!#REF!,3,FALSE),"")</f>
        <v/>
      </c>
    </row>
    <row r="377" spans="1:21" ht="15.75">
      <c r="A377" s="1" t="s">
        <v>2042</v>
      </c>
      <c r="B377" s="42" t="s">
        <v>2043</v>
      </c>
      <c r="C377" s="44" t="s">
        <v>2044</v>
      </c>
      <c r="D377" s="2" t="s">
        <v>2045</v>
      </c>
      <c r="E377" s="2" t="s">
        <v>2046</v>
      </c>
      <c r="F377" s="4" t="s">
        <v>2046</v>
      </c>
      <c r="G377" s="4"/>
      <c r="H377" s="5">
        <v>389</v>
      </c>
      <c r="I377" s="6">
        <v>6</v>
      </c>
      <c r="J377" s="6" t="s">
        <v>28</v>
      </c>
      <c r="K377" s="6" t="s">
        <v>28</v>
      </c>
      <c r="L377" s="6" t="s">
        <v>28</v>
      </c>
      <c r="M377" s="6" t="s">
        <v>28</v>
      </c>
      <c r="N377" s="6" t="s">
        <v>28</v>
      </c>
      <c r="O377" s="6" t="s">
        <v>28</v>
      </c>
      <c r="P377" s="6" t="s">
        <v>28</v>
      </c>
      <c r="Q377" s="7"/>
      <c r="S377" s="1" t="b">
        <f t="shared" si="5"/>
        <v>0</v>
      </c>
      <c r="T377" s="29">
        <v>1</v>
      </c>
      <c r="U377" s="28" t="str">
        <f>IFERROR(VLOOKUP(_xlfn.CONCAT(C377,".mp4"),QualtricsID!#REF!,3,FALSE),"")</f>
        <v/>
      </c>
    </row>
    <row r="378" spans="1:21" ht="15.75">
      <c r="A378" s="1" t="s">
        <v>2047</v>
      </c>
      <c r="B378" s="42" t="s">
        <v>2048</v>
      </c>
      <c r="C378" s="44" t="s">
        <v>2049</v>
      </c>
      <c r="D378" s="2" t="s">
        <v>2050</v>
      </c>
      <c r="E378" s="2" t="s">
        <v>2051</v>
      </c>
      <c r="F378" s="4" t="s">
        <v>2051</v>
      </c>
      <c r="G378" s="4" t="s">
        <v>287</v>
      </c>
      <c r="H378" s="5">
        <v>390</v>
      </c>
      <c r="I378" s="6" t="s">
        <v>113</v>
      </c>
      <c r="J378" s="6">
        <v>6</v>
      </c>
      <c r="K378" s="6" t="s">
        <v>128</v>
      </c>
      <c r="L378" s="6">
        <v>6</v>
      </c>
      <c r="M378" s="6" t="s">
        <v>28</v>
      </c>
      <c r="N378" s="6" t="s">
        <v>28</v>
      </c>
      <c r="O378" s="6" t="s">
        <v>28</v>
      </c>
      <c r="P378" s="6" t="s">
        <v>28</v>
      </c>
      <c r="Q378" s="7"/>
      <c r="S378" s="1" t="b">
        <f t="shared" si="5"/>
        <v>0</v>
      </c>
      <c r="T378" s="29">
        <v>1</v>
      </c>
      <c r="U378" s="28" t="str">
        <f>IFERROR(VLOOKUP(_xlfn.CONCAT(C378,".mp4"),QualtricsID!#REF!,3,FALSE),"")</f>
        <v/>
      </c>
    </row>
    <row r="379" spans="1:21" ht="15.75">
      <c r="A379" s="1" t="s">
        <v>2052</v>
      </c>
      <c r="B379" s="42" t="s">
        <v>2053</v>
      </c>
      <c r="C379" s="44" t="s">
        <v>2054</v>
      </c>
      <c r="D379" s="2" t="s">
        <v>2055</v>
      </c>
      <c r="E379" s="2" t="s">
        <v>2056</v>
      </c>
      <c r="F379" s="4" t="s">
        <v>2056</v>
      </c>
      <c r="G379" s="4" t="s">
        <v>287</v>
      </c>
      <c r="H379" s="5">
        <v>391</v>
      </c>
      <c r="I379" s="6" t="s">
        <v>214</v>
      </c>
      <c r="J379" s="6" t="s">
        <v>28</v>
      </c>
      <c r="K379" s="6" t="s">
        <v>348</v>
      </c>
      <c r="L379" s="6" t="s">
        <v>28</v>
      </c>
      <c r="M379" s="6" t="s">
        <v>28</v>
      </c>
      <c r="N379" s="6" t="s">
        <v>28</v>
      </c>
      <c r="O379" s="6" t="s">
        <v>28</v>
      </c>
      <c r="P379" s="6" t="s">
        <v>28</v>
      </c>
      <c r="Q379" s="6"/>
      <c r="S379" s="1" t="b">
        <f t="shared" si="5"/>
        <v>0</v>
      </c>
      <c r="T379" s="29">
        <v>1</v>
      </c>
      <c r="U379" s="28" t="str">
        <f>IFERROR(VLOOKUP(_xlfn.CONCAT(C379,".mp4"),QualtricsID!#REF!,3,FALSE),"")</f>
        <v/>
      </c>
    </row>
    <row r="380" spans="1:21" ht="15.75">
      <c r="A380" s="1" t="s">
        <v>2057</v>
      </c>
      <c r="B380" s="42" t="s">
        <v>2058</v>
      </c>
      <c r="C380" s="44" t="s">
        <v>2059</v>
      </c>
      <c r="D380" s="2" t="s">
        <v>2060</v>
      </c>
      <c r="E380" s="2" t="s">
        <v>2061</v>
      </c>
      <c r="F380" s="4" t="s">
        <v>2061</v>
      </c>
      <c r="G380" s="4"/>
      <c r="H380" s="5">
        <v>392</v>
      </c>
      <c r="I380" s="6" t="s">
        <v>197</v>
      </c>
      <c r="J380" s="6" t="s">
        <v>197</v>
      </c>
      <c r="K380" s="6" t="s">
        <v>28</v>
      </c>
      <c r="L380" s="6" t="s">
        <v>28</v>
      </c>
      <c r="M380" s="6" t="s">
        <v>28</v>
      </c>
      <c r="N380" s="6" t="s">
        <v>28</v>
      </c>
      <c r="O380" s="6" t="s">
        <v>28</v>
      </c>
      <c r="P380" s="6" t="s">
        <v>28</v>
      </c>
      <c r="Q380" s="7"/>
      <c r="S380" s="1" t="b">
        <f t="shared" si="5"/>
        <v>0</v>
      </c>
      <c r="T380" s="29">
        <v>1</v>
      </c>
      <c r="U380" s="28" t="str">
        <f>IFERROR(VLOOKUP(_xlfn.CONCAT(C380,".mp4"),QualtricsID!#REF!,3,FALSE),"")</f>
        <v/>
      </c>
    </row>
    <row r="381" spans="1:21" ht="15.75">
      <c r="A381" s="1" t="s">
        <v>2062</v>
      </c>
      <c r="B381" s="42" t="s">
        <v>2063</v>
      </c>
      <c r="C381" s="44" t="s">
        <v>2064</v>
      </c>
      <c r="D381" s="2" t="s">
        <v>2065</v>
      </c>
      <c r="E381" s="2" t="s">
        <v>2066</v>
      </c>
      <c r="F381" s="4" t="s">
        <v>2066</v>
      </c>
      <c r="G381" s="4"/>
      <c r="H381" s="5">
        <v>393</v>
      </c>
      <c r="I381" s="6">
        <v>2</v>
      </c>
      <c r="J381" s="6" t="s">
        <v>28</v>
      </c>
      <c r="K381" s="6" t="s">
        <v>28</v>
      </c>
      <c r="L381" s="6" t="s">
        <v>28</v>
      </c>
      <c r="M381" s="6" t="s">
        <v>28</v>
      </c>
      <c r="N381" s="6" t="s">
        <v>28</v>
      </c>
      <c r="O381" s="6" t="s">
        <v>28</v>
      </c>
      <c r="P381" s="6" t="s">
        <v>28</v>
      </c>
      <c r="Q381" s="6" t="s">
        <v>2067</v>
      </c>
      <c r="S381" s="1" t="b">
        <f t="shared" si="5"/>
        <v>0</v>
      </c>
      <c r="T381" s="29">
        <v>1</v>
      </c>
      <c r="U381" s="28" t="str">
        <f>IFERROR(VLOOKUP(_xlfn.CONCAT(C381,".mp4"),QualtricsID!#REF!,3,FALSE),"")</f>
        <v/>
      </c>
    </row>
    <row r="382" spans="1:21" ht="15.75">
      <c r="A382" s="1" t="s">
        <v>2068</v>
      </c>
      <c r="B382" s="42" t="s">
        <v>2069</v>
      </c>
      <c r="C382" s="44" t="s">
        <v>2070</v>
      </c>
      <c r="D382" s="2" t="s">
        <v>2071</v>
      </c>
      <c r="E382" s="2" t="s">
        <v>2072</v>
      </c>
      <c r="F382" s="4" t="s">
        <v>2072</v>
      </c>
      <c r="G382" s="4" t="s">
        <v>2073</v>
      </c>
      <c r="H382" s="5">
        <v>394</v>
      </c>
      <c r="I382" s="6" t="s">
        <v>59</v>
      </c>
      <c r="J382" s="6" t="s">
        <v>59</v>
      </c>
      <c r="K382" s="6" t="s">
        <v>28</v>
      </c>
      <c r="L382" s="6" t="s">
        <v>28</v>
      </c>
      <c r="M382" s="6" t="s">
        <v>28</v>
      </c>
      <c r="N382" s="6" t="s">
        <v>28</v>
      </c>
      <c r="O382" s="6" t="s">
        <v>28</v>
      </c>
      <c r="P382" s="6" t="s">
        <v>28</v>
      </c>
      <c r="Q382" s="7"/>
      <c r="S382" s="1" t="b">
        <f t="shared" si="5"/>
        <v>1</v>
      </c>
      <c r="T382" s="29">
        <v>1</v>
      </c>
      <c r="U382" s="28" t="str">
        <f>IFERROR(VLOOKUP(_xlfn.CONCAT(C382,".mp4"),QualtricsID!#REF!,3,FALSE),"")</f>
        <v/>
      </c>
    </row>
    <row r="383" spans="1:21" ht="15.75">
      <c r="A383" s="1" t="s">
        <v>2074</v>
      </c>
      <c r="B383" s="42" t="s">
        <v>2075</v>
      </c>
      <c r="C383" s="44" t="s">
        <v>2076</v>
      </c>
      <c r="D383" s="2" t="s">
        <v>2077</v>
      </c>
      <c r="E383" s="2" t="s">
        <v>2078</v>
      </c>
      <c r="F383" s="4" t="s">
        <v>2078</v>
      </c>
      <c r="G383" s="4"/>
      <c r="H383" s="5">
        <v>395</v>
      </c>
      <c r="I383" s="6" t="s">
        <v>113</v>
      </c>
      <c r="J383" s="6" t="s">
        <v>28</v>
      </c>
      <c r="K383" s="6" t="s">
        <v>28</v>
      </c>
      <c r="L383" s="6" t="s">
        <v>28</v>
      </c>
      <c r="M383" s="6" t="s">
        <v>28</v>
      </c>
      <c r="N383" s="6" t="s">
        <v>28</v>
      </c>
      <c r="O383" s="6" t="s">
        <v>28</v>
      </c>
      <c r="P383" s="6" t="s">
        <v>28</v>
      </c>
      <c r="Q383" s="7"/>
      <c r="S383" s="1" t="b">
        <f t="shared" si="5"/>
        <v>0</v>
      </c>
      <c r="T383" s="29">
        <v>1</v>
      </c>
      <c r="U383" s="28" t="str">
        <f>IFERROR(VLOOKUP(_xlfn.CONCAT(C383,".mp4"),QualtricsID!#REF!,3,FALSE),"")</f>
        <v/>
      </c>
    </row>
    <row r="384" spans="1:21" ht="15.75">
      <c r="A384" s="1" t="s">
        <v>2079</v>
      </c>
      <c r="B384" s="42" t="s">
        <v>2080</v>
      </c>
      <c r="C384" s="44" t="s">
        <v>2081</v>
      </c>
      <c r="D384" s="2" t="s">
        <v>2082</v>
      </c>
      <c r="E384" s="2" t="s">
        <v>2083</v>
      </c>
      <c r="F384" s="4" t="s">
        <v>2083</v>
      </c>
      <c r="G384" s="4"/>
      <c r="H384" s="5">
        <v>396</v>
      </c>
      <c r="I384" s="6" t="s">
        <v>365</v>
      </c>
      <c r="J384" s="6" t="s">
        <v>365</v>
      </c>
      <c r="K384" s="6" t="s">
        <v>28</v>
      </c>
      <c r="L384" s="6" t="s">
        <v>28</v>
      </c>
      <c r="M384" s="6" t="s">
        <v>28</v>
      </c>
      <c r="N384" s="6" t="s">
        <v>28</v>
      </c>
      <c r="O384" s="6" t="s">
        <v>28</v>
      </c>
      <c r="P384" s="6" t="s">
        <v>28</v>
      </c>
      <c r="Q384" s="7"/>
      <c r="S384" s="1" t="b">
        <f t="shared" si="5"/>
        <v>0</v>
      </c>
      <c r="T384" s="29">
        <v>1</v>
      </c>
      <c r="U384" s="28" t="str">
        <f>IFERROR(VLOOKUP(_xlfn.CONCAT(C384,".mp4"),QualtricsID!#REF!,3,FALSE),"")</f>
        <v/>
      </c>
    </row>
    <row r="385" spans="1:21" ht="15.75">
      <c r="A385" s="1" t="s">
        <v>2084</v>
      </c>
      <c r="B385" s="42" t="s">
        <v>2085</v>
      </c>
      <c r="C385" s="44" t="s">
        <v>2086</v>
      </c>
      <c r="D385" s="2" t="s">
        <v>2087</v>
      </c>
      <c r="E385" s="2" t="s">
        <v>2088</v>
      </c>
      <c r="F385" s="4" t="s">
        <v>2088</v>
      </c>
      <c r="G385" s="4"/>
      <c r="H385" s="5">
        <v>397</v>
      </c>
      <c r="I385" s="6" t="s">
        <v>107</v>
      </c>
      <c r="J385" s="6" t="s">
        <v>27</v>
      </c>
      <c r="K385" s="6" t="s">
        <v>28</v>
      </c>
      <c r="L385" s="6" t="s">
        <v>28</v>
      </c>
      <c r="M385" s="6" t="s">
        <v>28</v>
      </c>
      <c r="N385" s="6" t="s">
        <v>28</v>
      </c>
      <c r="O385" s="6" t="s">
        <v>28</v>
      </c>
      <c r="P385" s="6" t="s">
        <v>28</v>
      </c>
      <c r="Q385" s="7"/>
      <c r="S385" s="1" t="b">
        <f t="shared" si="5"/>
        <v>0</v>
      </c>
      <c r="T385" s="29">
        <v>1</v>
      </c>
      <c r="U385" s="28" t="str">
        <f>IFERROR(VLOOKUP(_xlfn.CONCAT(C385,".mp4"),QualtricsID!#REF!,3,FALSE),"")</f>
        <v/>
      </c>
    </row>
    <row r="386" spans="1:21" ht="15.75">
      <c r="A386" s="1" t="s">
        <v>2089</v>
      </c>
      <c r="B386" s="42" t="s">
        <v>2090</v>
      </c>
      <c r="C386" s="44" t="s">
        <v>2091</v>
      </c>
      <c r="D386" s="2" t="s">
        <v>2092</v>
      </c>
      <c r="E386" s="2" t="s">
        <v>2093</v>
      </c>
      <c r="F386" s="4" t="s">
        <v>2093</v>
      </c>
      <c r="G386" s="4"/>
      <c r="H386" s="5">
        <v>398</v>
      </c>
      <c r="I386" s="6" t="s">
        <v>113</v>
      </c>
      <c r="J386" s="6" t="s">
        <v>28</v>
      </c>
      <c r="K386" s="6" t="s">
        <v>28</v>
      </c>
      <c r="L386" s="6" t="s">
        <v>28</v>
      </c>
      <c r="M386" s="6" t="s">
        <v>28</v>
      </c>
      <c r="N386" s="6" t="s">
        <v>28</v>
      </c>
      <c r="O386" s="6" t="s">
        <v>28</v>
      </c>
      <c r="P386" s="6" t="s">
        <v>28</v>
      </c>
      <c r="Q386" s="7"/>
      <c r="S386" s="1" t="b">
        <f t="shared" ref="S386:S448" si="6">LEN(E386)&gt;4</f>
        <v>0</v>
      </c>
      <c r="T386" s="29">
        <v>1</v>
      </c>
      <c r="U386" s="28" t="str">
        <f>IFERROR(VLOOKUP(_xlfn.CONCAT(C386,".mp4"),QualtricsID!#REF!,3,FALSE),"")</f>
        <v/>
      </c>
    </row>
    <row r="387" spans="1:21" ht="15.75">
      <c r="A387" s="1" t="s">
        <v>2094</v>
      </c>
      <c r="B387" s="42" t="s">
        <v>2095</v>
      </c>
      <c r="C387" s="44" t="s">
        <v>2096</v>
      </c>
      <c r="D387" s="2" t="s">
        <v>2097</v>
      </c>
      <c r="E387" s="2" t="s">
        <v>2098</v>
      </c>
      <c r="F387" s="4" t="s">
        <v>2098</v>
      </c>
      <c r="G387" s="4"/>
      <c r="H387" s="5">
        <v>399</v>
      </c>
      <c r="I387" s="6" t="s">
        <v>34</v>
      </c>
      <c r="J387" s="6">
        <v>6</v>
      </c>
      <c r="K387" s="6" t="s">
        <v>28</v>
      </c>
      <c r="L387" s="6" t="s">
        <v>28</v>
      </c>
      <c r="M387" s="6" t="s">
        <v>28</v>
      </c>
      <c r="N387" s="6" t="s">
        <v>28</v>
      </c>
      <c r="O387" s="6" t="s">
        <v>28</v>
      </c>
      <c r="P387" s="6" t="s">
        <v>28</v>
      </c>
      <c r="Q387" s="7"/>
      <c r="S387" s="1" t="b">
        <f t="shared" si="6"/>
        <v>0</v>
      </c>
      <c r="T387" s="29">
        <v>1</v>
      </c>
      <c r="U387" s="28" t="str">
        <f>IFERROR(VLOOKUP(_xlfn.CONCAT(C387,".mp4"),QualtricsID!#REF!,3,FALSE),"")</f>
        <v/>
      </c>
    </row>
    <row r="388" spans="1:21" ht="15.75">
      <c r="A388" s="1" t="s">
        <v>2099</v>
      </c>
      <c r="B388" s="42" t="s">
        <v>2100</v>
      </c>
      <c r="C388" s="44" t="s">
        <v>2101</v>
      </c>
      <c r="D388" s="2" t="s">
        <v>2102</v>
      </c>
      <c r="E388" s="2" t="s">
        <v>2103</v>
      </c>
      <c r="F388" s="4" t="s">
        <v>2103</v>
      </c>
      <c r="G388" s="4"/>
      <c r="H388" s="5">
        <v>400</v>
      </c>
      <c r="I388" s="6" t="s">
        <v>197</v>
      </c>
      <c r="J388" s="6" t="s">
        <v>27</v>
      </c>
      <c r="K388" s="6" t="s">
        <v>28</v>
      </c>
      <c r="L388" s="6" t="s">
        <v>28</v>
      </c>
      <c r="M388" s="6" t="s">
        <v>28</v>
      </c>
      <c r="N388" s="6" t="s">
        <v>28</v>
      </c>
      <c r="O388" s="6" t="s">
        <v>28</v>
      </c>
      <c r="P388" s="6" t="s">
        <v>28</v>
      </c>
      <c r="Q388" s="7"/>
      <c r="S388" s="1" t="b">
        <f t="shared" si="6"/>
        <v>0</v>
      </c>
      <c r="T388" s="29">
        <v>1</v>
      </c>
      <c r="U388" s="28" t="str">
        <f>IFERROR(VLOOKUP(_xlfn.CONCAT(C388,".mp4"),QualtricsID!#REF!,3,FALSE),"")</f>
        <v/>
      </c>
    </row>
    <row r="389" spans="1:21" ht="15.75">
      <c r="A389" s="1" t="s">
        <v>2104</v>
      </c>
      <c r="B389" s="42" t="s">
        <v>2105</v>
      </c>
      <c r="C389" s="44" t="s">
        <v>2106</v>
      </c>
      <c r="D389" s="2" t="s">
        <v>2107</v>
      </c>
      <c r="E389" s="2" t="s">
        <v>2108</v>
      </c>
      <c r="F389" s="4" t="s">
        <v>2108</v>
      </c>
      <c r="G389" s="4"/>
      <c r="H389" s="5">
        <v>401</v>
      </c>
      <c r="I389" s="6" t="s">
        <v>702</v>
      </c>
      <c r="J389" s="6" t="s">
        <v>28</v>
      </c>
      <c r="K389" s="6" t="s">
        <v>28</v>
      </c>
      <c r="L389" s="6" t="s">
        <v>28</v>
      </c>
      <c r="M389" s="6" t="s">
        <v>28</v>
      </c>
      <c r="N389" s="6" t="s">
        <v>28</v>
      </c>
      <c r="O389" s="6" t="s">
        <v>28</v>
      </c>
      <c r="P389" s="6" t="s">
        <v>28</v>
      </c>
      <c r="Q389" s="11" t="s">
        <v>2109</v>
      </c>
      <c r="S389" s="1" t="b">
        <f t="shared" si="6"/>
        <v>0</v>
      </c>
      <c r="T389" s="29">
        <v>1</v>
      </c>
      <c r="U389" s="28" t="str">
        <f>IFERROR(VLOOKUP(_xlfn.CONCAT(C389,".mp4"),QualtricsID!#REF!,3,FALSE),"")</f>
        <v/>
      </c>
    </row>
    <row r="390" spans="1:21" ht="15.75">
      <c r="A390" s="1" t="s">
        <v>2104</v>
      </c>
      <c r="B390" s="42" t="s">
        <v>2110</v>
      </c>
      <c r="C390" s="44" t="s">
        <v>2111</v>
      </c>
      <c r="D390" s="2" t="s">
        <v>2112</v>
      </c>
      <c r="E390" s="2" t="s">
        <v>2108</v>
      </c>
      <c r="F390" s="4" t="s">
        <v>2113</v>
      </c>
      <c r="G390" s="4"/>
      <c r="H390" s="5">
        <v>402</v>
      </c>
      <c r="I390" s="6" t="s">
        <v>214</v>
      </c>
      <c r="J390" s="6" t="s">
        <v>28</v>
      </c>
      <c r="K390" s="6" t="s">
        <v>28</v>
      </c>
      <c r="L390" s="6" t="s">
        <v>28</v>
      </c>
      <c r="M390" s="6" t="s">
        <v>28</v>
      </c>
      <c r="N390" s="6" t="s">
        <v>28</v>
      </c>
      <c r="O390" s="6" t="s">
        <v>28</v>
      </c>
      <c r="P390" s="6" t="s">
        <v>28</v>
      </c>
      <c r="Q390" s="11" t="s">
        <v>2114</v>
      </c>
      <c r="S390" s="1" t="b">
        <f t="shared" si="6"/>
        <v>0</v>
      </c>
      <c r="T390" s="29">
        <v>1</v>
      </c>
      <c r="U390" s="28" t="str">
        <f>IFERROR(VLOOKUP(_xlfn.CONCAT(C390,".mp4"),QualtricsID!#REF!,3,FALSE),"")</f>
        <v/>
      </c>
    </row>
    <row r="391" spans="1:21" ht="15.75">
      <c r="A391" s="1" t="s">
        <v>2115</v>
      </c>
      <c r="B391" s="42" t="s">
        <v>2116</v>
      </c>
      <c r="C391" s="44" t="s">
        <v>2117</v>
      </c>
      <c r="D391" s="2" t="s">
        <v>2118</v>
      </c>
      <c r="E391" s="2" t="s">
        <v>2119</v>
      </c>
      <c r="F391" s="4" t="s">
        <v>2119</v>
      </c>
      <c r="G391" s="4" t="s">
        <v>2120</v>
      </c>
      <c r="H391" s="5">
        <v>403</v>
      </c>
      <c r="I391" s="6" t="s">
        <v>41</v>
      </c>
      <c r="J391" s="6" t="s">
        <v>27</v>
      </c>
      <c r="K391" s="6" t="s">
        <v>28</v>
      </c>
      <c r="L391" s="6" t="s">
        <v>28</v>
      </c>
      <c r="M391" s="6" t="s">
        <v>28</v>
      </c>
      <c r="N391" s="6" t="s">
        <v>28</v>
      </c>
      <c r="O391" s="6" t="s">
        <v>28</v>
      </c>
      <c r="P391" s="6" t="s">
        <v>28</v>
      </c>
      <c r="Q391" s="7"/>
      <c r="S391" s="1" t="b">
        <f t="shared" si="6"/>
        <v>0</v>
      </c>
      <c r="T391" s="29">
        <v>1</v>
      </c>
      <c r="U391" s="28" t="str">
        <f>IFERROR(VLOOKUP(_xlfn.CONCAT(C391,".mp4"),QualtricsID!#REF!,3,FALSE),"")</f>
        <v/>
      </c>
    </row>
    <row r="392" spans="1:21" ht="15.75">
      <c r="A392" s="1" t="s">
        <v>2121</v>
      </c>
      <c r="B392" s="42" t="s">
        <v>2122</v>
      </c>
      <c r="C392" s="44" t="s">
        <v>2123</v>
      </c>
      <c r="D392" s="2" t="s">
        <v>2124</v>
      </c>
      <c r="E392" s="2" t="s">
        <v>2125</v>
      </c>
      <c r="F392" s="4" t="s">
        <v>2125</v>
      </c>
      <c r="G392" s="4"/>
      <c r="H392" s="5">
        <v>404</v>
      </c>
      <c r="I392" s="6" t="s">
        <v>107</v>
      </c>
      <c r="J392" s="6" t="s">
        <v>27</v>
      </c>
      <c r="K392" s="6" t="s">
        <v>28</v>
      </c>
      <c r="L392" s="6" t="s">
        <v>28</v>
      </c>
      <c r="M392" s="6" t="s">
        <v>28</v>
      </c>
      <c r="N392" s="6" t="s">
        <v>28</v>
      </c>
      <c r="O392" s="6" t="s">
        <v>28</v>
      </c>
      <c r="P392" s="6" t="s">
        <v>28</v>
      </c>
      <c r="Q392" s="7"/>
      <c r="S392" s="1" t="b">
        <f t="shared" si="6"/>
        <v>0</v>
      </c>
      <c r="T392" s="29">
        <v>1</v>
      </c>
      <c r="U392" s="28" t="str">
        <f>IFERROR(VLOOKUP(_xlfn.CONCAT(C392,".mp4"),QualtricsID!#REF!,3,FALSE),"")</f>
        <v/>
      </c>
    </row>
    <row r="393" spans="1:21" ht="15.75">
      <c r="A393" s="1" t="s">
        <v>2126</v>
      </c>
      <c r="B393" s="42" t="s">
        <v>2127</v>
      </c>
      <c r="C393" s="44" t="s">
        <v>2128</v>
      </c>
      <c r="D393" s="2" t="s">
        <v>2129</v>
      </c>
      <c r="E393" s="2" t="s">
        <v>2130</v>
      </c>
      <c r="F393" s="4" t="s">
        <v>2130</v>
      </c>
      <c r="G393" s="4"/>
      <c r="H393" s="5">
        <v>405</v>
      </c>
      <c r="I393" s="6" t="s">
        <v>197</v>
      </c>
      <c r="J393" s="6" t="s">
        <v>28</v>
      </c>
      <c r="K393" s="6" t="s">
        <v>28</v>
      </c>
      <c r="L393" s="6" t="s">
        <v>28</v>
      </c>
      <c r="M393" s="6" t="s">
        <v>28</v>
      </c>
      <c r="N393" s="6" t="s">
        <v>28</v>
      </c>
      <c r="O393" s="6" t="s">
        <v>28</v>
      </c>
      <c r="P393" s="6" t="s">
        <v>28</v>
      </c>
      <c r="Q393" s="7"/>
      <c r="S393" s="1" t="b">
        <f t="shared" si="6"/>
        <v>0</v>
      </c>
      <c r="T393" s="29">
        <v>1</v>
      </c>
      <c r="U393" s="28" t="str">
        <f>IFERROR(VLOOKUP(_xlfn.CONCAT(C393,".mp4"),QualtricsID!#REF!,3,FALSE),"")</f>
        <v/>
      </c>
    </row>
    <row r="394" spans="1:21" ht="15.75">
      <c r="B394" s="42" t="s">
        <v>2131</v>
      </c>
      <c r="C394" s="44" t="s">
        <v>2132</v>
      </c>
      <c r="D394" s="2" t="s">
        <v>2133</v>
      </c>
      <c r="E394" s="2" t="s">
        <v>2130</v>
      </c>
      <c r="F394" s="4" t="s">
        <v>2134</v>
      </c>
      <c r="G394" s="4"/>
      <c r="H394" s="5">
        <v>406</v>
      </c>
      <c r="I394" s="6" t="s">
        <v>128</v>
      </c>
      <c r="J394" s="6" t="s">
        <v>28</v>
      </c>
      <c r="K394" s="6" t="s">
        <v>28</v>
      </c>
      <c r="L394" s="6" t="s">
        <v>28</v>
      </c>
      <c r="M394" s="6" t="s">
        <v>28</v>
      </c>
      <c r="N394" s="6" t="s">
        <v>28</v>
      </c>
      <c r="O394" s="6" t="s">
        <v>28</v>
      </c>
      <c r="P394" s="6" t="s">
        <v>28</v>
      </c>
      <c r="Q394" s="7"/>
      <c r="S394" s="1" t="b">
        <f t="shared" si="6"/>
        <v>0</v>
      </c>
      <c r="T394" s="29">
        <v>1</v>
      </c>
      <c r="U394" s="28" t="str">
        <f>IFERROR(VLOOKUP(_xlfn.CONCAT(C394,".mp4"),QualtricsID!#REF!,3,FALSE),"")</f>
        <v/>
      </c>
    </row>
    <row r="395" spans="1:21" ht="15.75">
      <c r="B395" s="42" t="s">
        <v>2135</v>
      </c>
      <c r="C395" s="44" t="s">
        <v>2136</v>
      </c>
      <c r="D395" s="2" t="s">
        <v>2137</v>
      </c>
      <c r="E395" s="2" t="s">
        <v>2130</v>
      </c>
      <c r="F395" s="4" t="s">
        <v>2138</v>
      </c>
      <c r="G395" s="4"/>
      <c r="H395" s="5">
        <v>407</v>
      </c>
      <c r="I395" s="6">
        <v>2</v>
      </c>
      <c r="J395" s="6" t="s">
        <v>28</v>
      </c>
      <c r="K395" s="6" t="s">
        <v>28</v>
      </c>
      <c r="L395" s="6" t="s">
        <v>28</v>
      </c>
      <c r="M395" s="6" t="s">
        <v>28</v>
      </c>
      <c r="N395" s="6" t="s">
        <v>28</v>
      </c>
      <c r="O395" s="6" t="s">
        <v>28</v>
      </c>
      <c r="P395" s="6" t="s">
        <v>28</v>
      </c>
      <c r="Q395" s="7"/>
      <c r="R395" s="8"/>
      <c r="S395" s="1" t="b">
        <f t="shared" si="6"/>
        <v>0</v>
      </c>
      <c r="T395" s="29">
        <v>1</v>
      </c>
      <c r="U395" s="28" t="str">
        <f>IFERROR(VLOOKUP(_xlfn.CONCAT(C395,".mp4"),QualtricsID!#REF!,3,FALSE),"")</f>
        <v/>
      </c>
    </row>
    <row r="396" spans="1:21" ht="15.75">
      <c r="A396" s="1" t="s">
        <v>2139</v>
      </c>
      <c r="B396" s="42" t="s">
        <v>2140</v>
      </c>
      <c r="C396" s="44" t="s">
        <v>2141</v>
      </c>
      <c r="D396" s="2" t="s">
        <v>2142</v>
      </c>
      <c r="E396" s="2" t="s">
        <v>2143</v>
      </c>
      <c r="F396" s="4" t="s">
        <v>2143</v>
      </c>
      <c r="G396" s="4"/>
      <c r="H396" s="5">
        <v>408</v>
      </c>
      <c r="I396" s="6">
        <v>1</v>
      </c>
      <c r="J396" s="6" t="s">
        <v>28</v>
      </c>
      <c r="K396" s="6" t="s">
        <v>28</v>
      </c>
      <c r="L396" s="6" t="s">
        <v>28</v>
      </c>
      <c r="M396" s="6" t="s">
        <v>28</v>
      </c>
      <c r="N396" s="6" t="s">
        <v>28</v>
      </c>
      <c r="O396" s="6" t="s">
        <v>28</v>
      </c>
      <c r="P396" s="6" t="s">
        <v>28</v>
      </c>
      <c r="Q396" s="9" t="s">
        <v>2144</v>
      </c>
      <c r="R396" s="8"/>
      <c r="S396" s="1" t="b">
        <f t="shared" si="6"/>
        <v>0</v>
      </c>
      <c r="T396" s="29">
        <v>1</v>
      </c>
      <c r="U396" s="28" t="str">
        <f>IFERROR(VLOOKUP(_xlfn.CONCAT(C396,".mp4"),QualtricsID!#REF!,3,FALSE),"")</f>
        <v/>
      </c>
    </row>
    <row r="397" spans="1:21" ht="15.75">
      <c r="A397" s="1" t="s">
        <v>2145</v>
      </c>
      <c r="B397" s="42" t="s">
        <v>2146</v>
      </c>
      <c r="C397" s="44" t="s">
        <v>2147</v>
      </c>
      <c r="D397" s="2" t="s">
        <v>2148</v>
      </c>
      <c r="E397" s="2" t="s">
        <v>2149</v>
      </c>
      <c r="F397" s="4" t="s">
        <v>2149</v>
      </c>
      <c r="G397" s="4"/>
      <c r="H397" s="5">
        <v>409</v>
      </c>
      <c r="I397" s="6" t="s">
        <v>671</v>
      </c>
      <c r="J397" s="6" t="s">
        <v>28</v>
      </c>
      <c r="K397" s="6" t="s">
        <v>28</v>
      </c>
      <c r="L397" s="6" t="s">
        <v>28</v>
      </c>
      <c r="M397" s="6" t="s">
        <v>28</v>
      </c>
      <c r="N397" s="6" t="s">
        <v>28</v>
      </c>
      <c r="O397" s="6" t="s">
        <v>28</v>
      </c>
      <c r="P397" s="6" t="s">
        <v>28</v>
      </c>
      <c r="Q397" s="6"/>
      <c r="S397" s="1" t="b">
        <f t="shared" si="6"/>
        <v>0</v>
      </c>
      <c r="T397" s="29">
        <v>1</v>
      </c>
      <c r="U397" s="28" t="str">
        <f>IFERROR(VLOOKUP(_xlfn.CONCAT(C397,".mp4"),QualtricsID!#REF!,3,FALSE),"")</f>
        <v/>
      </c>
    </row>
    <row r="398" spans="1:21" ht="15.75">
      <c r="A398" s="1" t="s">
        <v>2150</v>
      </c>
      <c r="B398" s="42" t="s">
        <v>2151</v>
      </c>
      <c r="C398" s="44" t="s">
        <v>2152</v>
      </c>
      <c r="D398" s="2" t="s">
        <v>2153</v>
      </c>
      <c r="E398" s="2" t="s">
        <v>279</v>
      </c>
      <c r="F398" s="4" t="s">
        <v>279</v>
      </c>
      <c r="G398" s="4"/>
      <c r="H398" s="5">
        <v>410</v>
      </c>
      <c r="I398" s="6" t="s">
        <v>107</v>
      </c>
      <c r="J398" s="6" t="s">
        <v>28</v>
      </c>
      <c r="K398" s="6" t="s">
        <v>28</v>
      </c>
      <c r="L398" s="6" t="s">
        <v>28</v>
      </c>
      <c r="M398" s="6" t="s">
        <v>28</v>
      </c>
      <c r="N398" s="6" t="s">
        <v>28</v>
      </c>
      <c r="O398" s="6" t="s">
        <v>28</v>
      </c>
      <c r="P398" s="6" t="s">
        <v>28</v>
      </c>
      <c r="Q398" s="7" t="s">
        <v>2154</v>
      </c>
      <c r="S398" s="1" t="b">
        <f t="shared" si="6"/>
        <v>0</v>
      </c>
      <c r="T398" s="29">
        <v>1</v>
      </c>
      <c r="U398" s="28" t="str">
        <f>IFERROR(VLOOKUP(_xlfn.CONCAT(C398,".mp4"),QualtricsID!#REF!,3,FALSE),"")</f>
        <v/>
      </c>
    </row>
    <row r="399" spans="1:21" ht="15.75">
      <c r="A399" s="1" t="s">
        <v>2155</v>
      </c>
      <c r="B399" s="42" t="s">
        <v>2156</v>
      </c>
      <c r="C399" s="44" t="s">
        <v>2157</v>
      </c>
      <c r="D399" s="2" t="s">
        <v>2158</v>
      </c>
      <c r="E399" s="2" t="s">
        <v>2159</v>
      </c>
      <c r="F399" s="4" t="s">
        <v>2159</v>
      </c>
      <c r="G399" s="4" t="s">
        <v>2160</v>
      </c>
      <c r="H399" s="5">
        <v>411</v>
      </c>
      <c r="I399" s="6" t="s">
        <v>27</v>
      </c>
      <c r="J399" s="6" t="s">
        <v>27</v>
      </c>
      <c r="K399" s="6" t="s">
        <v>28</v>
      </c>
      <c r="L399" s="6" t="s">
        <v>28</v>
      </c>
      <c r="M399" s="6" t="s">
        <v>28</v>
      </c>
      <c r="N399" s="6" t="s">
        <v>28</v>
      </c>
      <c r="O399" s="6" t="s">
        <v>28</v>
      </c>
      <c r="P399" s="6" t="s">
        <v>28</v>
      </c>
      <c r="Q399" s="7"/>
      <c r="S399" s="1" t="b">
        <f t="shared" si="6"/>
        <v>0</v>
      </c>
      <c r="T399" s="29">
        <v>1</v>
      </c>
      <c r="U399" s="28" t="str">
        <f>IFERROR(VLOOKUP(_xlfn.CONCAT(C399,".mp4"),QualtricsID!#REF!,3,FALSE),"")</f>
        <v/>
      </c>
    </row>
    <row r="400" spans="1:21" ht="15.75">
      <c r="A400" s="1" t="s">
        <v>2161</v>
      </c>
      <c r="B400" s="42" t="s">
        <v>2162</v>
      </c>
      <c r="C400" s="44" t="s">
        <v>2163</v>
      </c>
      <c r="D400" s="2" t="s">
        <v>2164</v>
      </c>
      <c r="E400" s="2" t="s">
        <v>2165</v>
      </c>
      <c r="F400" s="4" t="s">
        <v>2165</v>
      </c>
      <c r="G400" s="4"/>
      <c r="H400" s="5">
        <v>412</v>
      </c>
      <c r="I400" s="6" t="s">
        <v>471</v>
      </c>
      <c r="J400" s="6" t="s">
        <v>471</v>
      </c>
      <c r="K400" s="6" t="s">
        <v>28</v>
      </c>
      <c r="L400" s="6" t="s">
        <v>28</v>
      </c>
      <c r="M400" s="6" t="s">
        <v>28</v>
      </c>
      <c r="N400" s="6" t="s">
        <v>28</v>
      </c>
      <c r="O400" s="6" t="s">
        <v>28</v>
      </c>
      <c r="P400" s="6" t="s">
        <v>28</v>
      </c>
      <c r="Q400" s="7"/>
      <c r="S400" s="1" t="b">
        <f t="shared" si="6"/>
        <v>0</v>
      </c>
      <c r="T400" s="29">
        <v>1</v>
      </c>
      <c r="U400" s="28" t="str">
        <f>IFERROR(VLOOKUP(_xlfn.CONCAT(C400,".mp4"),QualtricsID!#REF!,3,FALSE),"")</f>
        <v/>
      </c>
    </row>
    <row r="401" spans="1:21" ht="15.75">
      <c r="A401" s="1" t="s">
        <v>2166</v>
      </c>
      <c r="B401" s="42" t="s">
        <v>2167</v>
      </c>
      <c r="C401" s="44" t="s">
        <v>2168</v>
      </c>
      <c r="D401" s="2" t="s">
        <v>2169</v>
      </c>
      <c r="E401" s="2" t="s">
        <v>2170</v>
      </c>
      <c r="F401" s="4" t="s">
        <v>2170</v>
      </c>
      <c r="G401" s="4"/>
      <c r="H401" s="5">
        <v>413</v>
      </c>
      <c r="I401" s="6" t="s">
        <v>78</v>
      </c>
      <c r="J401" s="6" t="s">
        <v>28</v>
      </c>
      <c r="K401" s="6" t="s">
        <v>28</v>
      </c>
      <c r="L401" s="6" t="s">
        <v>28</v>
      </c>
      <c r="M401" s="6" t="s">
        <v>28</v>
      </c>
      <c r="N401" s="6" t="s">
        <v>28</v>
      </c>
      <c r="O401" s="6" t="s">
        <v>28</v>
      </c>
      <c r="P401" s="6" t="s">
        <v>28</v>
      </c>
      <c r="Q401" s="7"/>
      <c r="R401" s="10"/>
      <c r="S401" s="1" t="b">
        <f t="shared" si="6"/>
        <v>0</v>
      </c>
      <c r="T401" s="29">
        <v>1</v>
      </c>
      <c r="U401" s="28" t="str">
        <f>IFERROR(VLOOKUP(_xlfn.CONCAT(C401,".mp4"),QualtricsID!#REF!,3,FALSE),"")</f>
        <v/>
      </c>
    </row>
    <row r="402" spans="1:21" ht="15.75">
      <c r="A402" s="1" t="s">
        <v>2171</v>
      </c>
      <c r="B402" s="42" t="s">
        <v>2172</v>
      </c>
      <c r="C402" s="44" t="s">
        <v>2173</v>
      </c>
      <c r="D402" s="2" t="s">
        <v>2174</v>
      </c>
      <c r="E402" s="2" t="s">
        <v>2175</v>
      </c>
      <c r="F402" s="4" t="s">
        <v>2175</v>
      </c>
      <c r="G402" s="4"/>
      <c r="H402" s="5">
        <v>414</v>
      </c>
      <c r="I402" s="6" t="s">
        <v>78</v>
      </c>
      <c r="J402" s="6" t="s">
        <v>28</v>
      </c>
      <c r="K402" s="6" t="s">
        <v>41</v>
      </c>
      <c r="L402" s="6" t="s">
        <v>28</v>
      </c>
      <c r="M402" s="6" t="s">
        <v>28</v>
      </c>
      <c r="N402" s="6" t="s">
        <v>28</v>
      </c>
      <c r="O402" s="6" t="s">
        <v>28</v>
      </c>
      <c r="P402" s="6" t="s">
        <v>28</v>
      </c>
      <c r="Q402" s="9" t="s">
        <v>507</v>
      </c>
      <c r="S402" s="1" t="b">
        <f t="shared" si="6"/>
        <v>0</v>
      </c>
      <c r="T402" s="29">
        <v>1</v>
      </c>
      <c r="U402" s="28" t="str">
        <f>IFERROR(VLOOKUP(_xlfn.CONCAT(C402,".mp4"),QualtricsID!#REF!,3,FALSE),"")</f>
        <v/>
      </c>
    </row>
    <row r="403" spans="1:21" ht="15.75">
      <c r="A403" s="1" t="s">
        <v>2176</v>
      </c>
      <c r="B403" s="42" t="s">
        <v>2177</v>
      </c>
      <c r="C403" s="44" t="s">
        <v>2178</v>
      </c>
      <c r="D403" s="2" t="s">
        <v>2179</v>
      </c>
      <c r="E403" s="2" t="s">
        <v>2180</v>
      </c>
      <c r="F403" s="4" t="s">
        <v>2180</v>
      </c>
      <c r="G403" s="4" t="s">
        <v>287</v>
      </c>
      <c r="H403" s="5">
        <v>415</v>
      </c>
      <c r="I403" s="6" t="s">
        <v>197</v>
      </c>
      <c r="J403" s="6" t="s">
        <v>27</v>
      </c>
      <c r="K403" s="6" t="s">
        <v>498</v>
      </c>
      <c r="L403" s="6" t="s">
        <v>27</v>
      </c>
      <c r="M403" s="6" t="s">
        <v>28</v>
      </c>
      <c r="N403" s="6" t="s">
        <v>28</v>
      </c>
      <c r="O403" s="6" t="s">
        <v>28</v>
      </c>
      <c r="P403" s="6" t="s">
        <v>28</v>
      </c>
      <c r="Q403" s="7"/>
      <c r="S403" s="1" t="b">
        <f t="shared" si="6"/>
        <v>0</v>
      </c>
      <c r="T403" s="29">
        <v>1</v>
      </c>
      <c r="U403" s="28" t="str">
        <f>IFERROR(VLOOKUP(_xlfn.CONCAT(C403,".mp4"),QualtricsID!#REF!,3,FALSE),"")</f>
        <v/>
      </c>
    </row>
    <row r="404" spans="1:21" ht="15.75">
      <c r="B404" s="42" t="s">
        <v>2181</v>
      </c>
      <c r="C404" s="44" t="s">
        <v>2182</v>
      </c>
      <c r="D404" s="2" t="s">
        <v>2183</v>
      </c>
      <c r="E404" s="2" t="s">
        <v>2180</v>
      </c>
      <c r="F404" s="4" t="s">
        <v>2184</v>
      </c>
      <c r="G404" s="4" t="s">
        <v>287</v>
      </c>
      <c r="H404" s="5">
        <v>416</v>
      </c>
      <c r="I404" s="6">
        <v>3</v>
      </c>
      <c r="J404" s="6">
        <v>3</v>
      </c>
      <c r="K404" s="6" t="s">
        <v>498</v>
      </c>
      <c r="L404" s="6" t="s">
        <v>28</v>
      </c>
      <c r="M404" s="6" t="s">
        <v>28</v>
      </c>
      <c r="N404" s="6" t="s">
        <v>28</v>
      </c>
      <c r="O404" s="6" t="s">
        <v>28</v>
      </c>
      <c r="P404" s="6" t="s">
        <v>28</v>
      </c>
      <c r="Q404" s="7"/>
      <c r="S404" s="1" t="b">
        <f t="shared" si="6"/>
        <v>0</v>
      </c>
      <c r="T404" s="29">
        <v>1</v>
      </c>
      <c r="U404" s="28" t="str">
        <f>IFERROR(VLOOKUP(_xlfn.CONCAT(C404,".mp4"),QualtricsID!#REF!,3,FALSE),"")</f>
        <v/>
      </c>
    </row>
    <row r="405" spans="1:21" ht="15.75">
      <c r="A405" s="1" t="s">
        <v>2185</v>
      </c>
      <c r="B405" s="42" t="s">
        <v>2186</v>
      </c>
      <c r="C405" s="44" t="s">
        <v>2187</v>
      </c>
      <c r="D405" s="2" t="s">
        <v>2188</v>
      </c>
      <c r="E405" s="2" t="s">
        <v>2189</v>
      </c>
      <c r="F405" s="4" t="s">
        <v>2189</v>
      </c>
      <c r="G405" s="4"/>
      <c r="H405" s="5">
        <v>417</v>
      </c>
      <c r="I405" s="6" t="s">
        <v>471</v>
      </c>
      <c r="J405" s="6" t="s">
        <v>27</v>
      </c>
      <c r="K405" s="6" t="s">
        <v>28</v>
      </c>
      <c r="L405" s="6" t="s">
        <v>28</v>
      </c>
      <c r="M405" s="6" t="s">
        <v>28</v>
      </c>
      <c r="N405" s="6" t="s">
        <v>28</v>
      </c>
      <c r="O405" s="6" t="s">
        <v>28</v>
      </c>
      <c r="P405" s="6" t="s">
        <v>28</v>
      </c>
      <c r="Q405" s="7"/>
      <c r="R405" s="8"/>
      <c r="S405" s="1" t="b">
        <f t="shared" si="6"/>
        <v>0</v>
      </c>
      <c r="T405" s="29">
        <v>1</v>
      </c>
      <c r="U405" s="28" t="str">
        <f>IFERROR(VLOOKUP(_xlfn.CONCAT(C405,".mp4"),QualtricsID!#REF!,3,FALSE),"")</f>
        <v/>
      </c>
    </row>
    <row r="406" spans="1:21" ht="15.75">
      <c r="A406" s="1" t="s">
        <v>2190</v>
      </c>
      <c r="B406" s="42" t="s">
        <v>2191</v>
      </c>
      <c r="C406" s="44" t="s">
        <v>2192</v>
      </c>
      <c r="D406" s="2" t="s">
        <v>2193</v>
      </c>
      <c r="E406" s="2" t="s">
        <v>2194</v>
      </c>
      <c r="F406" s="1" t="s">
        <v>2194</v>
      </c>
      <c r="H406" s="5">
        <v>418</v>
      </c>
      <c r="I406" s="6">
        <v>5</v>
      </c>
      <c r="J406" s="6" t="s">
        <v>28</v>
      </c>
      <c r="K406" s="6" t="s">
        <v>197</v>
      </c>
      <c r="L406" s="6" t="s">
        <v>197</v>
      </c>
      <c r="M406" s="6" t="s">
        <v>28</v>
      </c>
      <c r="N406" s="6" t="s">
        <v>28</v>
      </c>
      <c r="O406" s="6" t="s">
        <v>28</v>
      </c>
      <c r="P406" s="6" t="s">
        <v>28</v>
      </c>
      <c r="Q406" s="6"/>
      <c r="S406" s="1" t="b">
        <f t="shared" si="6"/>
        <v>1</v>
      </c>
      <c r="T406" s="29">
        <v>1</v>
      </c>
      <c r="U406" s="28" t="str">
        <f>IFERROR(VLOOKUP(_xlfn.CONCAT(C406,".mp4"),QualtricsID!#REF!,3,FALSE),"")</f>
        <v/>
      </c>
    </row>
    <row r="407" spans="1:21" ht="15.75">
      <c r="A407" s="1" t="s">
        <v>2195</v>
      </c>
      <c r="B407" s="42" t="s">
        <v>2196</v>
      </c>
      <c r="C407" s="44" t="s">
        <v>2197</v>
      </c>
      <c r="D407" s="2" t="s">
        <v>2198</v>
      </c>
      <c r="E407" s="2" t="s">
        <v>2199</v>
      </c>
      <c r="F407" s="4" t="s">
        <v>2199</v>
      </c>
      <c r="G407" s="4"/>
      <c r="H407" s="5">
        <v>419</v>
      </c>
      <c r="I407" s="6" t="s">
        <v>34</v>
      </c>
      <c r="J407" s="6" t="s">
        <v>28</v>
      </c>
      <c r="K407" s="6" t="s">
        <v>28</v>
      </c>
      <c r="L407" s="6" t="s">
        <v>28</v>
      </c>
      <c r="M407" s="6" t="s">
        <v>28</v>
      </c>
      <c r="N407" s="6" t="s">
        <v>28</v>
      </c>
      <c r="O407" s="6" t="s">
        <v>28</v>
      </c>
      <c r="P407" s="6" t="s">
        <v>28</v>
      </c>
      <c r="Q407" s="7"/>
      <c r="S407" s="1" t="b">
        <f t="shared" si="6"/>
        <v>0</v>
      </c>
      <c r="T407" s="29">
        <v>1</v>
      </c>
      <c r="U407" s="28" t="str">
        <f>IFERROR(VLOOKUP(_xlfn.CONCAT(C407,".mp4"),QualtricsID!#REF!,3,FALSE),"")</f>
        <v/>
      </c>
    </row>
    <row r="408" spans="1:21" ht="15.75">
      <c r="A408" s="1" t="s">
        <v>2200</v>
      </c>
      <c r="B408" s="42" t="s">
        <v>2201</v>
      </c>
      <c r="C408" s="44" t="s">
        <v>2202</v>
      </c>
      <c r="D408" s="2" t="s">
        <v>2203</v>
      </c>
      <c r="E408" s="2" t="s">
        <v>2204</v>
      </c>
      <c r="F408" s="4" t="s">
        <v>2204</v>
      </c>
      <c r="G408" s="4"/>
      <c r="H408" s="5">
        <v>420</v>
      </c>
      <c r="I408" s="6" t="s">
        <v>471</v>
      </c>
      <c r="J408" s="6" t="s">
        <v>28</v>
      </c>
      <c r="K408" s="6" t="s">
        <v>28</v>
      </c>
      <c r="L408" s="6" t="s">
        <v>28</v>
      </c>
      <c r="M408" s="6" t="s">
        <v>28</v>
      </c>
      <c r="N408" s="6" t="s">
        <v>28</v>
      </c>
      <c r="O408" s="6" t="s">
        <v>28</v>
      </c>
      <c r="P408" s="6" t="s">
        <v>28</v>
      </c>
      <c r="Q408" s="7"/>
      <c r="S408" s="1" t="b">
        <f t="shared" si="6"/>
        <v>0</v>
      </c>
      <c r="T408" s="29">
        <v>1</v>
      </c>
      <c r="U408" s="28" t="str">
        <f>IFERROR(VLOOKUP(_xlfn.CONCAT(C408,".mp4"),QualtricsID!#REF!,3,FALSE),"")</f>
        <v/>
      </c>
    </row>
    <row r="409" spans="1:21" ht="15.75">
      <c r="A409" s="1" t="s">
        <v>2205</v>
      </c>
      <c r="B409" s="42" t="s">
        <v>2206</v>
      </c>
      <c r="C409" s="44" t="s">
        <v>2207</v>
      </c>
      <c r="D409" s="2" t="s">
        <v>2208</v>
      </c>
      <c r="E409" s="2" t="s">
        <v>2209</v>
      </c>
      <c r="F409" s="1" t="s">
        <v>2209</v>
      </c>
      <c r="H409" s="5">
        <v>421</v>
      </c>
      <c r="I409" s="6" t="s">
        <v>90</v>
      </c>
      <c r="J409" s="6" t="s">
        <v>90</v>
      </c>
      <c r="K409" s="6" t="s">
        <v>28</v>
      </c>
      <c r="L409" s="6" t="s">
        <v>28</v>
      </c>
      <c r="M409" s="6" t="s">
        <v>28</v>
      </c>
      <c r="N409" s="6" t="s">
        <v>28</v>
      </c>
      <c r="O409" s="6" t="s">
        <v>28</v>
      </c>
      <c r="P409" s="6" t="s">
        <v>28</v>
      </c>
      <c r="Q409" s="7"/>
      <c r="S409" s="1" t="b">
        <f t="shared" si="6"/>
        <v>0</v>
      </c>
      <c r="T409" s="29">
        <v>1</v>
      </c>
      <c r="U409" s="28" t="str">
        <f>IFERROR(VLOOKUP(_xlfn.CONCAT(C409,".mp4"),QualtricsID!#REF!,3,FALSE),"")</f>
        <v/>
      </c>
    </row>
    <row r="410" spans="1:21" ht="15.75">
      <c r="A410" s="1" t="s">
        <v>2210</v>
      </c>
      <c r="B410" s="42" t="s">
        <v>2211</v>
      </c>
      <c r="C410" s="44" t="s">
        <v>2212</v>
      </c>
      <c r="D410" s="2" t="s">
        <v>2213</v>
      </c>
      <c r="E410" s="2" t="s">
        <v>2214</v>
      </c>
      <c r="F410" s="4" t="s">
        <v>2214</v>
      </c>
      <c r="G410" s="4"/>
      <c r="H410" s="5">
        <v>422</v>
      </c>
      <c r="I410" s="6" t="s">
        <v>47</v>
      </c>
      <c r="J410" s="6" t="s">
        <v>28</v>
      </c>
      <c r="K410" s="6" t="s">
        <v>28</v>
      </c>
      <c r="L410" s="6" t="s">
        <v>28</v>
      </c>
      <c r="M410" s="6" t="s">
        <v>28</v>
      </c>
      <c r="N410" s="6" t="s">
        <v>28</v>
      </c>
      <c r="O410" s="6" t="s">
        <v>28</v>
      </c>
      <c r="P410" s="6" t="s">
        <v>28</v>
      </c>
      <c r="Q410" s="7"/>
      <c r="S410" s="1" t="b">
        <f t="shared" si="6"/>
        <v>0</v>
      </c>
      <c r="T410" s="29">
        <v>1</v>
      </c>
      <c r="U410" s="28" t="str">
        <f>IFERROR(VLOOKUP(_xlfn.CONCAT(C410,".mp4"),QualtricsID!#REF!,3,FALSE),"")</f>
        <v/>
      </c>
    </row>
    <row r="411" spans="1:21" ht="15.75">
      <c r="A411" s="1" t="s">
        <v>2215</v>
      </c>
      <c r="B411" s="42" t="s">
        <v>2216</v>
      </c>
      <c r="C411" s="44" t="s">
        <v>2217</v>
      </c>
      <c r="D411" s="2" t="s">
        <v>2218</v>
      </c>
      <c r="E411" s="2" t="s">
        <v>2219</v>
      </c>
      <c r="F411" s="4" t="s">
        <v>2219</v>
      </c>
      <c r="G411" s="4"/>
      <c r="H411" s="5">
        <v>423</v>
      </c>
      <c r="I411" s="6" t="s">
        <v>41</v>
      </c>
      <c r="J411" s="6" t="s">
        <v>28</v>
      </c>
      <c r="K411" s="6" t="s">
        <v>28</v>
      </c>
      <c r="L411" s="6" t="s">
        <v>28</v>
      </c>
      <c r="M411" s="6" t="s">
        <v>28</v>
      </c>
      <c r="N411" s="6" t="s">
        <v>28</v>
      </c>
      <c r="O411" s="6" t="s">
        <v>28</v>
      </c>
      <c r="P411" s="6" t="s">
        <v>28</v>
      </c>
      <c r="Q411" s="7"/>
      <c r="R411" s="8"/>
      <c r="S411" s="1" t="b">
        <f t="shared" si="6"/>
        <v>0</v>
      </c>
      <c r="T411" s="29">
        <v>1</v>
      </c>
      <c r="U411" s="28" t="str">
        <f>IFERROR(VLOOKUP(_xlfn.CONCAT(C411,".mp4"),QualtricsID!#REF!,3,FALSE),"")</f>
        <v/>
      </c>
    </row>
    <row r="412" spans="1:21" ht="15.75">
      <c r="A412" s="1" t="s">
        <v>2220</v>
      </c>
      <c r="B412" s="42" t="s">
        <v>2221</v>
      </c>
      <c r="C412" s="44" t="s">
        <v>2222</v>
      </c>
      <c r="D412" s="2" t="s">
        <v>2223</v>
      </c>
      <c r="E412" s="2" t="s">
        <v>2224</v>
      </c>
      <c r="F412" s="4" t="s">
        <v>2224</v>
      </c>
      <c r="G412" s="4"/>
      <c r="H412" s="5">
        <v>424</v>
      </c>
      <c r="I412" s="6" t="s">
        <v>348</v>
      </c>
      <c r="J412" s="6" t="s">
        <v>28</v>
      </c>
      <c r="K412" s="6" t="s">
        <v>28</v>
      </c>
      <c r="L412" s="6" t="s">
        <v>28</v>
      </c>
      <c r="M412" s="6" t="s">
        <v>28</v>
      </c>
      <c r="N412" s="6" t="s">
        <v>28</v>
      </c>
      <c r="O412" s="6" t="s">
        <v>28</v>
      </c>
      <c r="P412" s="6" t="s">
        <v>28</v>
      </c>
      <c r="Q412" s="6"/>
      <c r="S412" s="1" t="b">
        <f t="shared" si="6"/>
        <v>0</v>
      </c>
      <c r="T412" s="29">
        <v>1</v>
      </c>
      <c r="U412" s="28" t="str">
        <f>IFERROR(VLOOKUP(_xlfn.CONCAT(C412,".mp4"),QualtricsID!#REF!,3,FALSE),"")</f>
        <v/>
      </c>
    </row>
    <row r="413" spans="1:21" ht="15.75">
      <c r="A413" s="1" t="s">
        <v>2225</v>
      </c>
      <c r="B413" s="42" t="s">
        <v>2226</v>
      </c>
      <c r="C413" s="44" t="s">
        <v>2227</v>
      </c>
      <c r="D413" s="2" t="s">
        <v>2228</v>
      </c>
      <c r="E413" s="2" t="s">
        <v>1686</v>
      </c>
      <c r="F413" s="4" t="s">
        <v>1686</v>
      </c>
      <c r="G413" s="4" t="s">
        <v>2229</v>
      </c>
      <c r="H413" s="5">
        <v>425</v>
      </c>
      <c r="I413" s="6">
        <v>6</v>
      </c>
      <c r="J413" s="6">
        <v>6</v>
      </c>
      <c r="K413" s="6" t="s">
        <v>28</v>
      </c>
      <c r="L413" s="6" t="s">
        <v>28</v>
      </c>
      <c r="M413" s="6" t="s">
        <v>28</v>
      </c>
      <c r="N413" s="6" t="s">
        <v>28</v>
      </c>
      <c r="O413" s="6" t="s">
        <v>28</v>
      </c>
      <c r="P413" s="6" t="s">
        <v>28</v>
      </c>
      <c r="Q413" s="6" t="s">
        <v>2230</v>
      </c>
      <c r="S413" s="1" t="b">
        <f t="shared" si="6"/>
        <v>0</v>
      </c>
      <c r="T413" s="29">
        <v>1</v>
      </c>
      <c r="U413" s="28" t="str">
        <f>IFERROR(VLOOKUP(_xlfn.CONCAT(C413,".mp4"),QualtricsID!#REF!,3,FALSE),"")</f>
        <v/>
      </c>
    </row>
    <row r="414" spans="1:21" ht="15.75">
      <c r="A414" s="1" t="s">
        <v>2231</v>
      </c>
      <c r="B414" s="42" t="s">
        <v>2232</v>
      </c>
      <c r="C414" s="44" t="s">
        <v>2233</v>
      </c>
      <c r="D414" s="2" t="s">
        <v>2234</v>
      </c>
      <c r="E414" s="2" t="s">
        <v>2235</v>
      </c>
      <c r="F414" s="4" t="s">
        <v>2235</v>
      </c>
      <c r="G414" s="4"/>
      <c r="H414" s="5">
        <v>426</v>
      </c>
      <c r="I414" s="6" t="s">
        <v>1042</v>
      </c>
      <c r="J414" s="6">
        <v>2</v>
      </c>
      <c r="K414" s="6" t="s">
        <v>28</v>
      </c>
      <c r="L414" s="6" t="s">
        <v>28</v>
      </c>
      <c r="M414" s="6" t="s">
        <v>28</v>
      </c>
      <c r="N414" s="6" t="s">
        <v>28</v>
      </c>
      <c r="O414" s="6" t="s">
        <v>28</v>
      </c>
      <c r="P414" s="6" t="s">
        <v>28</v>
      </c>
      <c r="Q414" s="7"/>
      <c r="S414" s="1" t="b">
        <f t="shared" si="6"/>
        <v>0</v>
      </c>
      <c r="T414" s="29">
        <v>1</v>
      </c>
      <c r="U414" s="28" t="str">
        <f>IFERROR(VLOOKUP(_xlfn.CONCAT(C414,".mp4"),QualtricsID!#REF!,3,FALSE),"")</f>
        <v/>
      </c>
    </row>
    <row r="415" spans="1:21" ht="15.75">
      <c r="A415" s="1" t="s">
        <v>2236</v>
      </c>
      <c r="B415" s="42" t="s">
        <v>2237</v>
      </c>
      <c r="C415" s="44" t="s">
        <v>2238</v>
      </c>
      <c r="D415" s="2" t="s">
        <v>2239</v>
      </c>
      <c r="E415" s="2" t="s">
        <v>2240</v>
      </c>
      <c r="F415" s="4" t="s">
        <v>2240</v>
      </c>
      <c r="G415" s="4"/>
      <c r="H415" s="5">
        <v>427</v>
      </c>
      <c r="I415" s="6" t="s">
        <v>27</v>
      </c>
      <c r="J415" s="6">
        <v>2</v>
      </c>
      <c r="K415" s="6" t="s">
        <v>28</v>
      </c>
      <c r="L415" s="6" t="s">
        <v>28</v>
      </c>
      <c r="M415" s="6" t="s">
        <v>28</v>
      </c>
      <c r="N415" s="6" t="s">
        <v>28</v>
      </c>
      <c r="O415" s="6" t="s">
        <v>28</v>
      </c>
      <c r="P415" s="6" t="s">
        <v>28</v>
      </c>
      <c r="Q415" s="11" t="s">
        <v>2241</v>
      </c>
      <c r="S415" s="1" t="b">
        <f t="shared" si="6"/>
        <v>0</v>
      </c>
      <c r="T415" s="29">
        <v>1</v>
      </c>
      <c r="U415" s="28" t="str">
        <f>IFERROR(VLOOKUP(_xlfn.CONCAT(C415,".mp4"),QualtricsID!#REF!,3,FALSE),"")</f>
        <v/>
      </c>
    </row>
    <row r="416" spans="1:21" ht="15.75">
      <c r="A416" s="1" t="s">
        <v>2242</v>
      </c>
      <c r="B416" s="42" t="s">
        <v>2243</v>
      </c>
      <c r="C416" s="44" t="s">
        <v>2244</v>
      </c>
      <c r="D416" s="2" t="s">
        <v>2245</v>
      </c>
      <c r="E416" s="2" t="s">
        <v>2246</v>
      </c>
      <c r="F416" s="1" t="s">
        <v>2246</v>
      </c>
      <c r="H416" s="5">
        <v>428</v>
      </c>
      <c r="I416" s="6" t="s">
        <v>27</v>
      </c>
      <c r="J416" s="6" t="s">
        <v>28</v>
      </c>
      <c r="K416" s="6" t="s">
        <v>28</v>
      </c>
      <c r="L416" s="6" t="s">
        <v>28</v>
      </c>
      <c r="M416" s="6" t="s">
        <v>28</v>
      </c>
      <c r="N416" s="6" t="s">
        <v>28</v>
      </c>
      <c r="O416" s="6" t="s">
        <v>28</v>
      </c>
      <c r="P416" s="6" t="s">
        <v>28</v>
      </c>
      <c r="Q416" s="7"/>
      <c r="S416" s="1" t="b">
        <f t="shared" si="6"/>
        <v>0</v>
      </c>
      <c r="T416" s="29">
        <v>1</v>
      </c>
      <c r="U416" s="28" t="str">
        <f>IFERROR(VLOOKUP(_xlfn.CONCAT(C416,".mp4"),QualtricsID!#REF!,3,FALSE),"")</f>
        <v/>
      </c>
    </row>
    <row r="417" spans="1:21" ht="15.75">
      <c r="A417" s="1" t="s">
        <v>2247</v>
      </c>
      <c r="B417" s="42" t="s">
        <v>2248</v>
      </c>
      <c r="C417" s="44" t="s">
        <v>2249</v>
      </c>
      <c r="D417" s="2" t="s">
        <v>2250</v>
      </c>
      <c r="E417" s="2" t="s">
        <v>2251</v>
      </c>
      <c r="F417" s="4" t="s">
        <v>2251</v>
      </c>
      <c r="G417" s="4"/>
      <c r="H417" s="5">
        <v>429</v>
      </c>
      <c r="I417" s="6" t="s">
        <v>113</v>
      </c>
      <c r="J417" s="6" t="s">
        <v>27</v>
      </c>
      <c r="K417" s="6" t="s">
        <v>28</v>
      </c>
      <c r="L417" s="6" t="s">
        <v>28</v>
      </c>
      <c r="M417" s="6" t="s">
        <v>28</v>
      </c>
      <c r="N417" s="6" t="s">
        <v>28</v>
      </c>
      <c r="O417" s="6" t="s">
        <v>28</v>
      </c>
      <c r="P417" s="6" t="s">
        <v>28</v>
      </c>
      <c r="Q417" s="7"/>
      <c r="R417" s="10"/>
      <c r="S417" s="1" t="b">
        <f t="shared" si="6"/>
        <v>0</v>
      </c>
      <c r="T417" s="29">
        <v>1</v>
      </c>
      <c r="U417" s="28" t="str">
        <f>IFERROR(VLOOKUP(_xlfn.CONCAT(C417,".mp4"),QualtricsID!#REF!,3,FALSE),"")</f>
        <v/>
      </c>
    </row>
    <row r="418" spans="1:21" ht="15.75">
      <c r="A418" s="1" t="s">
        <v>2252</v>
      </c>
      <c r="B418" s="42" t="s">
        <v>2253</v>
      </c>
      <c r="C418" s="44" t="s">
        <v>2254</v>
      </c>
      <c r="D418" s="2" t="s">
        <v>2255</v>
      </c>
      <c r="E418" s="2" t="s">
        <v>2256</v>
      </c>
      <c r="F418" s="4" t="s">
        <v>2256</v>
      </c>
      <c r="G418" s="4"/>
      <c r="H418" s="5">
        <v>430</v>
      </c>
      <c r="I418" s="6" t="s">
        <v>90</v>
      </c>
      <c r="J418" s="6" t="s">
        <v>28</v>
      </c>
      <c r="K418" s="6" t="s">
        <v>28</v>
      </c>
      <c r="L418" s="6" t="s">
        <v>28</v>
      </c>
      <c r="M418" s="6" t="s">
        <v>28</v>
      </c>
      <c r="N418" s="6" t="s">
        <v>28</v>
      </c>
      <c r="O418" s="6" t="s">
        <v>28</v>
      </c>
      <c r="P418" s="6" t="s">
        <v>28</v>
      </c>
      <c r="Q418" s="9" t="s">
        <v>2257</v>
      </c>
      <c r="S418" s="1" t="b">
        <f t="shared" si="6"/>
        <v>0</v>
      </c>
      <c r="T418" s="29">
        <v>1</v>
      </c>
      <c r="U418" s="28" t="str">
        <f>IFERROR(VLOOKUP(_xlfn.CONCAT(C418,".mp4"),QualtricsID!#REF!,3,FALSE),"")</f>
        <v/>
      </c>
    </row>
    <row r="419" spans="1:21" ht="15.75">
      <c r="A419" s="1" t="s">
        <v>2258</v>
      </c>
      <c r="B419" s="42" t="s">
        <v>2259</v>
      </c>
      <c r="C419" s="44" t="s">
        <v>2260</v>
      </c>
      <c r="D419" s="2" t="s">
        <v>2261</v>
      </c>
      <c r="E419" s="2" t="s">
        <v>2262</v>
      </c>
      <c r="F419" s="4" t="s">
        <v>2262</v>
      </c>
      <c r="G419" s="4"/>
      <c r="H419" s="5">
        <v>431</v>
      </c>
      <c r="I419" s="6" t="s">
        <v>305</v>
      </c>
      <c r="J419" s="6" t="s">
        <v>28</v>
      </c>
      <c r="K419" s="6" t="s">
        <v>28</v>
      </c>
      <c r="L419" s="6" t="s">
        <v>28</v>
      </c>
      <c r="M419" s="6" t="s">
        <v>28</v>
      </c>
      <c r="N419" s="6" t="s">
        <v>28</v>
      </c>
      <c r="O419" s="6" t="s">
        <v>28</v>
      </c>
      <c r="P419" s="6" t="s">
        <v>28</v>
      </c>
      <c r="Q419" s="7"/>
      <c r="R419" s="8"/>
      <c r="S419" s="1" t="b">
        <f t="shared" si="6"/>
        <v>0</v>
      </c>
      <c r="T419" s="29">
        <v>1</v>
      </c>
      <c r="U419" s="28" t="str">
        <f>IFERROR(VLOOKUP(_xlfn.CONCAT(C419,".mp4"),QualtricsID!#REF!,3,FALSE),"")</f>
        <v/>
      </c>
    </row>
    <row r="420" spans="1:21" ht="15.75">
      <c r="A420" s="1" t="s">
        <v>2263</v>
      </c>
      <c r="B420" s="42" t="s">
        <v>2264</v>
      </c>
      <c r="C420" s="44" t="s">
        <v>2265</v>
      </c>
      <c r="D420" s="2" t="s">
        <v>2266</v>
      </c>
      <c r="E420" s="2" t="s">
        <v>2267</v>
      </c>
      <c r="F420" s="1" t="s">
        <v>2267</v>
      </c>
      <c r="G420" s="1" t="s">
        <v>287</v>
      </c>
      <c r="H420" s="5">
        <v>432</v>
      </c>
      <c r="I420" s="6" t="s">
        <v>27</v>
      </c>
      <c r="J420" s="6" t="s">
        <v>27</v>
      </c>
      <c r="K420" s="6" t="s">
        <v>34</v>
      </c>
      <c r="L420" s="6" t="s">
        <v>34</v>
      </c>
      <c r="M420" s="6" t="s">
        <v>28</v>
      </c>
      <c r="N420" s="6" t="s">
        <v>28</v>
      </c>
      <c r="O420" s="6" t="s">
        <v>28</v>
      </c>
      <c r="P420" s="6" t="s">
        <v>28</v>
      </c>
      <c r="Q420" s="6" t="s">
        <v>419</v>
      </c>
      <c r="S420" s="1" t="b">
        <f t="shared" si="6"/>
        <v>0</v>
      </c>
      <c r="T420" s="29">
        <v>1</v>
      </c>
      <c r="U420" s="28" t="str">
        <f>IFERROR(VLOOKUP(_xlfn.CONCAT(C420,".mp4"),QualtricsID!#REF!,3,FALSE),"")</f>
        <v/>
      </c>
    </row>
    <row r="421" spans="1:21" ht="15.75">
      <c r="A421" s="1" t="s">
        <v>2268</v>
      </c>
      <c r="B421" s="42" t="s">
        <v>2269</v>
      </c>
      <c r="C421" s="44" t="s">
        <v>2270</v>
      </c>
      <c r="D421" s="2" t="s">
        <v>2271</v>
      </c>
      <c r="E421" s="2" t="s">
        <v>2272</v>
      </c>
      <c r="F421" s="4" t="s">
        <v>2272</v>
      </c>
      <c r="G421" s="4"/>
      <c r="H421" s="5">
        <v>433</v>
      </c>
      <c r="I421" s="6" t="s">
        <v>27</v>
      </c>
      <c r="J421" s="6">
        <v>1</v>
      </c>
      <c r="K421" s="6" t="s">
        <v>28</v>
      </c>
      <c r="L421" s="6" t="s">
        <v>28</v>
      </c>
      <c r="M421" s="6" t="s">
        <v>28</v>
      </c>
      <c r="N421" s="6" t="s">
        <v>28</v>
      </c>
      <c r="O421" s="6" t="s">
        <v>28</v>
      </c>
      <c r="P421" s="6" t="s">
        <v>28</v>
      </c>
      <c r="Q421" s="7"/>
      <c r="S421" s="1" t="b">
        <f t="shared" si="6"/>
        <v>0</v>
      </c>
      <c r="T421" s="29">
        <v>1</v>
      </c>
      <c r="U421" s="28" t="str">
        <f>IFERROR(VLOOKUP(_xlfn.CONCAT(C421,".mp4"),QualtricsID!#REF!,3,FALSE),"")</f>
        <v/>
      </c>
    </row>
    <row r="422" spans="1:21" ht="15.75">
      <c r="A422" s="1" t="s">
        <v>2273</v>
      </c>
      <c r="B422" s="42" t="s">
        <v>2274</v>
      </c>
      <c r="C422" s="44" t="s">
        <v>2275</v>
      </c>
      <c r="D422" s="2" t="s">
        <v>2276</v>
      </c>
      <c r="E422" s="2" t="s">
        <v>2277</v>
      </c>
      <c r="F422" s="4" t="s">
        <v>2277</v>
      </c>
      <c r="G422" s="4"/>
      <c r="H422" s="5">
        <v>434</v>
      </c>
      <c r="I422" s="6" t="s">
        <v>41</v>
      </c>
      <c r="J422" s="6" t="s">
        <v>28</v>
      </c>
      <c r="K422" s="6">
        <v>5</v>
      </c>
      <c r="L422" s="6" t="s">
        <v>28</v>
      </c>
      <c r="M422" s="6" t="s">
        <v>28</v>
      </c>
      <c r="N422" s="6" t="s">
        <v>28</v>
      </c>
      <c r="O422" s="6" t="s">
        <v>28</v>
      </c>
      <c r="P422" s="6" t="s">
        <v>28</v>
      </c>
      <c r="Q422" s="7"/>
      <c r="S422" s="1" t="b">
        <f t="shared" si="6"/>
        <v>0</v>
      </c>
      <c r="T422" s="29">
        <v>1</v>
      </c>
      <c r="U422" s="28" t="str">
        <f>IFERROR(VLOOKUP(_xlfn.CONCAT(C422,".mp4"),QualtricsID!#REF!,3,FALSE),"")</f>
        <v/>
      </c>
    </row>
    <row r="423" spans="1:21" ht="15.75">
      <c r="A423" s="1" t="s">
        <v>2278</v>
      </c>
      <c r="B423" s="42" t="s">
        <v>2279</v>
      </c>
      <c r="C423" s="44" t="s">
        <v>2280</v>
      </c>
      <c r="D423" s="2" t="s">
        <v>2281</v>
      </c>
      <c r="E423" s="2" t="s">
        <v>2282</v>
      </c>
      <c r="F423" s="4" t="s">
        <v>2282</v>
      </c>
      <c r="G423" s="4"/>
      <c r="H423" s="5">
        <v>435</v>
      </c>
      <c r="I423" s="6" t="s">
        <v>27</v>
      </c>
      <c r="J423" s="6" t="s">
        <v>27</v>
      </c>
      <c r="K423" s="6" t="s">
        <v>28</v>
      </c>
      <c r="L423" s="6" t="s">
        <v>28</v>
      </c>
      <c r="M423" s="6" t="s">
        <v>28</v>
      </c>
      <c r="N423" s="6" t="s">
        <v>28</v>
      </c>
      <c r="O423" s="6" t="s">
        <v>28</v>
      </c>
      <c r="P423" s="6" t="s">
        <v>28</v>
      </c>
      <c r="Q423" s="7"/>
      <c r="S423" s="1" t="b">
        <f t="shared" si="6"/>
        <v>0</v>
      </c>
      <c r="T423" s="29">
        <v>1</v>
      </c>
      <c r="U423" s="28" t="str">
        <f>IFERROR(VLOOKUP(_xlfn.CONCAT(C423,".mp4"),QualtricsID!#REF!,3,FALSE),"")</f>
        <v/>
      </c>
    </row>
    <row r="424" spans="1:21" ht="15.75">
      <c r="A424" s="1" t="s">
        <v>2283</v>
      </c>
      <c r="B424" s="42" t="s">
        <v>2284</v>
      </c>
      <c r="C424" s="44" t="s">
        <v>2285</v>
      </c>
      <c r="D424" s="2" t="s">
        <v>2286</v>
      </c>
      <c r="E424" s="2" t="s">
        <v>2287</v>
      </c>
      <c r="F424" s="4" t="s">
        <v>2287</v>
      </c>
      <c r="G424" s="4"/>
      <c r="H424" s="5">
        <v>436</v>
      </c>
      <c r="I424" s="6" t="s">
        <v>288</v>
      </c>
      <c r="J424" s="6" t="s">
        <v>288</v>
      </c>
      <c r="K424" s="6" t="s">
        <v>28</v>
      </c>
      <c r="L424" s="6" t="s">
        <v>28</v>
      </c>
      <c r="M424" s="6" t="s">
        <v>28</v>
      </c>
      <c r="N424" s="6" t="s">
        <v>28</v>
      </c>
      <c r="O424" s="6" t="s">
        <v>28</v>
      </c>
      <c r="P424" s="6" t="s">
        <v>28</v>
      </c>
      <c r="Q424" s="7"/>
      <c r="R424" s="8"/>
      <c r="S424" s="1" t="b">
        <f t="shared" si="6"/>
        <v>0</v>
      </c>
      <c r="T424" s="29">
        <v>1</v>
      </c>
      <c r="U424" s="28" t="str">
        <f>IFERROR(VLOOKUP(_xlfn.CONCAT(C424,".mp4"),QualtricsID!#REF!,3,FALSE),"")</f>
        <v/>
      </c>
    </row>
    <row r="425" spans="1:21" ht="15.75">
      <c r="A425" s="1" t="s">
        <v>2288</v>
      </c>
      <c r="B425" s="42" t="s">
        <v>2289</v>
      </c>
      <c r="C425" s="44" t="s">
        <v>2290</v>
      </c>
      <c r="D425" s="2" t="s">
        <v>2291</v>
      </c>
      <c r="E425" s="2" t="s">
        <v>2292</v>
      </c>
      <c r="F425" s="4" t="s">
        <v>2292</v>
      </c>
      <c r="G425" s="4"/>
      <c r="H425" s="5">
        <v>437</v>
      </c>
      <c r="I425" s="6" t="s">
        <v>78</v>
      </c>
      <c r="J425" s="6" t="s">
        <v>28</v>
      </c>
      <c r="K425" s="6" t="s">
        <v>41</v>
      </c>
      <c r="L425" s="6" t="s">
        <v>28</v>
      </c>
      <c r="M425" s="6" t="s">
        <v>28</v>
      </c>
      <c r="N425" s="6" t="s">
        <v>28</v>
      </c>
      <c r="O425" s="6" t="s">
        <v>28</v>
      </c>
      <c r="P425" s="6" t="s">
        <v>28</v>
      </c>
      <c r="Q425" s="6" t="s">
        <v>507</v>
      </c>
      <c r="R425" s="8"/>
      <c r="S425" s="1" t="b">
        <f t="shared" si="6"/>
        <v>0</v>
      </c>
      <c r="T425" s="29">
        <v>1</v>
      </c>
      <c r="U425" s="28" t="str">
        <f>IFERROR(VLOOKUP(_xlfn.CONCAT(C425,".mp4"),QualtricsID!#REF!,3,FALSE),"")</f>
        <v/>
      </c>
    </row>
    <row r="426" spans="1:21" ht="15.75">
      <c r="A426" s="1" t="s">
        <v>2293</v>
      </c>
      <c r="B426" s="42" t="s">
        <v>2294</v>
      </c>
      <c r="C426" s="44" t="s">
        <v>2295</v>
      </c>
      <c r="D426" s="2" t="s">
        <v>2296</v>
      </c>
      <c r="E426" s="2" t="s">
        <v>2297</v>
      </c>
      <c r="F426" s="1" t="s">
        <v>2297</v>
      </c>
      <c r="G426" s="4" t="s">
        <v>2298</v>
      </c>
      <c r="H426" s="5">
        <v>438</v>
      </c>
      <c r="I426" s="6" t="s">
        <v>34</v>
      </c>
      <c r="J426" s="6" t="s">
        <v>27</v>
      </c>
      <c r="K426" s="6" t="s">
        <v>365</v>
      </c>
      <c r="L426" s="6" t="s">
        <v>27</v>
      </c>
      <c r="M426" s="6" t="s">
        <v>28</v>
      </c>
      <c r="N426" s="6" t="s">
        <v>28</v>
      </c>
      <c r="O426" s="6" t="s">
        <v>28</v>
      </c>
      <c r="P426" s="6" t="s">
        <v>28</v>
      </c>
      <c r="Q426" s="6"/>
      <c r="S426" s="1" t="b">
        <f t="shared" si="6"/>
        <v>0</v>
      </c>
      <c r="T426" s="29">
        <v>1</v>
      </c>
      <c r="U426" s="28" t="str">
        <f>IFERROR(VLOOKUP(_xlfn.CONCAT(C426,".mp4"),QualtricsID!#REF!,3,FALSE),"")</f>
        <v/>
      </c>
    </row>
    <row r="427" spans="1:21" ht="15.75">
      <c r="A427" s="1" t="s">
        <v>2293</v>
      </c>
      <c r="B427" s="42" t="s">
        <v>2299</v>
      </c>
      <c r="C427" s="44" t="s">
        <v>2300</v>
      </c>
      <c r="D427" s="2" t="s">
        <v>2301</v>
      </c>
      <c r="E427" s="2" t="s">
        <v>2297</v>
      </c>
      <c r="F427" s="1" t="s">
        <v>2297</v>
      </c>
      <c r="G427" s="4" t="s">
        <v>2298</v>
      </c>
      <c r="H427" s="5">
        <v>439</v>
      </c>
      <c r="I427" s="6" t="s">
        <v>365</v>
      </c>
      <c r="J427" s="6" t="s">
        <v>27</v>
      </c>
      <c r="K427" s="6" t="s">
        <v>28</v>
      </c>
      <c r="L427" s="6" t="s">
        <v>28</v>
      </c>
      <c r="M427" s="6" t="s">
        <v>28</v>
      </c>
      <c r="N427" s="6" t="s">
        <v>28</v>
      </c>
      <c r="O427" s="6" t="s">
        <v>28</v>
      </c>
      <c r="P427" s="6" t="s">
        <v>28</v>
      </c>
      <c r="Q427" s="7"/>
      <c r="R427" s="8"/>
      <c r="S427" s="1" t="b">
        <f t="shared" si="6"/>
        <v>0</v>
      </c>
      <c r="T427" s="29">
        <v>1</v>
      </c>
      <c r="U427" s="28" t="str">
        <f>IFERROR(VLOOKUP(_xlfn.CONCAT(C427,".mp4"),QualtricsID!#REF!,3,FALSE),"")</f>
        <v/>
      </c>
    </row>
    <row r="428" spans="1:21" ht="15.75">
      <c r="A428" s="1" t="s">
        <v>2302</v>
      </c>
      <c r="B428" s="42" t="s">
        <v>2303</v>
      </c>
      <c r="C428" s="44" t="s">
        <v>2304</v>
      </c>
      <c r="D428" s="2" t="s">
        <v>2305</v>
      </c>
      <c r="E428" s="2" t="s">
        <v>2306</v>
      </c>
      <c r="F428" s="4" t="s">
        <v>2306</v>
      </c>
      <c r="G428" s="4"/>
      <c r="H428" s="5">
        <v>440</v>
      </c>
      <c r="I428" s="6" t="s">
        <v>2307</v>
      </c>
      <c r="J428" s="6" t="s">
        <v>2307</v>
      </c>
      <c r="K428" s="6" t="s">
        <v>28</v>
      </c>
      <c r="L428" s="6" t="s">
        <v>28</v>
      </c>
      <c r="M428" s="6" t="s">
        <v>28</v>
      </c>
      <c r="N428" s="6" t="s">
        <v>28</v>
      </c>
      <c r="O428" s="6" t="s">
        <v>28</v>
      </c>
      <c r="P428" s="6" t="s">
        <v>28</v>
      </c>
      <c r="Q428" s="6" t="s">
        <v>2308</v>
      </c>
      <c r="S428" s="1" t="b">
        <f t="shared" si="6"/>
        <v>0</v>
      </c>
      <c r="T428" s="29">
        <v>1</v>
      </c>
      <c r="U428" s="28" t="str">
        <f>IFERROR(VLOOKUP(_xlfn.CONCAT(C428,".mp4"),QualtricsID!#REF!,3,FALSE),"")</f>
        <v/>
      </c>
    </row>
    <row r="429" spans="1:21" ht="15.75">
      <c r="A429" s="1" t="s">
        <v>2309</v>
      </c>
      <c r="B429" s="42" t="s">
        <v>2310</v>
      </c>
      <c r="C429" s="44" t="s">
        <v>2311</v>
      </c>
      <c r="D429" s="2" t="s">
        <v>2312</v>
      </c>
      <c r="E429" s="2" t="s">
        <v>2313</v>
      </c>
      <c r="F429" s="4" t="s">
        <v>2313</v>
      </c>
      <c r="G429" s="4"/>
      <c r="H429" s="5">
        <v>441</v>
      </c>
      <c r="I429" s="6" t="s">
        <v>128</v>
      </c>
      <c r="J429" s="6" t="s">
        <v>47</v>
      </c>
      <c r="K429" s="6" t="s">
        <v>28</v>
      </c>
      <c r="L429" s="6" t="s">
        <v>28</v>
      </c>
      <c r="M429" s="6" t="s">
        <v>28</v>
      </c>
      <c r="N429" s="6" t="s">
        <v>28</v>
      </c>
      <c r="O429" s="6" t="s">
        <v>28</v>
      </c>
      <c r="P429" s="6" t="s">
        <v>28</v>
      </c>
      <c r="Q429" s="7"/>
      <c r="S429" s="1" t="b">
        <f t="shared" si="6"/>
        <v>0</v>
      </c>
      <c r="T429" s="29">
        <v>1</v>
      </c>
      <c r="U429" s="28" t="str">
        <f>IFERROR(VLOOKUP(_xlfn.CONCAT(C429,".mp4"),QualtricsID!#REF!,3,FALSE),"")</f>
        <v/>
      </c>
    </row>
    <row r="430" spans="1:21" ht="15.75">
      <c r="A430" s="1" t="s">
        <v>2314</v>
      </c>
      <c r="B430" s="42" t="s">
        <v>2315</v>
      </c>
      <c r="C430" s="44" t="s">
        <v>2316</v>
      </c>
      <c r="D430" s="2" t="s">
        <v>2317</v>
      </c>
      <c r="E430" s="2" t="s">
        <v>2318</v>
      </c>
      <c r="F430" s="4" t="s">
        <v>2318</v>
      </c>
      <c r="G430" s="4"/>
      <c r="H430" s="5">
        <v>442</v>
      </c>
      <c r="I430" s="6" t="s">
        <v>27</v>
      </c>
      <c r="J430" s="6" t="s">
        <v>27</v>
      </c>
      <c r="K430" s="6" t="s">
        <v>28</v>
      </c>
      <c r="L430" s="6" t="s">
        <v>28</v>
      </c>
      <c r="M430" s="6" t="s">
        <v>28</v>
      </c>
      <c r="N430" s="6" t="s">
        <v>28</v>
      </c>
      <c r="O430" s="6" t="s">
        <v>28</v>
      </c>
      <c r="P430" s="6" t="s">
        <v>28</v>
      </c>
      <c r="Q430" s="7"/>
      <c r="S430" s="1" t="b">
        <f t="shared" si="6"/>
        <v>0</v>
      </c>
      <c r="T430" s="29">
        <v>1</v>
      </c>
      <c r="U430" s="28" t="str">
        <f>IFERROR(VLOOKUP(_xlfn.CONCAT(C430,".mp4"),QualtricsID!#REF!,3,FALSE),"")</f>
        <v/>
      </c>
    </row>
    <row r="431" spans="1:21" ht="15.75">
      <c r="A431" s="1" t="s">
        <v>2319</v>
      </c>
      <c r="B431" s="42" t="s">
        <v>2320</v>
      </c>
      <c r="C431" s="44" t="s">
        <v>2321</v>
      </c>
      <c r="D431" s="2" t="s">
        <v>2322</v>
      </c>
      <c r="E431" s="2" t="s">
        <v>2323</v>
      </c>
      <c r="F431" s="4" t="s">
        <v>2323</v>
      </c>
      <c r="G431" s="4"/>
      <c r="H431" s="5">
        <v>443</v>
      </c>
      <c r="I431" s="6" t="s">
        <v>90</v>
      </c>
      <c r="J431" s="6">
        <v>6</v>
      </c>
      <c r="K431" s="6" t="s">
        <v>28</v>
      </c>
      <c r="L431" s="6" t="s">
        <v>28</v>
      </c>
      <c r="M431" s="6" t="s">
        <v>28</v>
      </c>
      <c r="N431" s="6" t="s">
        <v>28</v>
      </c>
      <c r="O431" s="6" t="s">
        <v>28</v>
      </c>
      <c r="P431" s="6" t="s">
        <v>28</v>
      </c>
      <c r="Q431" s="7"/>
      <c r="S431" s="1" t="b">
        <f t="shared" si="6"/>
        <v>0</v>
      </c>
      <c r="T431" s="29">
        <v>1</v>
      </c>
      <c r="U431" s="28" t="str">
        <f>IFERROR(VLOOKUP(_xlfn.CONCAT(C431,".mp4"),QualtricsID!#REF!,3,FALSE),"")</f>
        <v/>
      </c>
    </row>
    <row r="432" spans="1:21" ht="15.75">
      <c r="A432" s="1" t="s">
        <v>2324</v>
      </c>
      <c r="B432" s="42" t="s">
        <v>2325</v>
      </c>
      <c r="C432" s="44" t="s">
        <v>2326</v>
      </c>
      <c r="D432" s="2" t="s">
        <v>2327</v>
      </c>
      <c r="E432" s="2" t="s">
        <v>2328</v>
      </c>
      <c r="F432" s="4" t="s">
        <v>2328</v>
      </c>
      <c r="G432" s="4"/>
      <c r="H432" s="5">
        <v>444</v>
      </c>
      <c r="I432" s="6" t="s">
        <v>113</v>
      </c>
      <c r="J432" s="6" t="s">
        <v>28</v>
      </c>
      <c r="K432" s="6" t="s">
        <v>28</v>
      </c>
      <c r="L432" s="6" t="s">
        <v>28</v>
      </c>
      <c r="M432" s="6" t="s">
        <v>28</v>
      </c>
      <c r="N432" s="6" t="s">
        <v>28</v>
      </c>
      <c r="O432" s="6" t="s">
        <v>28</v>
      </c>
      <c r="P432" s="6" t="s">
        <v>28</v>
      </c>
      <c r="Q432" s="7"/>
      <c r="R432" s="8"/>
      <c r="S432" s="1" t="b">
        <f t="shared" si="6"/>
        <v>0</v>
      </c>
      <c r="T432" s="29">
        <v>1</v>
      </c>
      <c r="U432" s="28" t="str">
        <f>IFERROR(VLOOKUP(_xlfn.CONCAT(C432,".mp4"),QualtricsID!#REF!,3,FALSE),"")</f>
        <v/>
      </c>
    </row>
    <row r="433" spans="1:21" ht="15.75">
      <c r="A433" s="1" t="s">
        <v>2329</v>
      </c>
      <c r="B433" s="42" t="s">
        <v>2330</v>
      </c>
      <c r="C433" s="44" t="s">
        <v>2331</v>
      </c>
      <c r="D433" s="2" t="s">
        <v>2332</v>
      </c>
      <c r="E433" s="2" t="s">
        <v>2333</v>
      </c>
      <c r="F433" s="4" t="s">
        <v>2333</v>
      </c>
      <c r="G433" s="4"/>
      <c r="H433" s="5">
        <v>445</v>
      </c>
      <c r="I433" s="6" t="s">
        <v>34</v>
      </c>
      <c r="J433" s="6" t="s">
        <v>113</v>
      </c>
      <c r="K433" s="6" t="s">
        <v>28</v>
      </c>
      <c r="L433" s="6" t="s">
        <v>28</v>
      </c>
      <c r="M433" s="6" t="s">
        <v>28</v>
      </c>
      <c r="N433" s="6" t="s">
        <v>28</v>
      </c>
      <c r="O433" s="6" t="s">
        <v>28</v>
      </c>
      <c r="P433" s="6" t="s">
        <v>28</v>
      </c>
      <c r="Q433" s="6"/>
      <c r="S433" s="1" t="b">
        <f t="shared" si="6"/>
        <v>0</v>
      </c>
      <c r="T433" s="29">
        <v>1</v>
      </c>
      <c r="U433" s="28" t="str">
        <f>IFERROR(VLOOKUP(_xlfn.CONCAT(C433,".mp4"),QualtricsID!#REF!,3,FALSE),"")</f>
        <v/>
      </c>
    </row>
    <row r="434" spans="1:21" ht="15.75">
      <c r="A434" s="1" t="s">
        <v>2334</v>
      </c>
      <c r="B434" s="42" t="s">
        <v>2335</v>
      </c>
      <c r="C434" s="44" t="s">
        <v>2336</v>
      </c>
      <c r="D434" s="2" t="s">
        <v>2337</v>
      </c>
      <c r="E434" s="2" t="s">
        <v>2338</v>
      </c>
      <c r="F434" s="4" t="s">
        <v>2338</v>
      </c>
      <c r="G434" s="4"/>
      <c r="H434" s="5">
        <v>446</v>
      </c>
      <c r="I434" s="6" t="s">
        <v>365</v>
      </c>
      <c r="J434" s="6" t="s">
        <v>28</v>
      </c>
      <c r="K434" s="6" t="s">
        <v>28</v>
      </c>
      <c r="L434" s="6" t="s">
        <v>28</v>
      </c>
      <c r="M434" s="6" t="s">
        <v>28</v>
      </c>
      <c r="N434" s="6" t="s">
        <v>28</v>
      </c>
      <c r="O434" s="6" t="s">
        <v>28</v>
      </c>
      <c r="P434" s="6" t="s">
        <v>28</v>
      </c>
      <c r="Q434" s="9" t="s">
        <v>2339</v>
      </c>
      <c r="S434" s="1" t="b">
        <f t="shared" si="6"/>
        <v>0</v>
      </c>
      <c r="T434" s="29">
        <v>1</v>
      </c>
      <c r="U434" s="28" t="str">
        <f>IFERROR(VLOOKUP(_xlfn.CONCAT(C434,".mp4"),QualtricsID!#REF!,3,FALSE),"")</f>
        <v/>
      </c>
    </row>
    <row r="435" spans="1:21" ht="15.75">
      <c r="A435" s="1" t="s">
        <v>2340</v>
      </c>
      <c r="B435" s="42" t="s">
        <v>2341</v>
      </c>
      <c r="C435" s="44" t="s">
        <v>2342</v>
      </c>
      <c r="D435" s="2" t="s">
        <v>2343</v>
      </c>
      <c r="E435" s="2" t="s">
        <v>2344</v>
      </c>
      <c r="F435" s="4" t="s">
        <v>2344</v>
      </c>
      <c r="G435" s="4"/>
      <c r="H435" s="5">
        <v>447</v>
      </c>
      <c r="I435" s="6">
        <v>2</v>
      </c>
      <c r="J435" s="6" t="s">
        <v>27</v>
      </c>
      <c r="K435" s="6" t="s">
        <v>28</v>
      </c>
      <c r="L435" s="6" t="s">
        <v>28</v>
      </c>
      <c r="M435" s="6" t="s">
        <v>28</v>
      </c>
      <c r="N435" s="6" t="s">
        <v>28</v>
      </c>
      <c r="O435" s="6" t="s">
        <v>28</v>
      </c>
      <c r="P435" s="6" t="s">
        <v>28</v>
      </c>
      <c r="Q435" s="7"/>
      <c r="R435" s="8"/>
      <c r="S435" s="1" t="b">
        <f t="shared" si="6"/>
        <v>0</v>
      </c>
      <c r="T435" s="29">
        <v>1</v>
      </c>
      <c r="U435" s="28" t="str">
        <f>IFERROR(VLOOKUP(_xlfn.CONCAT(C435,".mp4"),QualtricsID!#REF!,3,FALSE),"")</f>
        <v/>
      </c>
    </row>
    <row r="436" spans="1:21" ht="15.75">
      <c r="A436" s="1" t="s">
        <v>2345</v>
      </c>
      <c r="B436" s="42" t="s">
        <v>2346</v>
      </c>
      <c r="C436" s="44" t="s">
        <v>2347</v>
      </c>
      <c r="D436" s="2" t="s">
        <v>2348</v>
      </c>
      <c r="E436" s="2" t="s">
        <v>2349</v>
      </c>
      <c r="F436" s="4" t="s">
        <v>2349</v>
      </c>
      <c r="G436" s="4"/>
      <c r="H436" s="5">
        <v>448</v>
      </c>
      <c r="I436" s="6" t="s">
        <v>113</v>
      </c>
      <c r="J436" s="6" t="s">
        <v>305</v>
      </c>
      <c r="K436" s="6" t="s">
        <v>28</v>
      </c>
      <c r="L436" s="6" t="s">
        <v>28</v>
      </c>
      <c r="M436" s="6" t="s">
        <v>28</v>
      </c>
      <c r="N436" s="6" t="s">
        <v>28</v>
      </c>
      <c r="O436" s="6" t="s">
        <v>28</v>
      </c>
      <c r="P436" s="6" t="s">
        <v>28</v>
      </c>
      <c r="Q436" s="6" t="s">
        <v>2350</v>
      </c>
      <c r="S436" s="1" t="b">
        <f t="shared" si="6"/>
        <v>0</v>
      </c>
      <c r="T436" s="29">
        <v>1</v>
      </c>
      <c r="U436" s="28" t="str">
        <f>IFERROR(VLOOKUP(_xlfn.CONCAT(C436,".mp4"),QualtricsID!#REF!,3,FALSE),"")</f>
        <v/>
      </c>
    </row>
    <row r="437" spans="1:21" ht="15.75">
      <c r="A437" s="1" t="s">
        <v>2351</v>
      </c>
      <c r="B437" s="42" t="s">
        <v>2352</v>
      </c>
      <c r="C437" s="44" t="s">
        <v>2353</v>
      </c>
      <c r="D437" s="2" t="s">
        <v>2354</v>
      </c>
      <c r="E437" s="2" t="s">
        <v>2355</v>
      </c>
      <c r="F437" s="4" t="s">
        <v>2355</v>
      </c>
      <c r="G437" s="4" t="s">
        <v>287</v>
      </c>
      <c r="H437" s="5">
        <v>449</v>
      </c>
      <c r="I437" s="6">
        <v>4</v>
      </c>
      <c r="J437" s="6" t="s">
        <v>28</v>
      </c>
      <c r="K437" s="6" t="s">
        <v>41</v>
      </c>
      <c r="L437" s="6" t="s">
        <v>41</v>
      </c>
      <c r="M437" s="6" t="s">
        <v>28</v>
      </c>
      <c r="N437" s="6" t="s">
        <v>28</v>
      </c>
      <c r="O437" s="6" t="s">
        <v>28</v>
      </c>
      <c r="P437" s="6" t="s">
        <v>28</v>
      </c>
      <c r="Q437" s="7"/>
      <c r="S437" s="1" t="b">
        <f t="shared" si="6"/>
        <v>0</v>
      </c>
      <c r="T437" s="29">
        <v>1</v>
      </c>
      <c r="U437" s="28" t="str">
        <f>IFERROR(VLOOKUP(_xlfn.CONCAT(C437,".mp4"),QualtricsID!#REF!,3,FALSE),"")</f>
        <v/>
      </c>
    </row>
    <row r="438" spans="1:21" ht="15.75">
      <c r="A438" s="1" t="s">
        <v>2356</v>
      </c>
      <c r="B438" s="42" t="s">
        <v>2357</v>
      </c>
      <c r="C438" s="44" t="s">
        <v>2358</v>
      </c>
      <c r="D438" s="2" t="s">
        <v>2359</v>
      </c>
      <c r="E438" s="2" t="s">
        <v>2360</v>
      </c>
      <c r="F438" s="4" t="s">
        <v>2360</v>
      </c>
      <c r="G438" s="4"/>
      <c r="H438" s="5">
        <v>450</v>
      </c>
      <c r="I438" s="6">
        <v>6</v>
      </c>
      <c r="J438" s="6" t="s">
        <v>28</v>
      </c>
      <c r="K438" s="6" t="s">
        <v>28</v>
      </c>
      <c r="L438" s="6" t="s">
        <v>28</v>
      </c>
      <c r="M438" s="6" t="s">
        <v>28</v>
      </c>
      <c r="N438" s="6" t="s">
        <v>28</v>
      </c>
      <c r="O438" s="6" t="s">
        <v>28</v>
      </c>
      <c r="P438" s="6" t="s">
        <v>28</v>
      </c>
      <c r="Q438" s="7"/>
      <c r="S438" s="1" t="b">
        <f t="shared" si="6"/>
        <v>0</v>
      </c>
      <c r="T438" s="29">
        <v>1</v>
      </c>
      <c r="U438" s="28" t="str">
        <f>IFERROR(VLOOKUP(_xlfn.CONCAT(C438,".mp4"),QualtricsID!#REF!,3,FALSE),"")</f>
        <v/>
      </c>
    </row>
    <row r="439" spans="1:21" ht="15.75">
      <c r="A439" s="1" t="s">
        <v>2361</v>
      </c>
      <c r="B439" s="42" t="s">
        <v>2362</v>
      </c>
      <c r="C439" s="44" t="s">
        <v>2363</v>
      </c>
      <c r="D439" s="2" t="s">
        <v>2364</v>
      </c>
      <c r="E439" s="2" t="s">
        <v>2365</v>
      </c>
      <c r="F439" s="4" t="s">
        <v>2365</v>
      </c>
      <c r="G439" s="4"/>
      <c r="H439" s="5">
        <v>451</v>
      </c>
      <c r="I439" s="6" t="s">
        <v>113</v>
      </c>
      <c r="J439" s="6" t="s">
        <v>28</v>
      </c>
      <c r="K439" s="6" t="s">
        <v>28</v>
      </c>
      <c r="L439" s="6" t="s">
        <v>28</v>
      </c>
      <c r="M439" s="6" t="s">
        <v>28</v>
      </c>
      <c r="N439" s="6" t="s">
        <v>28</v>
      </c>
      <c r="O439" s="6" t="s">
        <v>28</v>
      </c>
      <c r="P439" s="6" t="s">
        <v>28</v>
      </c>
      <c r="Q439" s="7"/>
      <c r="S439" s="1" t="b">
        <f t="shared" si="6"/>
        <v>0</v>
      </c>
      <c r="T439" s="29">
        <v>1</v>
      </c>
      <c r="U439" s="28" t="str">
        <f>IFERROR(VLOOKUP(_xlfn.CONCAT(C439,".mp4"),QualtricsID!#REF!,3,FALSE),"")</f>
        <v/>
      </c>
    </row>
    <row r="440" spans="1:21" ht="15.75">
      <c r="A440" s="1" t="s">
        <v>2366</v>
      </c>
      <c r="B440" s="42" t="s">
        <v>2367</v>
      </c>
      <c r="C440" s="44" t="s">
        <v>2368</v>
      </c>
      <c r="D440" s="2" t="s">
        <v>2369</v>
      </c>
      <c r="E440" s="2" t="s">
        <v>2370</v>
      </c>
      <c r="F440" s="4" t="s">
        <v>2370</v>
      </c>
      <c r="G440" s="4" t="s">
        <v>2371</v>
      </c>
      <c r="H440" s="5">
        <v>452</v>
      </c>
      <c r="I440" s="6" t="s">
        <v>113</v>
      </c>
      <c r="J440" s="6" t="s">
        <v>28</v>
      </c>
      <c r="K440" s="6" t="s">
        <v>28</v>
      </c>
      <c r="L440" s="6" t="s">
        <v>28</v>
      </c>
      <c r="M440" s="6" t="s">
        <v>28</v>
      </c>
      <c r="N440" s="6" t="s">
        <v>28</v>
      </c>
      <c r="O440" s="6" t="s">
        <v>28</v>
      </c>
      <c r="P440" s="6" t="s">
        <v>28</v>
      </c>
      <c r="Q440" s="7"/>
      <c r="R440" s="10"/>
      <c r="S440" s="1" t="b">
        <f t="shared" si="6"/>
        <v>0</v>
      </c>
      <c r="T440" s="29">
        <v>1</v>
      </c>
      <c r="U440" s="28" t="str">
        <f>IFERROR(VLOOKUP(_xlfn.CONCAT(C440,".mp4"),QualtricsID!#REF!,3,FALSE),"")</f>
        <v/>
      </c>
    </row>
    <row r="441" spans="1:21" ht="15.75">
      <c r="A441" s="1" t="s">
        <v>2372</v>
      </c>
      <c r="B441" s="42" t="s">
        <v>2373</v>
      </c>
      <c r="C441" s="44" t="s">
        <v>2374</v>
      </c>
      <c r="D441" s="2" t="s">
        <v>2375</v>
      </c>
      <c r="E441" s="2" t="s">
        <v>2376</v>
      </c>
      <c r="F441" s="4" t="s">
        <v>2376</v>
      </c>
      <c r="G441" s="4"/>
      <c r="H441" s="5">
        <v>453</v>
      </c>
      <c r="I441" s="6" t="s">
        <v>59</v>
      </c>
      <c r="J441" s="6" t="s">
        <v>28</v>
      </c>
      <c r="K441" s="6" t="s">
        <v>28</v>
      </c>
      <c r="L441" s="6" t="s">
        <v>28</v>
      </c>
      <c r="M441" s="6" t="s">
        <v>28</v>
      </c>
      <c r="N441" s="6" t="s">
        <v>28</v>
      </c>
      <c r="O441" s="6" t="s">
        <v>28</v>
      </c>
      <c r="P441" s="6" t="s">
        <v>28</v>
      </c>
      <c r="Q441" s="9" t="s">
        <v>2377</v>
      </c>
      <c r="S441" s="1" t="b">
        <f t="shared" si="6"/>
        <v>0</v>
      </c>
      <c r="T441" s="29">
        <v>1</v>
      </c>
      <c r="U441" s="28" t="str">
        <f>IFERROR(VLOOKUP(_xlfn.CONCAT(C441,".mp4"),QualtricsID!#REF!,3,FALSE),"")</f>
        <v/>
      </c>
    </row>
    <row r="442" spans="1:21" ht="15.75">
      <c r="A442" s="1" t="s">
        <v>2378</v>
      </c>
      <c r="B442" s="42" t="s">
        <v>2379</v>
      </c>
      <c r="C442" s="44" t="s">
        <v>2380</v>
      </c>
      <c r="D442" s="2" t="s">
        <v>2381</v>
      </c>
      <c r="E442" s="2" t="s">
        <v>2382</v>
      </c>
      <c r="F442" s="4" t="s">
        <v>2382</v>
      </c>
      <c r="G442" s="4"/>
      <c r="H442" s="5">
        <v>454</v>
      </c>
      <c r="I442" s="6" t="s">
        <v>197</v>
      </c>
      <c r="J442" s="6" t="s">
        <v>27</v>
      </c>
      <c r="K442" s="6" t="s">
        <v>28</v>
      </c>
      <c r="L442" s="6" t="s">
        <v>28</v>
      </c>
      <c r="M442" s="6" t="s">
        <v>28</v>
      </c>
      <c r="N442" s="6" t="s">
        <v>28</v>
      </c>
      <c r="O442" s="6" t="s">
        <v>28</v>
      </c>
      <c r="P442" s="6" t="s">
        <v>28</v>
      </c>
      <c r="Q442" s="7"/>
      <c r="S442" s="1" t="b">
        <f t="shared" si="6"/>
        <v>0</v>
      </c>
      <c r="T442" s="29">
        <v>1</v>
      </c>
      <c r="U442" s="28" t="str">
        <f>IFERROR(VLOOKUP(_xlfn.CONCAT(C442,".mp4"),QualtricsID!#REF!,3,FALSE),"")</f>
        <v/>
      </c>
    </row>
    <row r="443" spans="1:21" ht="15.75">
      <c r="A443" s="1" t="s">
        <v>2383</v>
      </c>
      <c r="B443" s="42" t="s">
        <v>2384</v>
      </c>
      <c r="C443" s="44" t="s">
        <v>2385</v>
      </c>
      <c r="D443" s="2" t="s">
        <v>2386</v>
      </c>
      <c r="E443" s="2" t="s">
        <v>2387</v>
      </c>
      <c r="F443" s="4" t="s">
        <v>2387</v>
      </c>
      <c r="G443" s="4"/>
      <c r="H443" s="5">
        <v>455</v>
      </c>
      <c r="I443" s="6" t="s">
        <v>90</v>
      </c>
      <c r="J443" s="6" t="s">
        <v>28</v>
      </c>
      <c r="K443" s="6" t="s">
        <v>28</v>
      </c>
      <c r="L443" s="6" t="s">
        <v>28</v>
      </c>
      <c r="M443" s="6" t="s">
        <v>28</v>
      </c>
      <c r="N443" s="6" t="s">
        <v>28</v>
      </c>
      <c r="O443" s="6" t="s">
        <v>28</v>
      </c>
      <c r="P443" s="6" t="s">
        <v>28</v>
      </c>
      <c r="Q443" s="7"/>
      <c r="S443" s="1" t="b">
        <f t="shared" si="6"/>
        <v>0</v>
      </c>
      <c r="T443" s="29">
        <v>1</v>
      </c>
      <c r="U443" s="28" t="str">
        <f>IFERROR(VLOOKUP(_xlfn.CONCAT(C443,".mp4"),QualtricsID!#REF!,3,FALSE),"")</f>
        <v/>
      </c>
    </row>
    <row r="444" spans="1:21" ht="15.75">
      <c r="A444" s="1" t="s">
        <v>2383</v>
      </c>
      <c r="B444" s="42" t="s">
        <v>2388</v>
      </c>
      <c r="C444" s="44" t="s">
        <v>2389</v>
      </c>
      <c r="D444" s="2" t="s">
        <v>2390</v>
      </c>
      <c r="E444" s="2" t="s">
        <v>2387</v>
      </c>
      <c r="F444" s="4" t="s">
        <v>2391</v>
      </c>
      <c r="G444" s="4"/>
      <c r="H444" s="5">
        <v>456</v>
      </c>
      <c r="I444" s="6" t="s">
        <v>2392</v>
      </c>
      <c r="J444" s="6" t="s">
        <v>28</v>
      </c>
      <c r="K444" s="6" t="s">
        <v>28</v>
      </c>
      <c r="L444" s="6" t="s">
        <v>28</v>
      </c>
      <c r="M444" s="6" t="s">
        <v>28</v>
      </c>
      <c r="N444" s="6" t="s">
        <v>28</v>
      </c>
      <c r="O444" s="6" t="s">
        <v>28</v>
      </c>
      <c r="P444" s="6" t="s">
        <v>28</v>
      </c>
      <c r="Q444" s="7"/>
      <c r="S444" s="1" t="b">
        <f t="shared" si="6"/>
        <v>0</v>
      </c>
      <c r="T444" s="29">
        <v>1</v>
      </c>
      <c r="U444" s="28" t="str">
        <f>IFERROR(VLOOKUP(_xlfn.CONCAT(C444,".mp4"),QualtricsID!#REF!,3,FALSE),"")</f>
        <v/>
      </c>
    </row>
    <row r="445" spans="1:21" ht="15.75">
      <c r="A445" s="1" t="s">
        <v>2393</v>
      </c>
      <c r="B445" s="42" t="s">
        <v>2394</v>
      </c>
      <c r="C445" s="44" t="s">
        <v>2395</v>
      </c>
      <c r="D445" s="2" t="s">
        <v>2396</v>
      </c>
      <c r="E445" s="2" t="s">
        <v>2397</v>
      </c>
      <c r="F445" s="4" t="s">
        <v>2397</v>
      </c>
      <c r="G445" s="4" t="s">
        <v>2398</v>
      </c>
      <c r="H445" s="5">
        <v>458</v>
      </c>
      <c r="I445" s="6" t="s">
        <v>113</v>
      </c>
      <c r="J445" s="6" t="s">
        <v>28</v>
      </c>
      <c r="K445" s="6" t="s">
        <v>28</v>
      </c>
      <c r="L445" s="6" t="s">
        <v>28</v>
      </c>
      <c r="M445" s="6" t="s">
        <v>28</v>
      </c>
      <c r="N445" s="6" t="s">
        <v>28</v>
      </c>
      <c r="O445" s="6" t="s">
        <v>28</v>
      </c>
      <c r="P445" s="6" t="s">
        <v>28</v>
      </c>
      <c r="Q445" s="6"/>
      <c r="S445" s="1" t="b">
        <f t="shared" si="6"/>
        <v>0</v>
      </c>
      <c r="T445" s="29">
        <v>1</v>
      </c>
      <c r="U445" s="28" t="str">
        <f>IFERROR(VLOOKUP(_xlfn.CONCAT(C445,".mp4"),QualtricsID!#REF!,3,FALSE),"")</f>
        <v/>
      </c>
    </row>
    <row r="446" spans="1:21" ht="15.75">
      <c r="A446" s="1" t="s">
        <v>2399</v>
      </c>
      <c r="B446" s="42" t="s">
        <v>2400</v>
      </c>
      <c r="C446" s="44" t="s">
        <v>2401</v>
      </c>
      <c r="D446" s="2" t="s">
        <v>2402</v>
      </c>
      <c r="E446" s="2" t="s">
        <v>2403</v>
      </c>
      <c r="F446" s="4" t="s">
        <v>2403</v>
      </c>
      <c r="G446" s="4"/>
      <c r="H446" s="5">
        <v>459</v>
      </c>
      <c r="I446" s="6" t="s">
        <v>27</v>
      </c>
      <c r="J446" s="6" t="s">
        <v>27</v>
      </c>
      <c r="K446" s="6" t="s">
        <v>28</v>
      </c>
      <c r="L446" s="6" t="s">
        <v>28</v>
      </c>
      <c r="M446" s="6" t="s">
        <v>28</v>
      </c>
      <c r="N446" s="6" t="s">
        <v>28</v>
      </c>
      <c r="O446" s="6" t="s">
        <v>28</v>
      </c>
      <c r="P446" s="6" t="s">
        <v>28</v>
      </c>
      <c r="Q446" s="7"/>
      <c r="S446" s="1" t="b">
        <f t="shared" si="6"/>
        <v>0</v>
      </c>
      <c r="T446" s="29">
        <v>1</v>
      </c>
      <c r="U446" s="28" t="str">
        <f>IFERROR(VLOOKUP(_xlfn.CONCAT(C446,".mp4"),QualtricsID!#REF!,3,FALSE),"")</f>
        <v/>
      </c>
    </row>
    <row r="447" spans="1:21" ht="15.75">
      <c r="A447" s="1" t="s">
        <v>2404</v>
      </c>
      <c r="B447" s="42" t="s">
        <v>2405</v>
      </c>
      <c r="C447" s="44" t="s">
        <v>2406</v>
      </c>
      <c r="D447" s="2" t="s">
        <v>2407</v>
      </c>
      <c r="E447" s="2" t="s">
        <v>2408</v>
      </c>
      <c r="F447" s="4" t="s">
        <v>2408</v>
      </c>
      <c r="G447" s="4"/>
      <c r="H447" s="5">
        <v>460</v>
      </c>
      <c r="I447" s="6">
        <v>2</v>
      </c>
      <c r="J447" s="6" t="s">
        <v>27</v>
      </c>
      <c r="K447" s="6" t="s">
        <v>28</v>
      </c>
      <c r="L447" s="6" t="s">
        <v>28</v>
      </c>
      <c r="M447" s="6" t="s">
        <v>28</v>
      </c>
      <c r="N447" s="6" t="s">
        <v>28</v>
      </c>
      <c r="O447" s="6" t="s">
        <v>28</v>
      </c>
      <c r="P447" s="6" t="s">
        <v>28</v>
      </c>
      <c r="Q447" s="7"/>
      <c r="S447" s="1" t="b">
        <f t="shared" si="6"/>
        <v>0</v>
      </c>
      <c r="T447" s="29">
        <v>1</v>
      </c>
      <c r="U447" s="28" t="str">
        <f>IFERROR(VLOOKUP(_xlfn.CONCAT(C447,".mp4"),QualtricsID!#REF!,3,FALSE),"")</f>
        <v/>
      </c>
    </row>
    <row r="448" spans="1:21" ht="15.75">
      <c r="A448" s="1" t="s">
        <v>2409</v>
      </c>
      <c r="B448" s="42" t="s">
        <v>2410</v>
      </c>
      <c r="C448" s="44" t="s">
        <v>2411</v>
      </c>
      <c r="D448" s="2" t="s">
        <v>2412</v>
      </c>
      <c r="E448" s="2" t="s">
        <v>2413</v>
      </c>
      <c r="F448" s="4" t="s">
        <v>2413</v>
      </c>
      <c r="G448" s="4"/>
      <c r="H448" s="5">
        <v>461</v>
      </c>
      <c r="I448" s="6" t="s">
        <v>66</v>
      </c>
      <c r="J448" s="6" t="s">
        <v>28</v>
      </c>
      <c r="K448" s="6" t="s">
        <v>28</v>
      </c>
      <c r="L448" s="6" t="s">
        <v>28</v>
      </c>
      <c r="M448" s="6" t="s">
        <v>28</v>
      </c>
      <c r="N448" s="6" t="s">
        <v>28</v>
      </c>
      <c r="O448" s="6" t="s">
        <v>28</v>
      </c>
      <c r="P448" s="6" t="s">
        <v>28</v>
      </c>
      <c r="Q448" s="6"/>
      <c r="S448" s="1" t="b">
        <f t="shared" si="6"/>
        <v>0</v>
      </c>
      <c r="T448" s="29">
        <v>1</v>
      </c>
      <c r="U448" s="28" t="str">
        <f>IFERROR(VLOOKUP(_xlfn.CONCAT(C448,".mp4"),QualtricsID!#REF!,3,FALSE),"")</f>
        <v/>
      </c>
    </row>
    <row r="449" spans="1:21" ht="15.75">
      <c r="A449" s="1" t="s">
        <v>2414</v>
      </c>
      <c r="B449" s="42" t="s">
        <v>2415</v>
      </c>
      <c r="C449" s="44" t="s">
        <v>2416</v>
      </c>
      <c r="D449" s="2" t="s">
        <v>2417</v>
      </c>
      <c r="E449" s="2" t="s">
        <v>2418</v>
      </c>
      <c r="F449" s="4" t="s">
        <v>2418</v>
      </c>
      <c r="G449" s="4"/>
      <c r="H449" s="5">
        <v>462</v>
      </c>
      <c r="I449" s="6" t="s">
        <v>365</v>
      </c>
      <c r="J449" s="6" t="s">
        <v>28</v>
      </c>
      <c r="K449" s="6" t="s">
        <v>28</v>
      </c>
      <c r="L449" s="6" t="s">
        <v>28</v>
      </c>
      <c r="M449" s="6" t="s">
        <v>28</v>
      </c>
      <c r="N449" s="6" t="s">
        <v>28</v>
      </c>
      <c r="O449" s="6" t="s">
        <v>28</v>
      </c>
      <c r="P449" s="6" t="s">
        <v>28</v>
      </c>
      <c r="Q449" s="7"/>
      <c r="S449" s="1" t="b">
        <f t="shared" ref="S449:S512" si="7">LEN(E449)&gt;4</f>
        <v>0</v>
      </c>
      <c r="T449" s="29">
        <v>1</v>
      </c>
      <c r="U449" s="28" t="str">
        <f>IFERROR(VLOOKUP(_xlfn.CONCAT(C449,".mp4"),QualtricsID!#REF!,3,FALSE),"")</f>
        <v/>
      </c>
    </row>
    <row r="450" spans="1:21" ht="15.75">
      <c r="A450" s="1" t="s">
        <v>2419</v>
      </c>
      <c r="B450" s="42" t="s">
        <v>2420</v>
      </c>
      <c r="C450" s="44" t="s">
        <v>2421</v>
      </c>
      <c r="D450" s="2" t="s">
        <v>2422</v>
      </c>
      <c r="E450" s="2" t="s">
        <v>2423</v>
      </c>
      <c r="F450" s="4" t="s">
        <v>2423</v>
      </c>
      <c r="G450" s="4"/>
      <c r="H450" s="5">
        <v>463</v>
      </c>
      <c r="I450" s="6" t="s">
        <v>498</v>
      </c>
      <c r="J450" s="6" t="s">
        <v>498</v>
      </c>
      <c r="K450" s="6" t="s">
        <v>28</v>
      </c>
      <c r="L450" s="6" t="s">
        <v>28</v>
      </c>
      <c r="M450" s="6" t="s">
        <v>28</v>
      </c>
      <c r="N450" s="6" t="s">
        <v>28</v>
      </c>
      <c r="O450" s="6" t="s">
        <v>28</v>
      </c>
      <c r="P450" s="6" t="s">
        <v>28</v>
      </c>
      <c r="Q450" s="7" t="s">
        <v>2424</v>
      </c>
      <c r="S450" s="1" t="b">
        <f t="shared" si="7"/>
        <v>0</v>
      </c>
      <c r="T450" s="29">
        <v>1</v>
      </c>
      <c r="U450" s="28" t="str">
        <f>IFERROR(VLOOKUP(_xlfn.CONCAT(C450,".mp4"),QualtricsID!#REF!,3,FALSE),"")</f>
        <v/>
      </c>
    </row>
    <row r="451" spans="1:21" ht="15.75">
      <c r="A451" s="1" t="s">
        <v>2425</v>
      </c>
      <c r="B451" s="42" t="s">
        <v>2426</v>
      </c>
      <c r="C451" s="44" t="s">
        <v>2427</v>
      </c>
      <c r="D451" s="2" t="s">
        <v>2428</v>
      </c>
      <c r="E451" s="2" t="s">
        <v>2429</v>
      </c>
      <c r="F451" s="4" t="s">
        <v>2429</v>
      </c>
      <c r="G451" s="4"/>
      <c r="H451" s="5">
        <v>464</v>
      </c>
      <c r="I451" s="6" t="s">
        <v>113</v>
      </c>
      <c r="J451" s="6" t="s">
        <v>28</v>
      </c>
      <c r="K451" s="6" t="s">
        <v>28</v>
      </c>
      <c r="L451" s="6" t="s">
        <v>28</v>
      </c>
      <c r="M451" s="6" t="s">
        <v>28</v>
      </c>
      <c r="N451" s="6" t="s">
        <v>28</v>
      </c>
      <c r="O451" s="6" t="s">
        <v>28</v>
      </c>
      <c r="P451" s="6" t="s">
        <v>28</v>
      </c>
      <c r="Q451" s="6"/>
      <c r="S451" s="1" t="b">
        <f t="shared" si="7"/>
        <v>0</v>
      </c>
      <c r="T451" s="29">
        <v>1</v>
      </c>
      <c r="U451" s="28" t="str">
        <f>IFERROR(VLOOKUP(_xlfn.CONCAT(C451,".mp4"),QualtricsID!#REF!,3,FALSE),"")</f>
        <v/>
      </c>
    </row>
    <row r="452" spans="1:21" ht="15.75">
      <c r="A452" s="1" t="s">
        <v>2430</v>
      </c>
      <c r="B452" s="42" t="s">
        <v>2431</v>
      </c>
      <c r="C452" s="44" t="s">
        <v>2432</v>
      </c>
      <c r="D452" s="2" t="s">
        <v>2433</v>
      </c>
      <c r="E452" s="2" t="s">
        <v>2434</v>
      </c>
      <c r="F452" s="4" t="s">
        <v>2434</v>
      </c>
      <c r="G452" s="4"/>
      <c r="H452" s="5">
        <v>465</v>
      </c>
      <c r="I452" s="6">
        <v>5</v>
      </c>
      <c r="J452" s="6">
        <v>5</v>
      </c>
      <c r="K452" s="6" t="s">
        <v>28</v>
      </c>
      <c r="L452" s="6" t="s">
        <v>28</v>
      </c>
      <c r="M452" s="6" t="s">
        <v>28</v>
      </c>
      <c r="N452" s="6" t="s">
        <v>28</v>
      </c>
      <c r="O452" s="6" t="s">
        <v>28</v>
      </c>
      <c r="P452" s="6" t="s">
        <v>28</v>
      </c>
      <c r="Q452" s="7"/>
      <c r="S452" s="1" t="b">
        <f t="shared" si="7"/>
        <v>0</v>
      </c>
      <c r="T452" s="29">
        <v>1</v>
      </c>
      <c r="U452" s="28" t="str">
        <f>IFERROR(VLOOKUP(_xlfn.CONCAT(C452,".mp4"),QualtricsID!#REF!,3,FALSE),"")</f>
        <v/>
      </c>
    </row>
    <row r="453" spans="1:21" ht="15.75">
      <c r="A453" s="1" t="s">
        <v>2435</v>
      </c>
      <c r="B453" s="42" t="s">
        <v>2436</v>
      </c>
      <c r="C453" s="44" t="s">
        <v>2437</v>
      </c>
      <c r="D453" s="2" t="s">
        <v>2438</v>
      </c>
      <c r="E453" s="2" t="s">
        <v>2439</v>
      </c>
      <c r="F453" s="4" t="s">
        <v>2439</v>
      </c>
      <c r="G453" s="4"/>
      <c r="H453" s="5">
        <v>466</v>
      </c>
      <c r="I453" s="6" t="s">
        <v>1042</v>
      </c>
      <c r="J453" s="6" t="s">
        <v>28</v>
      </c>
      <c r="K453" s="6" t="s">
        <v>28</v>
      </c>
      <c r="L453" s="6" t="s">
        <v>28</v>
      </c>
      <c r="M453" s="6" t="s">
        <v>28</v>
      </c>
      <c r="N453" s="6" t="s">
        <v>28</v>
      </c>
      <c r="O453" s="6" t="s">
        <v>28</v>
      </c>
      <c r="P453" s="6" t="s">
        <v>28</v>
      </c>
      <c r="Q453" s="7"/>
      <c r="S453" s="1" t="b">
        <f t="shared" si="7"/>
        <v>0</v>
      </c>
      <c r="T453" s="29">
        <v>1</v>
      </c>
      <c r="U453" s="28" t="str">
        <f>IFERROR(VLOOKUP(_xlfn.CONCAT(C453,".mp4"),QualtricsID!#REF!,3,FALSE),"")</f>
        <v/>
      </c>
    </row>
    <row r="454" spans="1:21" ht="15.75">
      <c r="A454" s="1" t="s">
        <v>2440</v>
      </c>
      <c r="B454" s="42" t="s">
        <v>2441</v>
      </c>
      <c r="C454" s="44" t="s">
        <v>2442</v>
      </c>
      <c r="D454" s="2" t="s">
        <v>2443</v>
      </c>
      <c r="E454" s="2" t="s">
        <v>2444</v>
      </c>
      <c r="F454" s="4" t="s">
        <v>2444</v>
      </c>
      <c r="G454" s="4" t="s">
        <v>287</v>
      </c>
      <c r="H454" s="5">
        <v>467</v>
      </c>
      <c r="I454" s="6" t="s">
        <v>27</v>
      </c>
      <c r="J454" s="6" t="s">
        <v>27</v>
      </c>
      <c r="K454" s="6" t="s">
        <v>28</v>
      </c>
      <c r="L454" s="6" t="s">
        <v>28</v>
      </c>
      <c r="M454" s="6" t="s">
        <v>28</v>
      </c>
      <c r="N454" s="6" t="s">
        <v>28</v>
      </c>
      <c r="O454" s="6" t="s">
        <v>28</v>
      </c>
      <c r="P454" s="6" t="s">
        <v>28</v>
      </c>
      <c r="Q454" s="7"/>
      <c r="S454" s="1" t="b">
        <f t="shared" si="7"/>
        <v>0</v>
      </c>
      <c r="T454" s="29">
        <v>1</v>
      </c>
      <c r="U454" s="28" t="str">
        <f>IFERROR(VLOOKUP(_xlfn.CONCAT(C454,".mp4"),QualtricsID!#REF!,3,FALSE),"")</f>
        <v/>
      </c>
    </row>
    <row r="455" spans="1:21" ht="15.75">
      <c r="A455" s="1" t="s">
        <v>2445</v>
      </c>
      <c r="B455" s="42" t="s">
        <v>2446</v>
      </c>
      <c r="C455" s="44" t="s">
        <v>2447</v>
      </c>
      <c r="D455" s="2" t="s">
        <v>2448</v>
      </c>
      <c r="E455" s="2" t="s">
        <v>2449</v>
      </c>
      <c r="F455" s="4" t="s">
        <v>2449</v>
      </c>
      <c r="G455" s="4"/>
      <c r="H455" s="5">
        <v>468</v>
      </c>
      <c r="I455" s="6">
        <v>1</v>
      </c>
      <c r="J455" s="6" t="s">
        <v>135</v>
      </c>
      <c r="K455" s="6" t="s">
        <v>28</v>
      </c>
      <c r="L455" s="6" t="s">
        <v>28</v>
      </c>
      <c r="M455" s="6" t="s">
        <v>28</v>
      </c>
      <c r="N455" s="6" t="s">
        <v>28</v>
      </c>
      <c r="O455" s="6" t="s">
        <v>28</v>
      </c>
      <c r="P455" s="6" t="s">
        <v>28</v>
      </c>
      <c r="Q455" s="9" t="s">
        <v>2450</v>
      </c>
      <c r="S455" s="1" t="b">
        <f t="shared" si="7"/>
        <v>0</v>
      </c>
      <c r="T455" s="29">
        <v>1</v>
      </c>
      <c r="U455" s="28" t="str">
        <f>IFERROR(VLOOKUP(_xlfn.CONCAT(C455,".mp4"),QualtricsID!#REF!,3,FALSE),"")</f>
        <v/>
      </c>
    </row>
    <row r="456" spans="1:21" ht="15.75">
      <c r="A456" s="1" t="s">
        <v>2451</v>
      </c>
      <c r="B456" s="42" t="s">
        <v>2452</v>
      </c>
      <c r="C456" s="44" t="s">
        <v>2453</v>
      </c>
      <c r="D456" s="2" t="s">
        <v>2454</v>
      </c>
      <c r="E456" s="2" t="s">
        <v>2455</v>
      </c>
      <c r="F456" s="4" t="s">
        <v>2455</v>
      </c>
      <c r="G456" s="4"/>
      <c r="H456" s="5">
        <v>469</v>
      </c>
      <c r="I456" s="6">
        <v>1</v>
      </c>
      <c r="J456" s="6" t="s">
        <v>28</v>
      </c>
      <c r="K456" s="6" t="s">
        <v>28</v>
      </c>
      <c r="L456" s="6" t="s">
        <v>28</v>
      </c>
      <c r="M456" s="6" t="s">
        <v>28</v>
      </c>
      <c r="N456" s="6" t="s">
        <v>28</v>
      </c>
      <c r="O456" s="6" t="s">
        <v>28</v>
      </c>
      <c r="P456" s="6" t="s">
        <v>28</v>
      </c>
      <c r="Q456" s="9" t="s">
        <v>2456</v>
      </c>
      <c r="S456" s="1" t="b">
        <f t="shared" si="7"/>
        <v>0</v>
      </c>
      <c r="T456" s="29">
        <v>1</v>
      </c>
      <c r="U456" s="28" t="str">
        <f>IFERROR(VLOOKUP(_xlfn.CONCAT(C456,".mp4"),QualtricsID!#REF!,3,FALSE),"")</f>
        <v/>
      </c>
    </row>
    <row r="457" spans="1:21" ht="15.75">
      <c r="A457" s="1" t="s">
        <v>2457</v>
      </c>
      <c r="B457" s="42" t="s">
        <v>2458</v>
      </c>
      <c r="C457" s="44" t="s">
        <v>2459</v>
      </c>
      <c r="D457" s="1" t="s">
        <v>2460</v>
      </c>
      <c r="E457" s="1" t="s">
        <v>2461</v>
      </c>
      <c r="F457" s="1" t="s">
        <v>2461</v>
      </c>
      <c r="G457" s="1" t="s">
        <v>2462</v>
      </c>
      <c r="H457" s="8">
        <v>470</v>
      </c>
      <c r="I457" s="6" t="s">
        <v>1042</v>
      </c>
      <c r="J457" s="6" t="s">
        <v>41</v>
      </c>
      <c r="K457" s="6" t="s">
        <v>28</v>
      </c>
      <c r="L457" s="6" t="s">
        <v>28</v>
      </c>
      <c r="M457" s="6" t="s">
        <v>28</v>
      </c>
      <c r="N457" s="6" t="s">
        <v>28</v>
      </c>
      <c r="O457" s="6" t="s">
        <v>28</v>
      </c>
      <c r="P457" s="6" t="s">
        <v>28</v>
      </c>
      <c r="Q457" s="6" t="s">
        <v>2463</v>
      </c>
      <c r="S457" s="1" t="b">
        <f t="shared" si="7"/>
        <v>0</v>
      </c>
      <c r="T457" s="29">
        <v>1</v>
      </c>
      <c r="U457" s="28" t="str">
        <f>IFERROR(VLOOKUP(_xlfn.CONCAT(C457,".mp4"),QualtricsID!#REF!,3,FALSE),"")</f>
        <v/>
      </c>
    </row>
    <row r="458" spans="1:21" ht="15.75">
      <c r="A458" s="1" t="s">
        <v>2464</v>
      </c>
      <c r="B458" s="42" t="s">
        <v>2465</v>
      </c>
      <c r="C458" s="44" t="s">
        <v>2466</v>
      </c>
      <c r="D458" s="1" t="s">
        <v>2467</v>
      </c>
      <c r="E458" s="1" t="s">
        <v>2468</v>
      </c>
      <c r="F458" s="1" t="s">
        <v>2468</v>
      </c>
      <c r="H458" s="8">
        <v>471</v>
      </c>
      <c r="I458" s="6" t="s">
        <v>113</v>
      </c>
      <c r="J458" s="6" t="s">
        <v>28</v>
      </c>
      <c r="K458" s="6" t="s">
        <v>28</v>
      </c>
      <c r="L458" s="6" t="s">
        <v>28</v>
      </c>
      <c r="M458" s="6" t="s">
        <v>28</v>
      </c>
      <c r="N458" s="6" t="s">
        <v>28</v>
      </c>
      <c r="O458" s="6" t="s">
        <v>28</v>
      </c>
      <c r="P458" s="6" t="s">
        <v>28</v>
      </c>
      <c r="Q458" s="7"/>
      <c r="S458" s="1" t="b">
        <f t="shared" si="7"/>
        <v>0</v>
      </c>
      <c r="T458" s="29">
        <v>1</v>
      </c>
      <c r="U458" s="28" t="str">
        <f>IFERROR(VLOOKUP(_xlfn.CONCAT(C458,".mp4"),QualtricsID!#REF!,3,FALSE),"")</f>
        <v/>
      </c>
    </row>
    <row r="459" spans="1:21" ht="15.75">
      <c r="A459" s="1" t="s">
        <v>2469</v>
      </c>
      <c r="B459" s="42" t="s">
        <v>2470</v>
      </c>
      <c r="C459" s="44" t="s">
        <v>2471</v>
      </c>
      <c r="D459" s="1" t="s">
        <v>2472</v>
      </c>
      <c r="E459" s="1" t="s">
        <v>2473</v>
      </c>
      <c r="F459" s="1" t="s">
        <v>2473</v>
      </c>
      <c r="H459" s="8">
        <v>472</v>
      </c>
      <c r="I459" s="6" t="s">
        <v>27</v>
      </c>
      <c r="J459" s="6" t="s">
        <v>28</v>
      </c>
      <c r="K459" s="6">
        <v>2</v>
      </c>
      <c r="L459" s="6" t="s">
        <v>28</v>
      </c>
      <c r="M459" s="6" t="s">
        <v>28</v>
      </c>
      <c r="N459" s="6" t="s">
        <v>28</v>
      </c>
      <c r="O459" s="6" t="s">
        <v>28</v>
      </c>
      <c r="P459" s="6" t="s">
        <v>28</v>
      </c>
      <c r="Q459" s="7"/>
      <c r="S459" s="1" t="b">
        <f t="shared" si="7"/>
        <v>0</v>
      </c>
      <c r="T459" s="29">
        <v>1</v>
      </c>
      <c r="U459" s="28" t="str">
        <f>IFERROR(VLOOKUP(_xlfn.CONCAT(C459,".mp4"),QualtricsID!#REF!,3,FALSE),"")</f>
        <v/>
      </c>
    </row>
    <row r="460" spans="1:21" ht="15.75">
      <c r="A460" s="1" t="s">
        <v>2474</v>
      </c>
      <c r="B460" s="42" t="s">
        <v>2475</v>
      </c>
      <c r="C460" s="44" t="s">
        <v>2476</v>
      </c>
      <c r="D460" s="1" t="s">
        <v>2477</v>
      </c>
      <c r="E460" s="1" t="s">
        <v>2478</v>
      </c>
      <c r="F460" s="1" t="s">
        <v>2478</v>
      </c>
      <c r="H460" s="8">
        <v>473</v>
      </c>
      <c r="I460" s="6" t="s">
        <v>53</v>
      </c>
      <c r="J460" s="6" t="s">
        <v>28</v>
      </c>
      <c r="K460" s="6" t="s">
        <v>28</v>
      </c>
      <c r="L460" s="6" t="s">
        <v>28</v>
      </c>
      <c r="M460" s="6" t="s">
        <v>28</v>
      </c>
      <c r="N460" s="6" t="s">
        <v>28</v>
      </c>
      <c r="O460" s="6" t="s">
        <v>28</v>
      </c>
      <c r="P460" s="6" t="s">
        <v>28</v>
      </c>
      <c r="Q460" s="7"/>
      <c r="S460" s="1" t="b">
        <f t="shared" si="7"/>
        <v>0</v>
      </c>
      <c r="T460" s="29">
        <v>1</v>
      </c>
      <c r="U460" s="28" t="str">
        <f>IFERROR(VLOOKUP(_xlfn.CONCAT(C460,".mp4"),QualtricsID!#REF!,3,FALSE),"")</f>
        <v/>
      </c>
    </row>
    <row r="461" spans="1:21" ht="15.75">
      <c r="A461" s="1" t="s">
        <v>2479</v>
      </c>
      <c r="B461" s="42" t="s">
        <v>2480</v>
      </c>
      <c r="C461" s="44" t="s">
        <v>2481</v>
      </c>
      <c r="D461" s="1" t="s">
        <v>1820</v>
      </c>
      <c r="E461" s="1" t="s">
        <v>1821</v>
      </c>
      <c r="F461" s="1" t="s">
        <v>1821</v>
      </c>
      <c r="G461" s="1" t="s">
        <v>2482</v>
      </c>
      <c r="H461" s="8">
        <v>474</v>
      </c>
      <c r="I461" s="6">
        <v>2</v>
      </c>
      <c r="J461" s="6" t="s">
        <v>28</v>
      </c>
      <c r="K461" s="6" t="s">
        <v>28</v>
      </c>
      <c r="L461" s="6" t="s">
        <v>28</v>
      </c>
      <c r="M461" s="6" t="s">
        <v>28</v>
      </c>
      <c r="N461" s="6" t="s">
        <v>28</v>
      </c>
      <c r="O461" s="6" t="s">
        <v>28</v>
      </c>
      <c r="P461" s="6" t="s">
        <v>28</v>
      </c>
      <c r="Q461" s="6" t="s">
        <v>2483</v>
      </c>
      <c r="S461" s="1" t="b">
        <f t="shared" si="7"/>
        <v>0</v>
      </c>
      <c r="T461" s="29">
        <v>1</v>
      </c>
      <c r="U461" s="28" t="str">
        <f>IFERROR(VLOOKUP(_xlfn.CONCAT(C461,".mp4"),QualtricsID!#REF!,3,FALSE),"")</f>
        <v/>
      </c>
    </row>
    <row r="462" spans="1:21" ht="15.75">
      <c r="A462" s="1" t="s">
        <v>2484</v>
      </c>
      <c r="B462" s="42" t="s">
        <v>2485</v>
      </c>
      <c r="C462" s="44" t="s">
        <v>2486</v>
      </c>
      <c r="D462" s="1" t="s">
        <v>2487</v>
      </c>
      <c r="E462" s="1" t="s">
        <v>2488</v>
      </c>
      <c r="F462" s="1" t="s">
        <v>2488</v>
      </c>
      <c r="H462" s="8">
        <v>475</v>
      </c>
      <c r="I462" s="6" t="s">
        <v>1562</v>
      </c>
      <c r="J462" s="6" t="s">
        <v>1562</v>
      </c>
      <c r="K462" s="6" t="s">
        <v>28</v>
      </c>
      <c r="L462" s="6" t="s">
        <v>28</v>
      </c>
      <c r="M462" s="6" t="s">
        <v>28</v>
      </c>
      <c r="N462" s="6" t="s">
        <v>28</v>
      </c>
      <c r="O462" s="6" t="s">
        <v>28</v>
      </c>
      <c r="P462" s="6" t="s">
        <v>28</v>
      </c>
      <c r="Q462" s="6" t="s">
        <v>2489</v>
      </c>
      <c r="R462" s="10"/>
      <c r="S462" s="1" t="b">
        <f t="shared" si="7"/>
        <v>0</v>
      </c>
      <c r="T462" s="29">
        <v>1</v>
      </c>
      <c r="U462" s="28" t="str">
        <f>IFERROR(VLOOKUP(_xlfn.CONCAT(C462,".mp4"),QualtricsID!#REF!,3,FALSE),"")</f>
        <v/>
      </c>
    </row>
    <row r="463" spans="1:21" ht="15.75">
      <c r="A463" s="1" t="s">
        <v>2490</v>
      </c>
      <c r="B463" s="42" t="s">
        <v>2491</v>
      </c>
      <c r="C463" s="44" t="s">
        <v>2492</v>
      </c>
      <c r="D463" s="1" t="s">
        <v>2493</v>
      </c>
      <c r="E463" s="1" t="s">
        <v>2494</v>
      </c>
      <c r="F463" s="1" t="s">
        <v>2494</v>
      </c>
      <c r="H463" s="8">
        <v>476</v>
      </c>
      <c r="I463" s="6" t="s">
        <v>53</v>
      </c>
      <c r="J463" s="6" t="s">
        <v>28</v>
      </c>
      <c r="K463" s="6" t="s">
        <v>28</v>
      </c>
      <c r="L463" s="6" t="s">
        <v>28</v>
      </c>
      <c r="M463" s="6" t="s">
        <v>28</v>
      </c>
      <c r="N463" s="6" t="s">
        <v>28</v>
      </c>
      <c r="O463" s="6" t="s">
        <v>28</v>
      </c>
      <c r="P463" s="6" t="s">
        <v>28</v>
      </c>
      <c r="Q463" s="9" t="s">
        <v>2495</v>
      </c>
      <c r="S463" s="1" t="b">
        <f t="shared" si="7"/>
        <v>0</v>
      </c>
      <c r="T463" s="29">
        <v>1</v>
      </c>
      <c r="U463" s="28" t="str">
        <f>IFERROR(VLOOKUP(_xlfn.CONCAT(C463,".mp4"),QualtricsID!#REF!,3,FALSE),"")</f>
        <v/>
      </c>
    </row>
    <row r="464" spans="1:21" ht="15.75">
      <c r="A464" s="1" t="s">
        <v>2496</v>
      </c>
      <c r="B464" s="42" t="s">
        <v>2497</v>
      </c>
      <c r="C464" s="44" t="s">
        <v>2498</v>
      </c>
      <c r="D464" s="1" t="s">
        <v>2499</v>
      </c>
      <c r="E464" s="1" t="s">
        <v>2500</v>
      </c>
      <c r="F464" s="1" t="s">
        <v>2500</v>
      </c>
      <c r="H464" s="8">
        <v>477</v>
      </c>
      <c r="I464" s="6">
        <v>6</v>
      </c>
      <c r="J464" s="6" t="s">
        <v>28</v>
      </c>
      <c r="K464" s="6" t="s">
        <v>1206</v>
      </c>
      <c r="L464" s="6" t="s">
        <v>28</v>
      </c>
      <c r="M464" s="6" t="s">
        <v>28</v>
      </c>
      <c r="N464" s="6" t="s">
        <v>28</v>
      </c>
      <c r="O464" s="6" t="s">
        <v>28</v>
      </c>
      <c r="P464" s="6" t="s">
        <v>28</v>
      </c>
      <c r="Q464" s="9" t="s">
        <v>2501</v>
      </c>
      <c r="S464" s="1" t="b">
        <f t="shared" si="7"/>
        <v>0</v>
      </c>
      <c r="T464" s="29">
        <v>1</v>
      </c>
      <c r="U464" s="28" t="str">
        <f>IFERROR(VLOOKUP(_xlfn.CONCAT(C464,".mp4"),QualtricsID!#REF!,3,FALSE),"")</f>
        <v/>
      </c>
    </row>
    <row r="465" spans="1:21" ht="15.75">
      <c r="A465" s="1" t="s">
        <v>2502</v>
      </c>
      <c r="B465" s="42" t="s">
        <v>2503</v>
      </c>
      <c r="C465" s="44" t="s">
        <v>2504</v>
      </c>
      <c r="D465" s="1" t="s">
        <v>2505</v>
      </c>
      <c r="E465" s="1" t="s">
        <v>2506</v>
      </c>
      <c r="F465" s="1" t="s">
        <v>2506</v>
      </c>
      <c r="H465" s="8">
        <v>478</v>
      </c>
      <c r="I465" s="6">
        <v>2</v>
      </c>
      <c r="J465" s="6" t="s">
        <v>28</v>
      </c>
      <c r="K465" s="6" t="s">
        <v>28</v>
      </c>
      <c r="L465" s="6" t="s">
        <v>28</v>
      </c>
      <c r="M465" s="6" t="s">
        <v>28</v>
      </c>
      <c r="N465" s="6" t="s">
        <v>28</v>
      </c>
      <c r="O465" s="6" t="s">
        <v>28</v>
      </c>
      <c r="P465" s="6" t="s">
        <v>28</v>
      </c>
      <c r="Q465" s="7"/>
      <c r="S465" s="1" t="b">
        <f t="shared" si="7"/>
        <v>0</v>
      </c>
      <c r="T465" s="29">
        <v>1</v>
      </c>
      <c r="U465" s="28" t="str">
        <f>IFERROR(VLOOKUP(_xlfn.CONCAT(C465,".mp4"),QualtricsID!#REF!,3,FALSE),"")</f>
        <v/>
      </c>
    </row>
    <row r="466" spans="1:21" ht="15.75">
      <c r="A466" s="1" t="s">
        <v>2507</v>
      </c>
      <c r="B466" s="42" t="s">
        <v>2508</v>
      </c>
      <c r="C466" s="44" t="s">
        <v>2509</v>
      </c>
      <c r="D466" s="1" t="s">
        <v>2510</v>
      </c>
      <c r="E466" s="1" t="s">
        <v>2511</v>
      </c>
      <c r="F466" s="1" t="s">
        <v>2511</v>
      </c>
      <c r="H466" s="8">
        <v>479</v>
      </c>
      <c r="I466" s="6" t="s">
        <v>305</v>
      </c>
      <c r="J466" s="6" t="s">
        <v>305</v>
      </c>
      <c r="K466" s="6" t="s">
        <v>28</v>
      </c>
      <c r="L466" s="6" t="s">
        <v>28</v>
      </c>
      <c r="M466" s="6" t="s">
        <v>28</v>
      </c>
      <c r="N466" s="6" t="s">
        <v>28</v>
      </c>
      <c r="O466" s="6" t="s">
        <v>28</v>
      </c>
      <c r="P466" s="6" t="s">
        <v>28</v>
      </c>
      <c r="Q466" s="7"/>
      <c r="S466" s="1" t="b">
        <f t="shared" si="7"/>
        <v>0</v>
      </c>
      <c r="T466" s="29">
        <v>1</v>
      </c>
      <c r="U466" s="28" t="str">
        <f>IFERROR(VLOOKUP(_xlfn.CONCAT(C466,".mp4"),QualtricsID!#REF!,3,FALSE),"")</f>
        <v/>
      </c>
    </row>
    <row r="467" spans="1:21" ht="15.75">
      <c r="A467" s="1" t="s">
        <v>2512</v>
      </c>
      <c r="B467" s="42" t="s">
        <v>2513</v>
      </c>
      <c r="C467" s="44" t="s">
        <v>2514</v>
      </c>
      <c r="D467" s="1" t="s">
        <v>2515</v>
      </c>
      <c r="E467" s="1" t="s">
        <v>2516</v>
      </c>
      <c r="F467" s="1" t="s">
        <v>2516</v>
      </c>
      <c r="H467" s="8">
        <v>480</v>
      </c>
      <c r="I467" s="6" t="s">
        <v>47</v>
      </c>
      <c r="J467" s="6" t="s">
        <v>28</v>
      </c>
      <c r="K467" s="6" t="s">
        <v>28</v>
      </c>
      <c r="L467" s="6" t="s">
        <v>28</v>
      </c>
      <c r="M467" s="6" t="s">
        <v>28</v>
      </c>
      <c r="N467" s="6" t="s">
        <v>28</v>
      </c>
      <c r="O467" s="6" t="s">
        <v>28</v>
      </c>
      <c r="P467" s="6" t="s">
        <v>28</v>
      </c>
      <c r="Q467" s="7"/>
      <c r="S467" s="1" t="b">
        <f t="shared" si="7"/>
        <v>0</v>
      </c>
      <c r="T467" s="29">
        <v>1</v>
      </c>
      <c r="U467" s="28" t="str">
        <f>IFERROR(VLOOKUP(_xlfn.CONCAT(C467,".mp4"),QualtricsID!#REF!,3,FALSE),"")</f>
        <v/>
      </c>
    </row>
    <row r="468" spans="1:21" ht="15.75">
      <c r="A468" s="1" t="s">
        <v>2517</v>
      </c>
      <c r="B468" s="42" t="s">
        <v>2518</v>
      </c>
      <c r="C468" s="44" t="s">
        <v>2519</v>
      </c>
      <c r="D468" s="1" t="s">
        <v>2520</v>
      </c>
      <c r="E468" s="1" t="s">
        <v>2521</v>
      </c>
      <c r="F468" s="1" t="s">
        <v>2521</v>
      </c>
      <c r="H468" s="8">
        <v>481</v>
      </c>
      <c r="I468" s="6" t="s">
        <v>27</v>
      </c>
      <c r="J468" s="6" t="s">
        <v>27</v>
      </c>
      <c r="K468" s="6" t="s">
        <v>28</v>
      </c>
      <c r="L468" s="6" t="s">
        <v>28</v>
      </c>
      <c r="M468" s="6" t="s">
        <v>28</v>
      </c>
      <c r="N468" s="6" t="s">
        <v>28</v>
      </c>
      <c r="O468" s="6" t="s">
        <v>28</v>
      </c>
      <c r="P468" s="6" t="s">
        <v>28</v>
      </c>
      <c r="Q468" s="7"/>
      <c r="S468" s="1" t="b">
        <f t="shared" si="7"/>
        <v>0</v>
      </c>
      <c r="T468" s="29">
        <v>1</v>
      </c>
      <c r="U468" s="28" t="str">
        <f>IFERROR(VLOOKUP(_xlfn.CONCAT(C468,".mp4"),QualtricsID!#REF!,3,FALSE),"")</f>
        <v/>
      </c>
    </row>
    <row r="469" spans="1:21" ht="15.75">
      <c r="A469" s="1" t="s">
        <v>2522</v>
      </c>
      <c r="B469" s="42" t="s">
        <v>2523</v>
      </c>
      <c r="C469" s="44" t="s">
        <v>2524</v>
      </c>
      <c r="D469" s="1" t="s">
        <v>2525</v>
      </c>
      <c r="E469" s="1" t="s">
        <v>2526</v>
      </c>
      <c r="F469" s="1" t="s">
        <v>2526</v>
      </c>
      <c r="H469" s="8">
        <v>482</v>
      </c>
      <c r="I469" s="6" t="s">
        <v>113</v>
      </c>
      <c r="J469" s="6" t="s">
        <v>209</v>
      </c>
      <c r="K469" s="6" t="s">
        <v>28</v>
      </c>
      <c r="L469" s="6" t="s">
        <v>28</v>
      </c>
      <c r="M469" s="6" t="s">
        <v>28</v>
      </c>
      <c r="N469" s="6" t="s">
        <v>28</v>
      </c>
      <c r="O469" s="6" t="s">
        <v>28</v>
      </c>
      <c r="P469" s="6" t="s">
        <v>28</v>
      </c>
      <c r="Q469" s="7"/>
      <c r="S469" s="1" t="b">
        <f t="shared" si="7"/>
        <v>0</v>
      </c>
      <c r="T469" s="29">
        <v>1</v>
      </c>
      <c r="U469" s="28" t="str">
        <f>IFERROR(VLOOKUP(_xlfn.CONCAT(C469,".mp4"),QualtricsID!#REF!,3,FALSE),"")</f>
        <v/>
      </c>
    </row>
    <row r="470" spans="1:21" ht="15.75">
      <c r="A470" s="1" t="s">
        <v>2522</v>
      </c>
      <c r="B470" s="42" t="s">
        <v>2527</v>
      </c>
      <c r="C470" s="44" t="s">
        <v>2528</v>
      </c>
      <c r="D470" s="1" t="s">
        <v>2529</v>
      </c>
      <c r="E470" s="1" t="s">
        <v>2526</v>
      </c>
      <c r="F470" s="1" t="s">
        <v>2530</v>
      </c>
      <c r="H470" s="8">
        <v>483</v>
      </c>
      <c r="I470" s="6" t="s">
        <v>113</v>
      </c>
      <c r="J470" s="6" t="s">
        <v>28</v>
      </c>
      <c r="K470" s="6" t="s">
        <v>28</v>
      </c>
      <c r="L470" s="6" t="s">
        <v>28</v>
      </c>
      <c r="M470" s="6" t="s">
        <v>28</v>
      </c>
      <c r="N470" s="6" t="s">
        <v>28</v>
      </c>
      <c r="O470" s="6" t="s">
        <v>28</v>
      </c>
      <c r="P470" s="6" t="s">
        <v>28</v>
      </c>
      <c r="Q470" s="7"/>
      <c r="S470" s="1" t="b">
        <f t="shared" si="7"/>
        <v>0</v>
      </c>
      <c r="T470" s="29">
        <v>1</v>
      </c>
      <c r="U470" s="28" t="str">
        <f>IFERROR(VLOOKUP(_xlfn.CONCAT(C470,".mp4"),QualtricsID!#REF!,3,FALSE),"")</f>
        <v/>
      </c>
    </row>
    <row r="471" spans="1:21" ht="15.75">
      <c r="A471" s="1" t="s">
        <v>2531</v>
      </c>
      <c r="B471" s="42" t="s">
        <v>2532</v>
      </c>
      <c r="C471" s="44" t="s">
        <v>2533</v>
      </c>
      <c r="D471" s="1" t="s">
        <v>2534</v>
      </c>
      <c r="E471" s="1" t="s">
        <v>2535</v>
      </c>
      <c r="F471" s="1" t="s">
        <v>2535</v>
      </c>
      <c r="H471" s="8">
        <v>484</v>
      </c>
      <c r="I471" s="6" t="s">
        <v>128</v>
      </c>
      <c r="J471" s="6" t="s">
        <v>28</v>
      </c>
      <c r="K471" s="6" t="s">
        <v>28</v>
      </c>
      <c r="L471" s="6" t="s">
        <v>28</v>
      </c>
      <c r="M471" s="6" t="s">
        <v>28</v>
      </c>
      <c r="N471" s="6" t="s">
        <v>28</v>
      </c>
      <c r="O471" s="6" t="s">
        <v>28</v>
      </c>
      <c r="P471" s="6" t="s">
        <v>28</v>
      </c>
      <c r="Q471" s="7"/>
      <c r="S471" s="1" t="b">
        <f t="shared" si="7"/>
        <v>0</v>
      </c>
      <c r="T471" s="29">
        <v>1</v>
      </c>
      <c r="U471" s="28" t="str">
        <f>IFERROR(VLOOKUP(_xlfn.CONCAT(C471,".mp4"),QualtricsID!#REF!,3,FALSE),"")</f>
        <v/>
      </c>
    </row>
    <row r="472" spans="1:21" ht="15.75">
      <c r="A472" s="1" t="s">
        <v>2536</v>
      </c>
      <c r="B472" s="42" t="s">
        <v>2537</v>
      </c>
      <c r="C472" s="44" t="s">
        <v>2538</v>
      </c>
      <c r="D472" s="1" t="s">
        <v>2539</v>
      </c>
      <c r="E472" s="1" t="s">
        <v>2540</v>
      </c>
      <c r="F472" s="1" t="s">
        <v>2540</v>
      </c>
      <c r="H472" s="8">
        <v>485</v>
      </c>
      <c r="I472" s="6" t="s">
        <v>113</v>
      </c>
      <c r="J472" s="6" t="s">
        <v>28</v>
      </c>
      <c r="K472" s="6" t="s">
        <v>28</v>
      </c>
      <c r="L472" s="6" t="s">
        <v>28</v>
      </c>
      <c r="M472" s="6" t="s">
        <v>28</v>
      </c>
      <c r="N472" s="6" t="s">
        <v>28</v>
      </c>
      <c r="O472" s="6" t="s">
        <v>28</v>
      </c>
      <c r="P472" s="6" t="s">
        <v>28</v>
      </c>
      <c r="Q472" s="7"/>
      <c r="S472" s="1" t="b">
        <f t="shared" si="7"/>
        <v>1</v>
      </c>
      <c r="T472" s="29">
        <v>1</v>
      </c>
      <c r="U472" s="28" t="str">
        <f>IFERROR(VLOOKUP(_xlfn.CONCAT(C472,".mp4"),QualtricsID!#REF!,3,FALSE),"")</f>
        <v/>
      </c>
    </row>
    <row r="473" spans="1:21" ht="15.75">
      <c r="A473" s="1" t="s">
        <v>2541</v>
      </c>
      <c r="B473" s="42" t="s">
        <v>2542</v>
      </c>
      <c r="C473" s="44" t="s">
        <v>2543</v>
      </c>
      <c r="D473" s="1" t="s">
        <v>2544</v>
      </c>
      <c r="E473" s="1" t="s">
        <v>2545</v>
      </c>
      <c r="F473" s="1" t="s">
        <v>2545</v>
      </c>
      <c r="H473" s="8">
        <v>486</v>
      </c>
      <c r="I473" s="6">
        <v>3</v>
      </c>
      <c r="J473" s="6" t="s">
        <v>27</v>
      </c>
      <c r="K473" s="6" t="s">
        <v>28</v>
      </c>
      <c r="L473" s="6" t="s">
        <v>28</v>
      </c>
      <c r="M473" s="6" t="s">
        <v>28</v>
      </c>
      <c r="N473" s="6" t="s">
        <v>28</v>
      </c>
      <c r="O473" s="6" t="s">
        <v>28</v>
      </c>
      <c r="P473" s="6" t="s">
        <v>28</v>
      </c>
      <c r="Q473" s="7"/>
      <c r="S473" s="1" t="b">
        <f t="shared" si="7"/>
        <v>0</v>
      </c>
      <c r="T473" s="29">
        <v>1</v>
      </c>
      <c r="U473" s="28" t="str">
        <f>IFERROR(VLOOKUP(_xlfn.CONCAT(C473,".mp4"),QualtricsID!#REF!,3,FALSE),"")</f>
        <v/>
      </c>
    </row>
    <row r="474" spans="1:21" ht="15.75">
      <c r="A474" s="1" t="s">
        <v>2546</v>
      </c>
      <c r="B474" s="42" t="s">
        <v>2547</v>
      </c>
      <c r="C474" s="44" t="s">
        <v>2548</v>
      </c>
      <c r="D474" s="1" t="s">
        <v>2549</v>
      </c>
      <c r="E474" s="1" t="s">
        <v>2550</v>
      </c>
      <c r="F474" s="1" t="s">
        <v>2550</v>
      </c>
      <c r="H474" s="8">
        <v>487</v>
      </c>
      <c r="I474" s="6" t="s">
        <v>688</v>
      </c>
      <c r="J474" s="6" t="s">
        <v>27</v>
      </c>
      <c r="K474" s="6" t="s">
        <v>28</v>
      </c>
      <c r="L474" s="6" t="s">
        <v>28</v>
      </c>
      <c r="M474" s="6" t="s">
        <v>28</v>
      </c>
      <c r="N474" s="6" t="s">
        <v>28</v>
      </c>
      <c r="O474" s="6" t="s">
        <v>28</v>
      </c>
      <c r="P474" s="6" t="s">
        <v>28</v>
      </c>
      <c r="Q474" s="9" t="s">
        <v>2551</v>
      </c>
      <c r="S474" s="1" t="b">
        <f t="shared" si="7"/>
        <v>0</v>
      </c>
      <c r="T474" s="29">
        <v>1</v>
      </c>
      <c r="U474" s="28" t="str">
        <f>IFERROR(VLOOKUP(_xlfn.CONCAT(C474,".mp4"),QualtricsID!#REF!,3,FALSE),"")</f>
        <v/>
      </c>
    </row>
    <row r="475" spans="1:21" ht="15.75">
      <c r="A475" s="1" t="s">
        <v>2552</v>
      </c>
      <c r="B475" s="42" t="s">
        <v>2553</v>
      </c>
      <c r="C475" s="44" t="s">
        <v>2554</v>
      </c>
      <c r="D475" s="1" t="s">
        <v>2555</v>
      </c>
      <c r="E475" s="1" t="s">
        <v>2556</v>
      </c>
      <c r="F475" s="1" t="s">
        <v>2556</v>
      </c>
      <c r="H475" s="8">
        <v>488</v>
      </c>
      <c r="I475" s="6" t="s">
        <v>90</v>
      </c>
      <c r="J475" s="6" t="s">
        <v>28</v>
      </c>
      <c r="K475" s="6" t="s">
        <v>28</v>
      </c>
      <c r="L475" s="6" t="s">
        <v>28</v>
      </c>
      <c r="M475" s="6" t="s">
        <v>28</v>
      </c>
      <c r="N475" s="6" t="s">
        <v>28</v>
      </c>
      <c r="O475" s="6" t="s">
        <v>28</v>
      </c>
      <c r="P475" s="6" t="s">
        <v>28</v>
      </c>
      <c r="Q475" s="7"/>
      <c r="S475" s="1" t="b">
        <f t="shared" si="7"/>
        <v>0</v>
      </c>
      <c r="T475" s="29">
        <v>1</v>
      </c>
      <c r="U475" s="28" t="str">
        <f>IFERROR(VLOOKUP(_xlfn.CONCAT(C475,".mp4"),QualtricsID!#REF!,3,FALSE),"")</f>
        <v/>
      </c>
    </row>
    <row r="476" spans="1:21" ht="15.75">
      <c r="A476" s="1" t="s">
        <v>2557</v>
      </c>
      <c r="B476" s="42" t="s">
        <v>2558</v>
      </c>
      <c r="C476" s="44" t="s">
        <v>2559</v>
      </c>
      <c r="D476" s="1" t="s">
        <v>2560</v>
      </c>
      <c r="E476" s="1" t="s">
        <v>2561</v>
      </c>
      <c r="F476" s="1" t="s">
        <v>2561</v>
      </c>
      <c r="H476" s="8">
        <v>489</v>
      </c>
      <c r="I476" s="6" t="s">
        <v>128</v>
      </c>
      <c r="J476" s="6" t="s">
        <v>28</v>
      </c>
      <c r="K476" s="6" t="s">
        <v>28</v>
      </c>
      <c r="L476" s="6" t="s">
        <v>28</v>
      </c>
      <c r="M476" s="6" t="s">
        <v>28</v>
      </c>
      <c r="N476" s="6" t="s">
        <v>28</v>
      </c>
      <c r="O476" s="6" t="s">
        <v>28</v>
      </c>
      <c r="P476" s="6" t="s">
        <v>28</v>
      </c>
      <c r="Q476" s="7"/>
      <c r="S476" s="1" t="b">
        <f t="shared" si="7"/>
        <v>0</v>
      </c>
      <c r="T476" s="29">
        <v>1</v>
      </c>
      <c r="U476" s="28" t="str">
        <f>IFERROR(VLOOKUP(_xlfn.CONCAT(C476,".mp4"),QualtricsID!#REF!,3,FALSE),"")</f>
        <v/>
      </c>
    </row>
    <row r="477" spans="1:21" ht="15.75">
      <c r="A477" s="1" t="s">
        <v>2562</v>
      </c>
      <c r="B477" s="42" t="s">
        <v>2563</v>
      </c>
      <c r="C477" s="44" t="s">
        <v>2564</v>
      </c>
      <c r="D477" s="1" t="s">
        <v>2565</v>
      </c>
      <c r="E477" s="1" t="s">
        <v>2566</v>
      </c>
      <c r="F477" s="1" t="s">
        <v>2566</v>
      </c>
      <c r="H477" s="8">
        <v>490</v>
      </c>
      <c r="I477" s="6" t="s">
        <v>135</v>
      </c>
      <c r="J477" s="6" t="s">
        <v>28</v>
      </c>
      <c r="K477" s="6" t="s">
        <v>28</v>
      </c>
      <c r="L477" s="6" t="s">
        <v>28</v>
      </c>
      <c r="M477" s="6" t="s">
        <v>28</v>
      </c>
      <c r="N477" s="6" t="s">
        <v>28</v>
      </c>
      <c r="O477" s="6" t="s">
        <v>28</v>
      </c>
      <c r="P477" s="6" t="s">
        <v>28</v>
      </c>
      <c r="Q477" s="7"/>
      <c r="S477" s="1" t="b">
        <f t="shared" si="7"/>
        <v>0</v>
      </c>
      <c r="T477" s="29">
        <v>1</v>
      </c>
      <c r="U477" s="28" t="str">
        <f>IFERROR(VLOOKUP(_xlfn.CONCAT(C477,".mp4"),QualtricsID!#REF!,3,FALSE),"")</f>
        <v/>
      </c>
    </row>
    <row r="478" spans="1:21" ht="15.75">
      <c r="A478" s="1" t="s">
        <v>2567</v>
      </c>
      <c r="B478" s="42" t="s">
        <v>2568</v>
      </c>
      <c r="C478" s="44" t="s">
        <v>2569</v>
      </c>
      <c r="D478" s="1" t="s">
        <v>2570</v>
      </c>
      <c r="E478" s="1" t="s">
        <v>2571</v>
      </c>
      <c r="F478" s="1" t="s">
        <v>2571</v>
      </c>
      <c r="H478" s="8">
        <v>491</v>
      </c>
      <c r="I478" s="6" t="s">
        <v>53</v>
      </c>
      <c r="J478" s="6" t="s">
        <v>28</v>
      </c>
      <c r="K478" s="6" t="s">
        <v>28</v>
      </c>
      <c r="L478" s="6" t="s">
        <v>28</v>
      </c>
      <c r="M478" s="6" t="s">
        <v>28</v>
      </c>
      <c r="N478" s="6" t="s">
        <v>28</v>
      </c>
      <c r="O478" s="6" t="s">
        <v>28</v>
      </c>
      <c r="P478" s="6" t="s">
        <v>28</v>
      </c>
      <c r="Q478" s="7"/>
      <c r="S478" s="1" t="b">
        <f t="shared" si="7"/>
        <v>0</v>
      </c>
      <c r="T478" s="29">
        <v>1</v>
      </c>
      <c r="U478" s="28" t="str">
        <f>IFERROR(VLOOKUP(_xlfn.CONCAT(C478,".mp4"),QualtricsID!#REF!,3,FALSE),"")</f>
        <v/>
      </c>
    </row>
    <row r="479" spans="1:21" ht="15.75">
      <c r="A479" s="1" t="s">
        <v>2572</v>
      </c>
      <c r="B479" s="42" t="s">
        <v>2573</v>
      </c>
      <c r="C479" s="44" t="s">
        <v>2574</v>
      </c>
      <c r="D479" s="1" t="s">
        <v>2575</v>
      </c>
      <c r="E479" s="1" t="s">
        <v>2576</v>
      </c>
      <c r="F479" s="1" t="s">
        <v>2576</v>
      </c>
      <c r="H479" s="8">
        <v>492</v>
      </c>
      <c r="I479" s="6">
        <v>1</v>
      </c>
      <c r="J479" s="6">
        <v>1</v>
      </c>
      <c r="K479" s="6" t="s">
        <v>28</v>
      </c>
      <c r="L479" s="6" t="s">
        <v>28</v>
      </c>
      <c r="M479" s="6" t="s">
        <v>28</v>
      </c>
      <c r="N479" s="6" t="s">
        <v>28</v>
      </c>
      <c r="O479" s="6" t="s">
        <v>28</v>
      </c>
      <c r="P479" s="6" t="s">
        <v>28</v>
      </c>
      <c r="Q479" s="7"/>
      <c r="S479" s="1" t="b">
        <f t="shared" si="7"/>
        <v>0</v>
      </c>
      <c r="T479" s="29">
        <v>1</v>
      </c>
      <c r="U479" s="28" t="str">
        <f>IFERROR(VLOOKUP(_xlfn.CONCAT(C479,".mp4"),QualtricsID!#REF!,3,FALSE),"")</f>
        <v/>
      </c>
    </row>
    <row r="480" spans="1:21" ht="15.75">
      <c r="A480" s="1" t="s">
        <v>2577</v>
      </c>
      <c r="B480" s="42" t="s">
        <v>2578</v>
      </c>
      <c r="C480" s="44" t="s">
        <v>2579</v>
      </c>
      <c r="D480" s="1" t="s">
        <v>2580</v>
      </c>
      <c r="E480" s="1" t="s">
        <v>2581</v>
      </c>
      <c r="F480" s="1" t="s">
        <v>2581</v>
      </c>
      <c r="H480" s="8">
        <v>493</v>
      </c>
      <c r="I480" s="6" t="s">
        <v>671</v>
      </c>
      <c r="J480" s="6" t="s">
        <v>28</v>
      </c>
      <c r="K480" s="6" t="s">
        <v>28</v>
      </c>
      <c r="L480" s="6" t="s">
        <v>28</v>
      </c>
      <c r="M480" s="6" t="s">
        <v>28</v>
      </c>
      <c r="N480" s="6" t="s">
        <v>28</v>
      </c>
      <c r="O480" s="6" t="s">
        <v>28</v>
      </c>
      <c r="P480" s="6" t="s">
        <v>28</v>
      </c>
      <c r="Q480" s="7"/>
      <c r="S480" s="1" t="b">
        <f t="shared" si="7"/>
        <v>0</v>
      </c>
      <c r="T480" s="29">
        <v>1</v>
      </c>
      <c r="U480" s="28" t="str">
        <f>IFERROR(VLOOKUP(_xlfn.CONCAT(C480,".mp4"),QualtricsID!#REF!,3,FALSE),"")</f>
        <v/>
      </c>
    </row>
    <row r="481" spans="1:21" ht="15.75">
      <c r="A481" s="1" t="s">
        <v>2577</v>
      </c>
      <c r="B481" s="42" t="s">
        <v>2582</v>
      </c>
      <c r="C481" s="44" t="s">
        <v>2583</v>
      </c>
      <c r="D481" s="1" t="s">
        <v>2584</v>
      </c>
      <c r="E481" s="1" t="s">
        <v>2581</v>
      </c>
      <c r="F481" s="1" t="s">
        <v>2585</v>
      </c>
      <c r="H481" s="8">
        <v>494</v>
      </c>
      <c r="I481" s="6" t="s">
        <v>27</v>
      </c>
      <c r="J481" s="6" t="s">
        <v>27</v>
      </c>
      <c r="K481" s="6" t="s">
        <v>28</v>
      </c>
      <c r="L481" s="6" t="s">
        <v>28</v>
      </c>
      <c r="M481" s="6" t="s">
        <v>28</v>
      </c>
      <c r="N481" s="6" t="s">
        <v>28</v>
      </c>
      <c r="O481" s="6" t="s">
        <v>28</v>
      </c>
      <c r="P481" s="6" t="s">
        <v>28</v>
      </c>
      <c r="Q481" s="7"/>
      <c r="S481" s="1" t="b">
        <f t="shared" si="7"/>
        <v>0</v>
      </c>
      <c r="T481" s="29">
        <v>1</v>
      </c>
      <c r="U481" s="28" t="str">
        <f>IFERROR(VLOOKUP(_xlfn.CONCAT(C481,".mp4"),QualtricsID!#REF!,3,FALSE),"")</f>
        <v/>
      </c>
    </row>
    <row r="482" spans="1:21" ht="15.75">
      <c r="A482" s="1" t="s">
        <v>2586</v>
      </c>
      <c r="B482" s="42" t="s">
        <v>2587</v>
      </c>
      <c r="C482" s="44" t="s">
        <v>2588</v>
      </c>
      <c r="D482" s="1" t="s">
        <v>2589</v>
      </c>
      <c r="E482" s="1" t="s">
        <v>2590</v>
      </c>
      <c r="F482" s="1" t="s">
        <v>2590</v>
      </c>
      <c r="H482" s="8">
        <v>495</v>
      </c>
      <c r="I482" s="6" t="s">
        <v>197</v>
      </c>
      <c r="J482" s="6" t="s">
        <v>197</v>
      </c>
      <c r="K482" s="6" t="s">
        <v>28</v>
      </c>
      <c r="L482" s="6" t="s">
        <v>28</v>
      </c>
      <c r="M482" s="6" t="s">
        <v>28</v>
      </c>
      <c r="N482" s="6" t="s">
        <v>28</v>
      </c>
      <c r="O482" s="6" t="s">
        <v>28</v>
      </c>
      <c r="P482" s="6" t="s">
        <v>28</v>
      </c>
      <c r="Q482" s="7"/>
      <c r="R482" s="8"/>
      <c r="S482" s="1" t="b">
        <f t="shared" si="7"/>
        <v>0</v>
      </c>
      <c r="T482" s="29">
        <v>1</v>
      </c>
      <c r="U482" s="28" t="str">
        <f>IFERROR(VLOOKUP(_xlfn.CONCAT(C482,".mp4"),QualtricsID!#REF!,3,FALSE),"")</f>
        <v/>
      </c>
    </row>
    <row r="483" spans="1:21" ht="15.75">
      <c r="A483" s="1" t="s">
        <v>2591</v>
      </c>
      <c r="B483" s="42" t="s">
        <v>2592</v>
      </c>
      <c r="C483" s="44" t="s">
        <v>2593</v>
      </c>
      <c r="D483" s="1" t="s">
        <v>2594</v>
      </c>
      <c r="E483" s="1" t="s">
        <v>2595</v>
      </c>
      <c r="F483" s="1" t="s">
        <v>2595</v>
      </c>
      <c r="H483" s="8">
        <v>496</v>
      </c>
      <c r="I483" s="6" t="s">
        <v>197</v>
      </c>
      <c r="J483" s="6" t="s">
        <v>28</v>
      </c>
      <c r="K483" s="6" t="s">
        <v>28</v>
      </c>
      <c r="L483" s="6" t="s">
        <v>28</v>
      </c>
      <c r="M483" s="6" t="s">
        <v>28</v>
      </c>
      <c r="N483" s="6" t="s">
        <v>28</v>
      </c>
      <c r="O483" s="6" t="s">
        <v>28</v>
      </c>
      <c r="P483" s="6" t="s">
        <v>28</v>
      </c>
      <c r="Q483" s="6" t="s">
        <v>2596</v>
      </c>
      <c r="S483" s="1" t="b">
        <f t="shared" si="7"/>
        <v>0</v>
      </c>
      <c r="T483" s="29">
        <v>1</v>
      </c>
      <c r="U483" s="28" t="str">
        <f>IFERROR(VLOOKUP(_xlfn.CONCAT(C483,".mp4"),QualtricsID!#REF!,3,FALSE),"")</f>
        <v/>
      </c>
    </row>
    <row r="484" spans="1:21" ht="15.75">
      <c r="A484" s="1" t="s">
        <v>2597</v>
      </c>
      <c r="B484" s="42" t="s">
        <v>2598</v>
      </c>
      <c r="C484" s="44" t="s">
        <v>2599</v>
      </c>
      <c r="D484" s="1" t="s">
        <v>2600</v>
      </c>
      <c r="E484" s="1" t="s">
        <v>2601</v>
      </c>
      <c r="F484" s="1" t="s">
        <v>2601</v>
      </c>
      <c r="H484" s="8">
        <v>497</v>
      </c>
      <c r="I484" s="6">
        <v>2</v>
      </c>
      <c r="J484" s="6">
        <v>2</v>
      </c>
      <c r="K484" s="6" t="s">
        <v>28</v>
      </c>
      <c r="L484" s="6" t="s">
        <v>28</v>
      </c>
      <c r="M484" s="6" t="s">
        <v>28</v>
      </c>
      <c r="N484" s="6" t="s">
        <v>28</v>
      </c>
      <c r="O484" s="6" t="s">
        <v>28</v>
      </c>
      <c r="P484" s="6" t="s">
        <v>28</v>
      </c>
      <c r="Q484" s="7"/>
      <c r="S484" s="1" t="b">
        <f t="shared" si="7"/>
        <v>0</v>
      </c>
      <c r="T484" s="29">
        <v>1</v>
      </c>
      <c r="U484" s="28" t="str">
        <f>IFERROR(VLOOKUP(_xlfn.CONCAT(C484,".mp4"),QualtricsID!#REF!,3,FALSE),"")</f>
        <v/>
      </c>
    </row>
    <row r="485" spans="1:21" ht="15.75">
      <c r="A485" s="1" t="s">
        <v>2602</v>
      </c>
      <c r="B485" s="42" t="s">
        <v>2603</v>
      </c>
      <c r="C485" s="44" t="s">
        <v>2604</v>
      </c>
      <c r="D485" s="1" t="s">
        <v>2605</v>
      </c>
      <c r="E485" s="1" t="s">
        <v>2606</v>
      </c>
      <c r="F485" s="1" t="s">
        <v>2606</v>
      </c>
      <c r="H485" s="8">
        <v>498</v>
      </c>
      <c r="I485" s="6" t="s">
        <v>107</v>
      </c>
      <c r="J485" s="6" t="s">
        <v>107</v>
      </c>
      <c r="K485" s="6" t="s">
        <v>28</v>
      </c>
      <c r="L485" s="6" t="s">
        <v>28</v>
      </c>
      <c r="M485" s="6" t="s">
        <v>28</v>
      </c>
      <c r="N485" s="6" t="s">
        <v>28</v>
      </c>
      <c r="O485" s="6" t="s">
        <v>28</v>
      </c>
      <c r="P485" s="6" t="s">
        <v>28</v>
      </c>
      <c r="Q485" s="7"/>
      <c r="R485" s="8"/>
      <c r="S485" s="1" t="b">
        <f t="shared" si="7"/>
        <v>0</v>
      </c>
      <c r="T485" s="29">
        <v>1</v>
      </c>
      <c r="U485" s="28" t="str">
        <f>IFERROR(VLOOKUP(_xlfn.CONCAT(C485,".mp4"),QualtricsID!#REF!,3,FALSE),"")</f>
        <v/>
      </c>
    </row>
    <row r="486" spans="1:21" ht="15.75">
      <c r="A486" s="1" t="s">
        <v>2607</v>
      </c>
      <c r="B486" s="42" t="s">
        <v>2608</v>
      </c>
      <c r="C486" s="44" t="s">
        <v>2609</v>
      </c>
      <c r="D486" s="1" t="s">
        <v>2610</v>
      </c>
      <c r="E486" s="1" t="s">
        <v>2611</v>
      </c>
      <c r="F486" s="1" t="s">
        <v>2611</v>
      </c>
      <c r="H486" s="8">
        <v>499</v>
      </c>
      <c r="I486" s="6">
        <v>2</v>
      </c>
      <c r="J486" s="6">
        <v>2</v>
      </c>
      <c r="K486" s="6" t="s">
        <v>28</v>
      </c>
      <c r="L486" s="6" t="s">
        <v>28</v>
      </c>
      <c r="M486" s="6" t="s">
        <v>28</v>
      </c>
      <c r="N486" s="6" t="s">
        <v>28</v>
      </c>
      <c r="O486" s="6" t="s">
        <v>28</v>
      </c>
      <c r="P486" s="6" t="s">
        <v>28</v>
      </c>
      <c r="Q486" s="9"/>
      <c r="S486" s="1" t="b">
        <f t="shared" si="7"/>
        <v>0</v>
      </c>
      <c r="T486" s="29">
        <v>1</v>
      </c>
      <c r="U486" s="28" t="str">
        <f>IFERROR(VLOOKUP(_xlfn.CONCAT(C486,".mp4"),QualtricsID!#REF!,3,FALSE),"")</f>
        <v/>
      </c>
    </row>
    <row r="487" spans="1:21" ht="15.75">
      <c r="A487" s="1" t="s">
        <v>2612</v>
      </c>
      <c r="B487" s="42" t="s">
        <v>2613</v>
      </c>
      <c r="C487" s="44" t="s">
        <v>2614</v>
      </c>
      <c r="D487" s="1" t="s">
        <v>2615</v>
      </c>
      <c r="E487" s="1" t="s">
        <v>2616</v>
      </c>
      <c r="F487" s="1" t="s">
        <v>2616</v>
      </c>
      <c r="H487" s="8">
        <v>500</v>
      </c>
      <c r="I487" s="6" t="s">
        <v>53</v>
      </c>
      <c r="J487" s="6">
        <v>2</v>
      </c>
      <c r="K487" s="6" t="s">
        <v>28</v>
      </c>
      <c r="L487" s="6" t="s">
        <v>28</v>
      </c>
      <c r="M487" s="6" t="s">
        <v>28</v>
      </c>
      <c r="N487" s="6" t="s">
        <v>28</v>
      </c>
      <c r="O487" s="6" t="s">
        <v>28</v>
      </c>
      <c r="P487" s="6" t="s">
        <v>28</v>
      </c>
      <c r="Q487" s="7"/>
      <c r="S487" s="1" t="b">
        <f t="shared" si="7"/>
        <v>0</v>
      </c>
      <c r="T487" s="29">
        <v>1</v>
      </c>
      <c r="U487" s="28" t="str">
        <f>IFERROR(VLOOKUP(_xlfn.CONCAT(C487,".mp4"),QualtricsID!#REF!,3,FALSE),"")</f>
        <v/>
      </c>
    </row>
    <row r="488" spans="1:21" ht="15.75">
      <c r="A488" s="1" t="s">
        <v>2617</v>
      </c>
      <c r="B488" s="42" t="s">
        <v>2618</v>
      </c>
      <c r="C488" s="44" t="s">
        <v>2619</v>
      </c>
      <c r="D488" s="1" t="s">
        <v>2620</v>
      </c>
      <c r="E488" s="1" t="s">
        <v>2621</v>
      </c>
      <c r="F488" s="1" t="s">
        <v>2621</v>
      </c>
      <c r="H488" s="8">
        <v>501</v>
      </c>
      <c r="I488" s="6" t="s">
        <v>66</v>
      </c>
      <c r="J488" s="6" t="s">
        <v>66</v>
      </c>
      <c r="K488" s="6" t="s">
        <v>28</v>
      </c>
      <c r="L488" s="6" t="s">
        <v>28</v>
      </c>
      <c r="M488" s="6" t="s">
        <v>28</v>
      </c>
      <c r="N488" s="6" t="s">
        <v>28</v>
      </c>
      <c r="O488" s="6" t="s">
        <v>28</v>
      </c>
      <c r="P488" s="6" t="s">
        <v>28</v>
      </c>
      <c r="Q488" s="7"/>
      <c r="S488" s="1" t="b">
        <f t="shared" si="7"/>
        <v>0</v>
      </c>
      <c r="T488" s="29">
        <v>1</v>
      </c>
      <c r="U488" s="28" t="str">
        <f>IFERROR(VLOOKUP(_xlfn.CONCAT(C488,".mp4"),QualtricsID!#REF!,3,FALSE),"")</f>
        <v/>
      </c>
    </row>
    <row r="489" spans="1:21" ht="15.75">
      <c r="A489" s="1" t="s">
        <v>2617</v>
      </c>
      <c r="B489" s="42" t="s">
        <v>2622</v>
      </c>
      <c r="C489" s="44" t="s">
        <v>2623</v>
      </c>
      <c r="D489" s="1" t="s">
        <v>2624</v>
      </c>
      <c r="E489" s="1" t="s">
        <v>2621</v>
      </c>
      <c r="F489" s="1" t="s">
        <v>2625</v>
      </c>
      <c r="H489" s="8">
        <v>502</v>
      </c>
      <c r="I489" s="6" t="s">
        <v>288</v>
      </c>
      <c r="J489" s="6" t="s">
        <v>28</v>
      </c>
      <c r="K489" s="6" t="s">
        <v>28</v>
      </c>
      <c r="L489" s="6" t="s">
        <v>28</v>
      </c>
      <c r="M489" s="6" t="s">
        <v>28</v>
      </c>
      <c r="N489" s="6" t="s">
        <v>28</v>
      </c>
      <c r="O489" s="6" t="s">
        <v>28</v>
      </c>
      <c r="P489" s="6" t="s">
        <v>28</v>
      </c>
      <c r="Q489" s="7"/>
      <c r="S489" s="1" t="b">
        <f t="shared" si="7"/>
        <v>0</v>
      </c>
      <c r="T489" s="29">
        <v>1</v>
      </c>
      <c r="U489" s="28" t="str">
        <f>IFERROR(VLOOKUP(_xlfn.CONCAT(C489,".mp4"),QualtricsID!#REF!,3,FALSE),"")</f>
        <v/>
      </c>
    </row>
    <row r="490" spans="1:21" ht="15.75">
      <c r="A490" s="1" t="s">
        <v>2617</v>
      </c>
      <c r="B490" s="42" t="s">
        <v>2626</v>
      </c>
      <c r="C490" s="44" t="s">
        <v>2627</v>
      </c>
      <c r="D490" s="1" t="s">
        <v>2628</v>
      </c>
      <c r="E490" s="1" t="s">
        <v>2621</v>
      </c>
      <c r="F490" s="1" t="s">
        <v>2629</v>
      </c>
      <c r="H490" s="8">
        <v>503</v>
      </c>
      <c r="I490" s="6">
        <v>1</v>
      </c>
      <c r="J490" s="6" t="s">
        <v>28</v>
      </c>
      <c r="K490" s="6" t="s">
        <v>28</v>
      </c>
      <c r="L490" s="6" t="s">
        <v>28</v>
      </c>
      <c r="M490" s="6" t="s">
        <v>28</v>
      </c>
      <c r="N490" s="6" t="s">
        <v>28</v>
      </c>
      <c r="O490" s="6" t="s">
        <v>28</v>
      </c>
      <c r="P490" s="6" t="s">
        <v>28</v>
      </c>
      <c r="Q490" s="7"/>
      <c r="S490" s="1" t="b">
        <f t="shared" si="7"/>
        <v>0</v>
      </c>
      <c r="T490" s="29">
        <v>1</v>
      </c>
      <c r="U490" s="28" t="str">
        <f>IFERROR(VLOOKUP(_xlfn.CONCAT(C490,".mp4"),QualtricsID!#REF!,3,FALSE),"")</f>
        <v/>
      </c>
    </row>
    <row r="491" spans="1:21" ht="15.75">
      <c r="A491" s="1" t="s">
        <v>2630</v>
      </c>
      <c r="B491" s="42" t="s">
        <v>2631</v>
      </c>
      <c r="C491" s="44" t="s">
        <v>2632</v>
      </c>
      <c r="D491" s="1" t="s">
        <v>2633</v>
      </c>
      <c r="E491" s="1" t="s">
        <v>631</v>
      </c>
      <c r="F491" s="1" t="s">
        <v>631</v>
      </c>
      <c r="H491" s="8">
        <v>504</v>
      </c>
      <c r="I491" s="6" t="s">
        <v>135</v>
      </c>
      <c r="J491" s="6" t="s">
        <v>135</v>
      </c>
      <c r="K491" s="6" t="s">
        <v>28</v>
      </c>
      <c r="L491" s="6" t="s">
        <v>28</v>
      </c>
      <c r="M491" s="6" t="s">
        <v>28</v>
      </c>
      <c r="N491" s="6" t="s">
        <v>28</v>
      </c>
      <c r="O491" s="6" t="s">
        <v>28</v>
      </c>
      <c r="P491" s="6" t="s">
        <v>28</v>
      </c>
      <c r="Q491" s="7" t="s">
        <v>2634</v>
      </c>
      <c r="S491" s="1" t="b">
        <f t="shared" si="7"/>
        <v>0</v>
      </c>
      <c r="T491" s="29">
        <v>1</v>
      </c>
      <c r="U491" s="28" t="str">
        <f>IFERROR(VLOOKUP(_xlfn.CONCAT(C491,".mp4"),QualtricsID!#REF!,3,FALSE),"")</f>
        <v/>
      </c>
    </row>
    <row r="492" spans="1:21" ht="15.75">
      <c r="A492" s="1" t="s">
        <v>2635</v>
      </c>
      <c r="B492" s="42" t="s">
        <v>2636</v>
      </c>
      <c r="C492" s="44" t="s">
        <v>2637</v>
      </c>
      <c r="D492" s="1" t="s">
        <v>2638</v>
      </c>
      <c r="E492" s="1" t="s">
        <v>2639</v>
      </c>
      <c r="F492" s="1" t="s">
        <v>2639</v>
      </c>
      <c r="H492" s="8">
        <v>505</v>
      </c>
      <c r="I492" s="6" t="s">
        <v>27</v>
      </c>
      <c r="J492" s="6" t="s">
        <v>28</v>
      </c>
      <c r="K492" s="6" t="s">
        <v>28</v>
      </c>
      <c r="L492" s="6" t="s">
        <v>28</v>
      </c>
      <c r="M492" s="6" t="s">
        <v>28</v>
      </c>
      <c r="N492" s="6" t="s">
        <v>28</v>
      </c>
      <c r="O492" s="6" t="s">
        <v>28</v>
      </c>
      <c r="P492" s="6" t="s">
        <v>28</v>
      </c>
      <c r="Q492" s="7"/>
      <c r="S492" s="1" t="b">
        <f t="shared" si="7"/>
        <v>0</v>
      </c>
      <c r="T492" s="29">
        <v>1</v>
      </c>
      <c r="U492" s="28" t="str">
        <f>IFERROR(VLOOKUP(_xlfn.CONCAT(C492,".mp4"),QualtricsID!#REF!,3,FALSE),"")</f>
        <v/>
      </c>
    </row>
    <row r="493" spans="1:21" ht="15.75">
      <c r="A493" s="1" t="s">
        <v>2640</v>
      </c>
      <c r="B493" s="42" t="s">
        <v>2641</v>
      </c>
      <c r="C493" s="44" t="s">
        <v>2642</v>
      </c>
      <c r="D493" s="1" t="s">
        <v>2643</v>
      </c>
      <c r="E493" s="1" t="s">
        <v>2644</v>
      </c>
      <c r="F493" s="1" t="s">
        <v>2644</v>
      </c>
      <c r="H493" s="8">
        <v>506</v>
      </c>
      <c r="I493" s="6" t="s">
        <v>135</v>
      </c>
      <c r="J493" s="6" t="s">
        <v>28</v>
      </c>
      <c r="K493" s="6" t="s">
        <v>28</v>
      </c>
      <c r="L493" s="6" t="s">
        <v>28</v>
      </c>
      <c r="M493" s="6" t="s">
        <v>28</v>
      </c>
      <c r="N493" s="6" t="s">
        <v>28</v>
      </c>
      <c r="O493" s="6" t="s">
        <v>28</v>
      </c>
      <c r="P493" s="6" t="s">
        <v>28</v>
      </c>
      <c r="Q493" s="7"/>
      <c r="R493" s="8"/>
      <c r="S493" s="1" t="b">
        <f t="shared" si="7"/>
        <v>0</v>
      </c>
      <c r="T493" s="29">
        <v>1</v>
      </c>
      <c r="U493" s="28" t="str">
        <f>IFERROR(VLOOKUP(_xlfn.CONCAT(C493,".mp4"),QualtricsID!#REF!,3,FALSE),"")</f>
        <v/>
      </c>
    </row>
    <row r="494" spans="1:21" ht="15.75">
      <c r="A494" s="1" t="s">
        <v>2645</v>
      </c>
      <c r="B494" s="42" t="s">
        <v>2646</v>
      </c>
      <c r="C494" s="44" t="s">
        <v>2647</v>
      </c>
      <c r="D494" s="1" t="s">
        <v>2648</v>
      </c>
      <c r="E494" s="1" t="s">
        <v>2649</v>
      </c>
      <c r="F494" s="1" t="s">
        <v>2649</v>
      </c>
      <c r="H494" s="8">
        <v>507</v>
      </c>
      <c r="I494" s="6">
        <v>1</v>
      </c>
      <c r="J494" s="6" t="s">
        <v>28</v>
      </c>
      <c r="K494" s="6" t="s">
        <v>28</v>
      </c>
      <c r="L494" s="6" t="s">
        <v>28</v>
      </c>
      <c r="M494" s="6" t="s">
        <v>28</v>
      </c>
      <c r="N494" s="6" t="s">
        <v>28</v>
      </c>
      <c r="O494" s="6" t="s">
        <v>28</v>
      </c>
      <c r="P494" s="6" t="s">
        <v>28</v>
      </c>
      <c r="Q494" s="6"/>
      <c r="S494" s="1" t="b">
        <f t="shared" si="7"/>
        <v>0</v>
      </c>
      <c r="T494" s="29">
        <v>1</v>
      </c>
      <c r="U494" s="28" t="str">
        <f>IFERROR(VLOOKUP(_xlfn.CONCAT(C494,".mp4"),QualtricsID!#REF!,3,FALSE),"")</f>
        <v/>
      </c>
    </row>
    <row r="495" spans="1:21" ht="15.75">
      <c r="A495" s="1" t="s">
        <v>2650</v>
      </c>
      <c r="B495" s="42" t="s">
        <v>2651</v>
      </c>
      <c r="C495" s="44" t="s">
        <v>2652</v>
      </c>
      <c r="D495" s="1" t="s">
        <v>2653</v>
      </c>
      <c r="E495" s="1" t="s">
        <v>2654</v>
      </c>
      <c r="F495" s="1" t="s">
        <v>2654</v>
      </c>
      <c r="G495" s="1" t="s">
        <v>2655</v>
      </c>
      <c r="H495" s="8">
        <v>508</v>
      </c>
      <c r="I495" s="6" t="s">
        <v>323</v>
      </c>
      <c r="J495" s="6" t="s">
        <v>28</v>
      </c>
      <c r="K495" s="6" t="s">
        <v>53</v>
      </c>
      <c r="L495" s="6" t="s">
        <v>28</v>
      </c>
      <c r="M495" s="6" t="s">
        <v>27</v>
      </c>
      <c r="N495" s="6" t="s">
        <v>28</v>
      </c>
      <c r="O495" s="6" t="s">
        <v>59</v>
      </c>
      <c r="P495" s="6" t="s">
        <v>28</v>
      </c>
      <c r="Q495" s="11" t="s">
        <v>2656</v>
      </c>
      <c r="S495" s="1" t="b">
        <f t="shared" si="7"/>
        <v>0</v>
      </c>
      <c r="T495" s="29">
        <v>1</v>
      </c>
      <c r="U495" s="28" t="str">
        <f>IFERROR(VLOOKUP(_xlfn.CONCAT(C495,".mp4"),QualtricsID!#REF!,3,FALSE),"")</f>
        <v/>
      </c>
    </row>
    <row r="496" spans="1:21" ht="15.75">
      <c r="A496" s="1" t="s">
        <v>2657</v>
      </c>
      <c r="B496" s="42" t="s">
        <v>2658</v>
      </c>
      <c r="C496" s="44" t="s">
        <v>2659</v>
      </c>
      <c r="D496" s="1" t="s">
        <v>2660</v>
      </c>
      <c r="E496" s="1" t="s">
        <v>2661</v>
      </c>
      <c r="F496" s="1" t="s">
        <v>2661</v>
      </c>
      <c r="H496" s="8">
        <v>509</v>
      </c>
      <c r="I496" s="6" t="s">
        <v>169</v>
      </c>
      <c r="J496" s="6" t="s">
        <v>28</v>
      </c>
      <c r="K496" s="6" t="s">
        <v>28</v>
      </c>
      <c r="L496" s="6" t="s">
        <v>28</v>
      </c>
      <c r="M496" s="6" t="s">
        <v>28</v>
      </c>
      <c r="N496" s="6" t="s">
        <v>28</v>
      </c>
      <c r="O496" s="6" t="s">
        <v>28</v>
      </c>
      <c r="P496" s="6" t="s">
        <v>28</v>
      </c>
      <c r="Q496" s="7"/>
      <c r="S496" s="1" t="b">
        <f t="shared" si="7"/>
        <v>0</v>
      </c>
      <c r="T496" s="29">
        <v>1</v>
      </c>
      <c r="U496" s="28" t="str">
        <f>IFERROR(VLOOKUP(_xlfn.CONCAT(C496,".mp4"),QualtricsID!#REF!,3,FALSE),"")</f>
        <v/>
      </c>
    </row>
    <row r="497" spans="1:21" ht="15.75">
      <c r="A497" s="1" t="s">
        <v>2662</v>
      </c>
      <c r="B497" s="42" t="s">
        <v>2663</v>
      </c>
      <c r="C497" s="44" t="s">
        <v>2664</v>
      </c>
      <c r="D497" s="1" t="s">
        <v>2665</v>
      </c>
      <c r="E497" s="1" t="s">
        <v>2666</v>
      </c>
      <c r="F497" s="1" t="s">
        <v>2666</v>
      </c>
      <c r="H497" s="8">
        <v>510</v>
      </c>
      <c r="I497" s="6">
        <v>2</v>
      </c>
      <c r="J497" s="6" t="s">
        <v>28</v>
      </c>
      <c r="K497" s="6" t="s">
        <v>28</v>
      </c>
      <c r="L497" s="6" t="s">
        <v>28</v>
      </c>
      <c r="M497" s="6" t="s">
        <v>28</v>
      </c>
      <c r="N497" s="6" t="s">
        <v>28</v>
      </c>
      <c r="O497" s="6" t="s">
        <v>28</v>
      </c>
      <c r="P497" s="6" t="s">
        <v>28</v>
      </c>
      <c r="Q497" s="7"/>
      <c r="R497" s="8"/>
      <c r="S497" s="1" t="b">
        <f t="shared" si="7"/>
        <v>0</v>
      </c>
      <c r="T497" s="29">
        <v>1</v>
      </c>
      <c r="U497" s="28" t="str">
        <f>IFERROR(VLOOKUP(_xlfn.CONCAT(C497,".mp4"),QualtricsID!#REF!,3,FALSE),"")</f>
        <v/>
      </c>
    </row>
    <row r="498" spans="1:21" ht="15.75">
      <c r="A498" s="1" t="s">
        <v>2667</v>
      </c>
      <c r="B498" s="42" t="s">
        <v>2668</v>
      </c>
      <c r="C498" s="44" t="s">
        <v>2669</v>
      </c>
      <c r="D498" s="1" t="s">
        <v>2670</v>
      </c>
      <c r="E498" s="1" t="s">
        <v>2671</v>
      </c>
      <c r="F498" s="1" t="s">
        <v>2671</v>
      </c>
      <c r="H498" s="8">
        <v>511</v>
      </c>
      <c r="I498" s="6" t="s">
        <v>53</v>
      </c>
      <c r="J498" s="6">
        <v>2</v>
      </c>
      <c r="K498" s="6" t="s">
        <v>28</v>
      </c>
      <c r="L498" s="6" t="s">
        <v>28</v>
      </c>
      <c r="M498" s="6" t="s">
        <v>28</v>
      </c>
      <c r="N498" s="6" t="s">
        <v>28</v>
      </c>
      <c r="O498" s="6" t="s">
        <v>28</v>
      </c>
      <c r="P498" s="6" t="s">
        <v>28</v>
      </c>
      <c r="Q498" s="6"/>
      <c r="S498" s="1" t="b">
        <f t="shared" si="7"/>
        <v>0</v>
      </c>
      <c r="T498" s="29">
        <v>1</v>
      </c>
      <c r="U498" s="28" t="str">
        <f>IFERROR(VLOOKUP(_xlfn.CONCAT(C498,".mp4"),QualtricsID!#REF!,3,FALSE),"")</f>
        <v/>
      </c>
    </row>
    <row r="499" spans="1:21" ht="15.75">
      <c r="A499" s="1" t="s">
        <v>2672</v>
      </c>
      <c r="B499" s="42" t="s">
        <v>2673</v>
      </c>
      <c r="C499" s="44" t="s">
        <v>2674</v>
      </c>
      <c r="D499" s="1" t="s">
        <v>2675</v>
      </c>
      <c r="E499" s="1" t="s">
        <v>2676</v>
      </c>
      <c r="F499" s="1" t="s">
        <v>2676</v>
      </c>
      <c r="H499" s="8">
        <v>512</v>
      </c>
      <c r="I499" s="6" t="s">
        <v>27</v>
      </c>
      <c r="J499" s="6" t="s">
        <v>27</v>
      </c>
      <c r="K499" s="6" t="s">
        <v>28</v>
      </c>
      <c r="L499" s="6" t="s">
        <v>28</v>
      </c>
      <c r="M499" s="6" t="s">
        <v>28</v>
      </c>
      <c r="N499" s="6" t="s">
        <v>28</v>
      </c>
      <c r="O499" s="6" t="s">
        <v>28</v>
      </c>
      <c r="P499" s="6" t="s">
        <v>28</v>
      </c>
      <c r="Q499" s="7"/>
      <c r="S499" s="1" t="b">
        <f t="shared" si="7"/>
        <v>0</v>
      </c>
      <c r="T499" s="29">
        <v>1</v>
      </c>
      <c r="U499" s="28" t="str">
        <f>IFERROR(VLOOKUP(_xlfn.CONCAT(C499,".mp4"),QualtricsID!#REF!,3,FALSE),"")</f>
        <v/>
      </c>
    </row>
    <row r="500" spans="1:21" ht="15.75">
      <c r="A500" s="1" t="s">
        <v>2677</v>
      </c>
      <c r="B500" s="42" t="s">
        <v>2678</v>
      </c>
      <c r="C500" s="44" t="s">
        <v>2679</v>
      </c>
      <c r="D500" s="1" t="s">
        <v>2680</v>
      </c>
      <c r="E500" s="1" t="s">
        <v>2681</v>
      </c>
      <c r="F500" s="1" t="s">
        <v>2681</v>
      </c>
      <c r="G500" s="1" t="s">
        <v>287</v>
      </c>
      <c r="H500" s="8">
        <v>513</v>
      </c>
      <c r="I500" s="6" t="s">
        <v>113</v>
      </c>
      <c r="J500" s="6" t="s">
        <v>113</v>
      </c>
      <c r="K500" s="6" t="s">
        <v>305</v>
      </c>
      <c r="L500" s="6" t="s">
        <v>305</v>
      </c>
      <c r="M500" s="6" t="s">
        <v>28</v>
      </c>
      <c r="N500" s="6" t="s">
        <v>28</v>
      </c>
      <c r="O500" s="6" t="s">
        <v>28</v>
      </c>
      <c r="P500" s="6" t="s">
        <v>28</v>
      </c>
      <c r="Q500" s="7"/>
      <c r="S500" s="1" t="b">
        <f t="shared" si="7"/>
        <v>0</v>
      </c>
      <c r="T500" s="29">
        <v>1</v>
      </c>
      <c r="U500" s="28" t="str">
        <f>IFERROR(VLOOKUP(_xlfn.CONCAT(C500,".mp4"),QualtricsID!#REF!,3,FALSE),"")</f>
        <v/>
      </c>
    </row>
    <row r="501" spans="1:21" ht="15.75">
      <c r="A501" s="1" t="s">
        <v>2682</v>
      </c>
      <c r="B501" s="42" t="s">
        <v>2683</v>
      </c>
      <c r="C501" s="44" t="s">
        <v>2684</v>
      </c>
      <c r="D501" s="1" t="s">
        <v>2685</v>
      </c>
      <c r="E501" s="1" t="s">
        <v>2686</v>
      </c>
      <c r="F501" s="1" t="s">
        <v>2686</v>
      </c>
      <c r="H501" s="8">
        <v>514</v>
      </c>
      <c r="I501" s="6" t="s">
        <v>90</v>
      </c>
      <c r="J501" s="6" t="s">
        <v>28</v>
      </c>
      <c r="K501" s="6" t="s">
        <v>28</v>
      </c>
      <c r="L501" s="6" t="s">
        <v>28</v>
      </c>
      <c r="M501" s="6" t="s">
        <v>28</v>
      </c>
      <c r="N501" s="6" t="s">
        <v>28</v>
      </c>
      <c r="O501" s="6" t="s">
        <v>28</v>
      </c>
      <c r="P501" s="6" t="s">
        <v>28</v>
      </c>
      <c r="Q501" s="7"/>
      <c r="S501" s="1" t="b">
        <f t="shared" si="7"/>
        <v>0</v>
      </c>
      <c r="T501" s="29">
        <v>1</v>
      </c>
      <c r="U501" s="28" t="str">
        <f>IFERROR(VLOOKUP(_xlfn.CONCAT(C501,".mp4"),QualtricsID!#REF!,3,FALSE),"")</f>
        <v/>
      </c>
    </row>
    <row r="502" spans="1:21" ht="15.75">
      <c r="A502" s="1" t="s">
        <v>2687</v>
      </c>
      <c r="B502" s="42" t="s">
        <v>2688</v>
      </c>
      <c r="C502" s="44" t="s">
        <v>2689</v>
      </c>
      <c r="D502" s="1" t="s">
        <v>2690</v>
      </c>
      <c r="E502" s="1" t="s">
        <v>2691</v>
      </c>
      <c r="F502" s="1" t="s">
        <v>2691</v>
      </c>
      <c r="H502" s="8">
        <v>515</v>
      </c>
      <c r="I502" s="6" t="s">
        <v>113</v>
      </c>
      <c r="J502" s="6" t="s">
        <v>28</v>
      </c>
      <c r="K502" s="6" t="s">
        <v>28</v>
      </c>
      <c r="L502" s="6" t="s">
        <v>28</v>
      </c>
      <c r="M502" s="6" t="s">
        <v>28</v>
      </c>
      <c r="N502" s="6" t="s">
        <v>28</v>
      </c>
      <c r="O502" s="6" t="s">
        <v>28</v>
      </c>
      <c r="P502" s="6" t="s">
        <v>28</v>
      </c>
      <c r="Q502" s="7"/>
      <c r="S502" s="1" t="b">
        <f t="shared" si="7"/>
        <v>0</v>
      </c>
      <c r="T502" s="29">
        <v>1</v>
      </c>
      <c r="U502" s="28" t="str">
        <f>IFERROR(VLOOKUP(_xlfn.CONCAT(C502,".mp4"),QualtricsID!#REF!,3,FALSE),"")</f>
        <v/>
      </c>
    </row>
    <row r="503" spans="1:21" ht="15.75">
      <c r="A503" s="1" t="s">
        <v>2692</v>
      </c>
      <c r="B503" s="42" t="s">
        <v>2693</v>
      </c>
      <c r="C503" s="44" t="s">
        <v>2694</v>
      </c>
      <c r="D503" s="1" t="s">
        <v>2695</v>
      </c>
      <c r="E503" s="1" t="s">
        <v>2696</v>
      </c>
      <c r="F503" s="1" t="s">
        <v>2696</v>
      </c>
      <c r="H503" s="8">
        <v>516</v>
      </c>
      <c r="I503" s="6" t="s">
        <v>305</v>
      </c>
      <c r="J503" s="6" t="s">
        <v>305</v>
      </c>
      <c r="K503" s="6" t="s">
        <v>28</v>
      </c>
      <c r="L503" s="6" t="s">
        <v>28</v>
      </c>
      <c r="M503" s="6" t="s">
        <v>28</v>
      </c>
      <c r="N503" s="6" t="s">
        <v>28</v>
      </c>
      <c r="O503" s="6" t="s">
        <v>28</v>
      </c>
      <c r="P503" s="6" t="s">
        <v>28</v>
      </c>
      <c r="Q503" s="7"/>
      <c r="S503" s="1" t="b">
        <f t="shared" si="7"/>
        <v>0</v>
      </c>
      <c r="T503" s="29">
        <v>1</v>
      </c>
      <c r="U503" s="28" t="str">
        <f>IFERROR(VLOOKUP(_xlfn.CONCAT(C503,".mp4"),QualtricsID!#REF!,3,FALSE),"")</f>
        <v/>
      </c>
    </row>
    <row r="504" spans="1:21" ht="15.75">
      <c r="A504" s="1" t="s">
        <v>2697</v>
      </c>
      <c r="B504" s="42" t="s">
        <v>2698</v>
      </c>
      <c r="C504" s="44" t="s">
        <v>2699</v>
      </c>
      <c r="D504" s="1" t="s">
        <v>2700</v>
      </c>
      <c r="E504" s="1" t="s">
        <v>2701</v>
      </c>
      <c r="F504" s="1" t="s">
        <v>2701</v>
      </c>
      <c r="H504" s="8">
        <v>517</v>
      </c>
      <c r="I504" s="6" t="s">
        <v>471</v>
      </c>
      <c r="J504" s="6" t="s">
        <v>28</v>
      </c>
      <c r="K504" s="6" t="s">
        <v>28</v>
      </c>
      <c r="L504" s="6" t="s">
        <v>28</v>
      </c>
      <c r="M504" s="6" t="s">
        <v>28</v>
      </c>
      <c r="N504" s="6" t="s">
        <v>28</v>
      </c>
      <c r="O504" s="6" t="s">
        <v>28</v>
      </c>
      <c r="P504" s="6" t="s">
        <v>28</v>
      </c>
      <c r="Q504" s="7"/>
      <c r="R504" s="8"/>
      <c r="S504" s="1" t="b">
        <f t="shared" si="7"/>
        <v>0</v>
      </c>
      <c r="T504" s="29">
        <v>1</v>
      </c>
      <c r="U504" s="28" t="str">
        <f>IFERROR(VLOOKUP(_xlfn.CONCAT(C504,".mp4"),QualtricsID!#REF!,3,FALSE),"")</f>
        <v/>
      </c>
    </row>
    <row r="505" spans="1:21" ht="15.75">
      <c r="A505" s="1" t="s">
        <v>2702</v>
      </c>
      <c r="B505" s="42" t="s">
        <v>2703</v>
      </c>
      <c r="C505" s="44" t="s">
        <v>2704</v>
      </c>
      <c r="D505" s="1" t="s">
        <v>2705</v>
      </c>
      <c r="E505" s="1" t="s">
        <v>2706</v>
      </c>
      <c r="F505" s="1" t="s">
        <v>2706</v>
      </c>
      <c r="H505" s="8">
        <v>518</v>
      </c>
      <c r="I505" s="6" t="s">
        <v>168</v>
      </c>
      <c r="J505" s="6" t="s">
        <v>28</v>
      </c>
      <c r="K505" s="6" t="s">
        <v>197</v>
      </c>
      <c r="L505" s="6" t="s">
        <v>28</v>
      </c>
      <c r="M505" s="6" t="s">
        <v>28</v>
      </c>
      <c r="N505" s="6" t="s">
        <v>28</v>
      </c>
      <c r="O505" s="6" t="s">
        <v>28</v>
      </c>
      <c r="P505" s="6" t="s">
        <v>28</v>
      </c>
      <c r="Q505" s="6" t="s">
        <v>2707</v>
      </c>
      <c r="R505" s="8"/>
      <c r="S505" s="1" t="b">
        <f t="shared" si="7"/>
        <v>0</v>
      </c>
      <c r="T505" s="29">
        <v>1</v>
      </c>
      <c r="U505" s="28" t="str">
        <f>IFERROR(VLOOKUP(_xlfn.CONCAT(C505,".mp4"),QualtricsID!#REF!,3,FALSE),"")</f>
        <v/>
      </c>
    </row>
    <row r="506" spans="1:21" ht="15.75">
      <c r="A506" s="1" t="s">
        <v>2708</v>
      </c>
      <c r="B506" s="42" t="s">
        <v>2709</v>
      </c>
      <c r="C506" s="44" t="s">
        <v>2710</v>
      </c>
      <c r="D506" s="1" t="s">
        <v>2711</v>
      </c>
      <c r="E506" s="1" t="s">
        <v>2712</v>
      </c>
      <c r="F506" s="1" t="s">
        <v>2712</v>
      </c>
      <c r="H506" s="8">
        <v>519</v>
      </c>
      <c r="I506" s="6" t="s">
        <v>27</v>
      </c>
      <c r="J506" s="6" t="s">
        <v>27</v>
      </c>
      <c r="K506" s="6" t="s">
        <v>28</v>
      </c>
      <c r="L506" s="6" t="s">
        <v>28</v>
      </c>
      <c r="M506" s="6" t="s">
        <v>28</v>
      </c>
      <c r="N506" s="6" t="s">
        <v>28</v>
      </c>
      <c r="O506" s="6" t="s">
        <v>28</v>
      </c>
      <c r="P506" s="6" t="s">
        <v>28</v>
      </c>
      <c r="Q506" s="6"/>
      <c r="S506" s="1" t="b">
        <f t="shared" si="7"/>
        <v>0</v>
      </c>
      <c r="T506" s="29">
        <v>1</v>
      </c>
      <c r="U506" s="28" t="str">
        <f>IFERROR(VLOOKUP(_xlfn.CONCAT(C506,".mp4"),QualtricsID!#REF!,3,FALSE),"")</f>
        <v/>
      </c>
    </row>
    <row r="507" spans="1:21" ht="15.75">
      <c r="A507" s="1" t="s">
        <v>2713</v>
      </c>
      <c r="B507" s="42" t="s">
        <v>2714</v>
      </c>
      <c r="C507" s="44" t="s">
        <v>2715</v>
      </c>
      <c r="D507" s="1" t="s">
        <v>2716</v>
      </c>
      <c r="E507" s="1" t="s">
        <v>2717</v>
      </c>
      <c r="F507" s="1" t="s">
        <v>2717</v>
      </c>
      <c r="H507" s="8">
        <v>520</v>
      </c>
      <c r="I507" s="6" t="s">
        <v>27</v>
      </c>
      <c r="J507" s="6" t="s">
        <v>28</v>
      </c>
      <c r="K507" s="6" t="s">
        <v>113</v>
      </c>
      <c r="L507" s="6" t="s">
        <v>28</v>
      </c>
      <c r="M507" s="6" t="s">
        <v>28</v>
      </c>
      <c r="N507" s="6" t="s">
        <v>28</v>
      </c>
      <c r="O507" s="6" t="s">
        <v>28</v>
      </c>
      <c r="P507" s="6" t="s">
        <v>28</v>
      </c>
      <c r="Q507" s="7"/>
      <c r="S507" s="1" t="b">
        <f t="shared" si="7"/>
        <v>0</v>
      </c>
      <c r="T507" s="29">
        <v>1</v>
      </c>
      <c r="U507" s="28" t="str">
        <f>IFERROR(VLOOKUP(_xlfn.CONCAT(C507,".mp4"),QualtricsID!#REF!,3,FALSE),"")</f>
        <v/>
      </c>
    </row>
    <row r="508" spans="1:21" ht="15.75">
      <c r="A508" s="1" t="s">
        <v>2718</v>
      </c>
      <c r="B508" s="42" t="s">
        <v>2719</v>
      </c>
      <c r="C508" s="44" t="s">
        <v>2720</v>
      </c>
      <c r="D508" s="1" t="s">
        <v>2721</v>
      </c>
      <c r="E508" s="1" t="s">
        <v>2722</v>
      </c>
      <c r="F508" s="1" t="s">
        <v>2722</v>
      </c>
      <c r="H508" s="8">
        <v>521</v>
      </c>
      <c r="I508" s="6" t="s">
        <v>113</v>
      </c>
      <c r="J508" s="6" t="s">
        <v>28</v>
      </c>
      <c r="K508" s="6" t="s">
        <v>28</v>
      </c>
      <c r="L508" s="6" t="s">
        <v>28</v>
      </c>
      <c r="M508" s="6" t="s">
        <v>28</v>
      </c>
      <c r="N508" s="6" t="s">
        <v>28</v>
      </c>
      <c r="O508" s="6" t="s">
        <v>28</v>
      </c>
      <c r="P508" s="6" t="s">
        <v>28</v>
      </c>
      <c r="Q508" s="7"/>
      <c r="S508" s="1" t="b">
        <f t="shared" si="7"/>
        <v>0</v>
      </c>
      <c r="T508" s="29">
        <v>1</v>
      </c>
      <c r="U508" s="28" t="str">
        <f>IFERROR(VLOOKUP(_xlfn.CONCAT(C508,".mp4"),QualtricsID!#REF!,3,FALSE),"")</f>
        <v/>
      </c>
    </row>
    <row r="509" spans="1:21" ht="15.75">
      <c r="A509" s="1" t="s">
        <v>2723</v>
      </c>
      <c r="B509" s="42" t="s">
        <v>2724</v>
      </c>
      <c r="C509" s="44" t="s">
        <v>2725</v>
      </c>
      <c r="D509" s="1" t="s">
        <v>2726</v>
      </c>
      <c r="E509" s="1" t="s">
        <v>2727</v>
      </c>
      <c r="F509" s="1" t="s">
        <v>2727</v>
      </c>
      <c r="H509" s="8">
        <v>522</v>
      </c>
      <c r="I509" s="6" t="s">
        <v>113</v>
      </c>
      <c r="J509" s="6" t="s">
        <v>41</v>
      </c>
      <c r="K509" s="6" t="s">
        <v>28</v>
      </c>
      <c r="L509" s="6" t="s">
        <v>28</v>
      </c>
      <c r="M509" s="6" t="s">
        <v>28</v>
      </c>
      <c r="N509" s="6" t="s">
        <v>28</v>
      </c>
      <c r="O509" s="6" t="s">
        <v>28</v>
      </c>
      <c r="P509" s="6" t="s">
        <v>28</v>
      </c>
      <c r="Q509" s="7"/>
      <c r="R509" s="8"/>
      <c r="S509" s="1" t="b">
        <f t="shared" si="7"/>
        <v>0</v>
      </c>
      <c r="T509" s="29">
        <v>1</v>
      </c>
      <c r="U509" s="28" t="str">
        <f>IFERROR(VLOOKUP(_xlfn.CONCAT(C509,".mp4"),QualtricsID!#REF!,3,FALSE),"")</f>
        <v/>
      </c>
    </row>
    <row r="510" spans="1:21" ht="15.75">
      <c r="A510" s="1" t="s">
        <v>2728</v>
      </c>
      <c r="B510" s="42" t="s">
        <v>2729</v>
      </c>
      <c r="C510" s="44" t="s">
        <v>2730</v>
      </c>
      <c r="D510" s="1" t="s">
        <v>2731</v>
      </c>
      <c r="E510" s="1" t="s">
        <v>2732</v>
      </c>
      <c r="F510" s="1" t="s">
        <v>2732</v>
      </c>
      <c r="H510" s="8">
        <v>523</v>
      </c>
      <c r="I510" s="6" t="s">
        <v>305</v>
      </c>
      <c r="J510" s="6" t="s">
        <v>28</v>
      </c>
      <c r="K510" s="6" t="s">
        <v>28</v>
      </c>
      <c r="L510" s="6" t="s">
        <v>28</v>
      </c>
      <c r="M510" s="6" t="s">
        <v>28</v>
      </c>
      <c r="N510" s="6" t="s">
        <v>28</v>
      </c>
      <c r="O510" s="6" t="s">
        <v>28</v>
      </c>
      <c r="P510" s="6" t="s">
        <v>28</v>
      </c>
      <c r="Q510" s="6" t="s">
        <v>615</v>
      </c>
      <c r="S510" s="1" t="b">
        <f t="shared" si="7"/>
        <v>1</v>
      </c>
      <c r="T510" s="29">
        <v>1</v>
      </c>
      <c r="U510" s="28" t="str">
        <f>IFERROR(VLOOKUP(_xlfn.CONCAT(C510,".mp4"),QualtricsID!#REF!,3,FALSE),"")</f>
        <v/>
      </c>
    </row>
    <row r="511" spans="1:21" ht="15.75">
      <c r="A511" s="1" t="s">
        <v>2733</v>
      </c>
      <c r="B511" s="42" t="s">
        <v>2734</v>
      </c>
      <c r="C511" s="44" t="s">
        <v>2735</v>
      </c>
      <c r="D511" s="1" t="s">
        <v>2736</v>
      </c>
      <c r="E511" s="1" t="s">
        <v>2737</v>
      </c>
      <c r="F511" s="1" t="s">
        <v>2737</v>
      </c>
      <c r="H511" s="8">
        <v>524</v>
      </c>
      <c r="I511" s="6" t="s">
        <v>47</v>
      </c>
      <c r="J511" s="6" t="s">
        <v>47</v>
      </c>
      <c r="K511" s="6" t="s">
        <v>28</v>
      </c>
      <c r="L511" s="6" t="s">
        <v>28</v>
      </c>
      <c r="M511" s="6" t="s">
        <v>28</v>
      </c>
      <c r="N511" s="6" t="s">
        <v>28</v>
      </c>
      <c r="O511" s="6" t="s">
        <v>28</v>
      </c>
      <c r="P511" s="6" t="s">
        <v>28</v>
      </c>
      <c r="Q511" s="7"/>
      <c r="S511" s="1" t="b">
        <f t="shared" si="7"/>
        <v>0</v>
      </c>
      <c r="T511" s="29">
        <v>1</v>
      </c>
      <c r="U511" s="28" t="str">
        <f>IFERROR(VLOOKUP(_xlfn.CONCAT(C511,".mp4"),QualtricsID!#REF!,3,FALSE),"")</f>
        <v/>
      </c>
    </row>
    <row r="512" spans="1:21" ht="15.75">
      <c r="A512" s="1" t="s">
        <v>2738</v>
      </c>
      <c r="B512" s="42" t="s">
        <v>2739</v>
      </c>
      <c r="C512" s="44" t="s">
        <v>2740</v>
      </c>
      <c r="D512" s="1" t="s">
        <v>2741</v>
      </c>
      <c r="E512" s="1" t="s">
        <v>2742</v>
      </c>
      <c r="F512" s="1" t="s">
        <v>2742</v>
      </c>
      <c r="G512" s="1" t="s">
        <v>287</v>
      </c>
      <c r="H512" s="8">
        <v>525</v>
      </c>
      <c r="I512" s="6" t="s">
        <v>491</v>
      </c>
      <c r="J512" s="6" t="s">
        <v>28</v>
      </c>
      <c r="K512" s="6" t="s">
        <v>305</v>
      </c>
      <c r="L512" s="6" t="s">
        <v>305</v>
      </c>
      <c r="M512" s="6" t="s">
        <v>28</v>
      </c>
      <c r="N512" s="6" t="s">
        <v>28</v>
      </c>
      <c r="O512" s="6" t="s">
        <v>28</v>
      </c>
      <c r="P512" s="6" t="s">
        <v>28</v>
      </c>
      <c r="Q512" s="7"/>
      <c r="S512" s="1" t="b">
        <f t="shared" si="7"/>
        <v>0</v>
      </c>
      <c r="T512" s="29">
        <v>1</v>
      </c>
      <c r="U512" s="28" t="str">
        <f>IFERROR(VLOOKUP(_xlfn.CONCAT(C512,".mp4"),QualtricsID!#REF!,3,FALSE),"")</f>
        <v/>
      </c>
    </row>
    <row r="513" spans="1:21" ht="15.75">
      <c r="A513" s="1" t="s">
        <v>2743</v>
      </c>
      <c r="B513" s="42" t="s">
        <v>2744</v>
      </c>
      <c r="C513" s="44" t="s">
        <v>2745</v>
      </c>
      <c r="D513" s="1" t="s">
        <v>2746</v>
      </c>
      <c r="E513" s="1" t="s">
        <v>2747</v>
      </c>
      <c r="F513" s="1" t="s">
        <v>2747</v>
      </c>
      <c r="G513" s="1" t="s">
        <v>287</v>
      </c>
      <c r="H513" s="8">
        <v>526</v>
      </c>
      <c r="I513" s="6" t="s">
        <v>41</v>
      </c>
      <c r="J513" s="6" t="s">
        <v>28</v>
      </c>
      <c r="K513" s="6" t="s">
        <v>305</v>
      </c>
      <c r="L513" s="6" t="s">
        <v>27</v>
      </c>
      <c r="M513" s="6" t="s">
        <v>28</v>
      </c>
      <c r="N513" s="6" t="s">
        <v>28</v>
      </c>
      <c r="O513" s="6" t="s">
        <v>28</v>
      </c>
      <c r="P513" s="6" t="s">
        <v>28</v>
      </c>
      <c r="Q513" s="7"/>
      <c r="S513" s="1" t="b">
        <f t="shared" ref="S513:S576" si="8">LEN(E513)&gt;4</f>
        <v>0</v>
      </c>
      <c r="T513" s="29">
        <v>1</v>
      </c>
      <c r="U513" s="28" t="str">
        <f>IFERROR(VLOOKUP(_xlfn.CONCAT(C513,".mp4"),QualtricsID!#REF!,3,FALSE),"")</f>
        <v/>
      </c>
    </row>
    <row r="514" spans="1:21" ht="15.75">
      <c r="A514" s="15" t="s">
        <v>2748</v>
      </c>
      <c r="B514" s="42" t="s">
        <v>2749</v>
      </c>
      <c r="C514" s="44" t="s">
        <v>2750</v>
      </c>
      <c r="D514" s="15" t="s">
        <v>2751</v>
      </c>
      <c r="E514" s="15" t="s">
        <v>2752</v>
      </c>
      <c r="F514" s="15" t="s">
        <v>2752</v>
      </c>
      <c r="G514" s="15" t="s">
        <v>287</v>
      </c>
      <c r="H514" s="25">
        <v>527</v>
      </c>
      <c r="I514" s="6">
        <v>6</v>
      </c>
      <c r="J514" s="6">
        <v>6</v>
      </c>
      <c r="K514" s="6" t="s">
        <v>113</v>
      </c>
      <c r="L514" s="6" t="s">
        <v>113</v>
      </c>
      <c r="M514" s="6" t="s">
        <v>28</v>
      </c>
      <c r="N514" s="6" t="s">
        <v>28</v>
      </c>
      <c r="O514" s="6" t="s">
        <v>28</v>
      </c>
      <c r="P514" s="6" t="s">
        <v>28</v>
      </c>
      <c r="Q514" s="7"/>
      <c r="S514" s="1" t="b">
        <f t="shared" si="8"/>
        <v>0</v>
      </c>
      <c r="T514" s="29">
        <v>1</v>
      </c>
      <c r="U514" s="28" t="str">
        <f>IFERROR(VLOOKUP(_xlfn.CONCAT(C514,".mp4"),QualtricsID!#REF!,3,FALSE),"")</f>
        <v/>
      </c>
    </row>
    <row r="515" spans="1:21" ht="15.75">
      <c r="A515" s="15" t="s">
        <v>2753</v>
      </c>
      <c r="B515" s="42" t="s">
        <v>2754</v>
      </c>
      <c r="C515" s="44" t="s">
        <v>2755</v>
      </c>
      <c r="D515" s="15" t="s">
        <v>2756</v>
      </c>
      <c r="E515" s="15" t="s">
        <v>2757</v>
      </c>
      <c r="F515" s="15" t="s">
        <v>2757</v>
      </c>
      <c r="G515" s="15" t="s">
        <v>287</v>
      </c>
      <c r="H515" s="25">
        <v>528</v>
      </c>
      <c r="I515" s="6" t="s">
        <v>643</v>
      </c>
      <c r="J515" s="6" t="s">
        <v>643</v>
      </c>
      <c r="K515" s="6" t="s">
        <v>113</v>
      </c>
      <c r="L515" s="6" t="s">
        <v>113</v>
      </c>
      <c r="M515" s="6" t="s">
        <v>28</v>
      </c>
      <c r="N515" s="6" t="s">
        <v>28</v>
      </c>
      <c r="O515" s="6" t="s">
        <v>28</v>
      </c>
      <c r="P515" s="6" t="s">
        <v>28</v>
      </c>
      <c r="Q515" s="7"/>
      <c r="S515" s="1" t="b">
        <f t="shared" si="8"/>
        <v>0</v>
      </c>
      <c r="T515" s="29">
        <v>1</v>
      </c>
      <c r="U515" s="28" t="str">
        <f>IFERROR(VLOOKUP(_xlfn.CONCAT(C515,".mp4"),QualtricsID!#REF!,3,FALSE),"")</f>
        <v/>
      </c>
    </row>
    <row r="516" spans="1:21" ht="15.75">
      <c r="A516" s="1" t="s">
        <v>2758</v>
      </c>
      <c r="B516" s="42" t="s">
        <v>2759</v>
      </c>
      <c r="C516" s="44" t="s">
        <v>2760</v>
      </c>
      <c r="D516" s="1" t="s">
        <v>2761</v>
      </c>
      <c r="E516" s="1" t="s">
        <v>2762</v>
      </c>
      <c r="F516" s="1" t="s">
        <v>2762</v>
      </c>
      <c r="G516" s="1" t="s">
        <v>287</v>
      </c>
      <c r="H516" s="8">
        <v>529</v>
      </c>
      <c r="I516" s="6" t="s">
        <v>47</v>
      </c>
      <c r="J516" s="6" t="s">
        <v>47</v>
      </c>
      <c r="K516" s="6" t="s">
        <v>113</v>
      </c>
      <c r="L516" s="6" t="s">
        <v>113</v>
      </c>
      <c r="M516" s="6" t="s">
        <v>28</v>
      </c>
      <c r="N516" s="6" t="s">
        <v>28</v>
      </c>
      <c r="O516" s="6" t="s">
        <v>28</v>
      </c>
      <c r="P516" s="6" t="s">
        <v>28</v>
      </c>
      <c r="Q516" s="7"/>
      <c r="S516" s="1" t="b">
        <f t="shared" si="8"/>
        <v>0</v>
      </c>
      <c r="T516" s="29">
        <v>1</v>
      </c>
      <c r="U516" s="28" t="str">
        <f>IFERROR(VLOOKUP(_xlfn.CONCAT(C516,".mp4"),QualtricsID!#REF!,3,FALSE),"")</f>
        <v/>
      </c>
    </row>
    <row r="517" spans="1:21" ht="15.75">
      <c r="A517" s="1" t="s">
        <v>2763</v>
      </c>
      <c r="B517" s="42" t="s">
        <v>2764</v>
      </c>
      <c r="C517" s="44" t="s">
        <v>2765</v>
      </c>
      <c r="D517" s="1" t="s">
        <v>2766</v>
      </c>
      <c r="E517" s="1" t="s">
        <v>2767</v>
      </c>
      <c r="F517" s="1" t="s">
        <v>2767</v>
      </c>
      <c r="G517" s="1" t="s">
        <v>287</v>
      </c>
      <c r="H517" s="8">
        <v>530</v>
      </c>
      <c r="I517" s="6" t="s">
        <v>27</v>
      </c>
      <c r="J517" s="6" t="s">
        <v>498</v>
      </c>
      <c r="K517" s="6" t="s">
        <v>113</v>
      </c>
      <c r="L517" s="6" t="s">
        <v>113</v>
      </c>
      <c r="M517" s="6" t="s">
        <v>28</v>
      </c>
      <c r="N517" s="6" t="s">
        <v>28</v>
      </c>
      <c r="O517" s="6" t="s">
        <v>28</v>
      </c>
      <c r="P517" s="6" t="s">
        <v>28</v>
      </c>
      <c r="Q517" s="7"/>
      <c r="S517" s="1" t="b">
        <f t="shared" si="8"/>
        <v>0</v>
      </c>
      <c r="T517" s="29">
        <v>1</v>
      </c>
      <c r="U517" s="28" t="str">
        <f>IFERROR(VLOOKUP(_xlfn.CONCAT(C517,".mp4"),QualtricsID!#REF!,3,FALSE),"")</f>
        <v/>
      </c>
    </row>
    <row r="518" spans="1:21" ht="15.75">
      <c r="A518" s="1" t="s">
        <v>2768</v>
      </c>
      <c r="B518" s="42" t="s">
        <v>2769</v>
      </c>
      <c r="C518" s="44" t="s">
        <v>2770</v>
      </c>
      <c r="D518" s="1" t="s">
        <v>2771</v>
      </c>
      <c r="E518" s="1" t="s">
        <v>2772</v>
      </c>
      <c r="F518" s="1" t="s">
        <v>2772</v>
      </c>
      <c r="G518" s="1" t="s">
        <v>921</v>
      </c>
      <c r="H518" s="8">
        <v>531</v>
      </c>
      <c r="I518" s="6" t="s">
        <v>27</v>
      </c>
      <c r="J518" s="6" t="s">
        <v>27</v>
      </c>
      <c r="K518" s="6" t="s">
        <v>27</v>
      </c>
      <c r="L518" s="6" t="s">
        <v>107</v>
      </c>
      <c r="M518" s="6" t="s">
        <v>113</v>
      </c>
      <c r="N518" s="6" t="s">
        <v>113</v>
      </c>
      <c r="O518" s="6" t="s">
        <v>28</v>
      </c>
      <c r="P518" s="6" t="s">
        <v>28</v>
      </c>
      <c r="Q518" s="7"/>
      <c r="R518" s="8"/>
      <c r="S518" s="1" t="b">
        <f t="shared" si="8"/>
        <v>0</v>
      </c>
      <c r="T518" s="29">
        <v>1</v>
      </c>
      <c r="U518" s="28" t="str">
        <f>IFERROR(VLOOKUP(_xlfn.CONCAT(C518,".mp4"),QualtricsID!#REF!,3,FALSE),"")</f>
        <v/>
      </c>
    </row>
    <row r="519" spans="1:21" ht="15.75">
      <c r="A519" s="1" t="s">
        <v>2773</v>
      </c>
      <c r="B519" s="42" t="s">
        <v>2774</v>
      </c>
      <c r="C519" s="44" t="s">
        <v>2775</v>
      </c>
      <c r="D519" s="1" t="s">
        <v>2776</v>
      </c>
      <c r="E519" s="1" t="s">
        <v>2777</v>
      </c>
      <c r="F519" s="1" t="s">
        <v>2777</v>
      </c>
      <c r="G519" s="1" t="s">
        <v>287</v>
      </c>
      <c r="H519" s="8">
        <v>532</v>
      </c>
      <c r="I519" s="6" t="s">
        <v>113</v>
      </c>
      <c r="J519" s="6" t="s">
        <v>113</v>
      </c>
      <c r="K519" s="6" t="s">
        <v>28</v>
      </c>
      <c r="L519" s="6" t="s">
        <v>28</v>
      </c>
      <c r="M519" s="6" t="s">
        <v>28</v>
      </c>
      <c r="N519" s="6" t="s">
        <v>28</v>
      </c>
      <c r="O519" s="6" t="s">
        <v>28</v>
      </c>
      <c r="P519" s="6" t="s">
        <v>28</v>
      </c>
      <c r="Q519" s="6"/>
      <c r="S519" s="1" t="b">
        <f t="shared" si="8"/>
        <v>0</v>
      </c>
      <c r="T519" s="29">
        <v>1</v>
      </c>
      <c r="U519" s="28" t="str">
        <f>IFERROR(VLOOKUP(_xlfn.CONCAT(C519,".mp4"),QualtricsID!#REF!,3,FALSE),"")</f>
        <v/>
      </c>
    </row>
    <row r="520" spans="1:21" ht="15.75">
      <c r="A520" s="1" t="s">
        <v>2778</v>
      </c>
      <c r="B520" s="42" t="s">
        <v>2779</v>
      </c>
      <c r="C520" s="44" t="s">
        <v>2780</v>
      </c>
      <c r="D520" s="1" t="s">
        <v>2781</v>
      </c>
      <c r="E520" s="1" t="s">
        <v>2782</v>
      </c>
      <c r="F520" s="1" t="s">
        <v>2782</v>
      </c>
      <c r="H520" s="8">
        <v>533</v>
      </c>
      <c r="I520" s="6" t="s">
        <v>41</v>
      </c>
      <c r="J520" s="6">
        <v>6</v>
      </c>
      <c r="K520" s="6">
        <v>2</v>
      </c>
      <c r="L520" s="6">
        <v>6</v>
      </c>
      <c r="M520" s="6" t="s">
        <v>28</v>
      </c>
      <c r="N520" s="6" t="s">
        <v>28</v>
      </c>
      <c r="O520" s="6" t="s">
        <v>28</v>
      </c>
      <c r="P520" s="6" t="s">
        <v>28</v>
      </c>
      <c r="Q520" s="7"/>
      <c r="S520" s="1" t="b">
        <f t="shared" si="8"/>
        <v>0</v>
      </c>
      <c r="T520" s="29">
        <v>1</v>
      </c>
      <c r="U520" s="28" t="str">
        <f>IFERROR(VLOOKUP(_xlfn.CONCAT(C520,".mp4"),QualtricsID!#REF!,3,FALSE),"")</f>
        <v/>
      </c>
    </row>
    <row r="521" spans="1:21" ht="15.75">
      <c r="A521" s="1" t="s">
        <v>2783</v>
      </c>
      <c r="B521" s="42" t="s">
        <v>2784</v>
      </c>
      <c r="C521" s="44" t="s">
        <v>2785</v>
      </c>
      <c r="D521" s="1" t="s">
        <v>2786</v>
      </c>
      <c r="E521" s="1" t="s">
        <v>2787</v>
      </c>
      <c r="F521" s="1" t="s">
        <v>2787</v>
      </c>
      <c r="H521" s="8">
        <v>534</v>
      </c>
      <c r="I521" s="6" t="s">
        <v>305</v>
      </c>
      <c r="J521" s="6" t="s">
        <v>305</v>
      </c>
      <c r="K521" s="6" t="s">
        <v>28</v>
      </c>
      <c r="L521" s="6" t="s">
        <v>28</v>
      </c>
      <c r="M521" s="6" t="s">
        <v>28</v>
      </c>
      <c r="N521" s="6" t="s">
        <v>28</v>
      </c>
      <c r="O521" s="6" t="s">
        <v>28</v>
      </c>
      <c r="P521" s="6" t="s">
        <v>28</v>
      </c>
      <c r="Q521" s="7"/>
      <c r="R521" s="8"/>
      <c r="S521" s="1" t="b">
        <f t="shared" si="8"/>
        <v>0</v>
      </c>
      <c r="T521" s="29">
        <v>1</v>
      </c>
      <c r="U521" s="28" t="str">
        <f>IFERROR(VLOOKUP(_xlfn.CONCAT(C521,".mp4"),QualtricsID!#REF!,3,FALSE),"")</f>
        <v/>
      </c>
    </row>
    <row r="522" spans="1:21" ht="15.75">
      <c r="A522" s="1" t="s">
        <v>2788</v>
      </c>
      <c r="B522" s="42" t="s">
        <v>2789</v>
      </c>
      <c r="C522" s="44" t="s">
        <v>2790</v>
      </c>
      <c r="D522" s="1" t="s">
        <v>2791</v>
      </c>
      <c r="E522" s="1" t="s">
        <v>2792</v>
      </c>
      <c r="F522" s="1" t="s">
        <v>2792</v>
      </c>
      <c r="H522" s="8">
        <v>535</v>
      </c>
      <c r="I522" s="6" t="s">
        <v>128</v>
      </c>
      <c r="J522" s="6" t="s">
        <v>498</v>
      </c>
      <c r="K522" s="6" t="s">
        <v>28</v>
      </c>
      <c r="L522" s="6" t="s">
        <v>28</v>
      </c>
      <c r="M522" s="6" t="s">
        <v>28</v>
      </c>
      <c r="N522" s="6" t="s">
        <v>28</v>
      </c>
      <c r="O522" s="6" t="s">
        <v>28</v>
      </c>
      <c r="P522" s="6" t="s">
        <v>28</v>
      </c>
      <c r="Q522" s="6" t="s">
        <v>2793</v>
      </c>
      <c r="S522" s="1" t="b">
        <f t="shared" si="8"/>
        <v>0</v>
      </c>
      <c r="T522" s="29">
        <v>1</v>
      </c>
      <c r="U522" s="28" t="str">
        <f>IFERROR(VLOOKUP(_xlfn.CONCAT(C522,".mp4"),QualtricsID!#REF!,3,FALSE),"")</f>
        <v/>
      </c>
    </row>
    <row r="523" spans="1:21" ht="15.75">
      <c r="A523" s="1" t="s">
        <v>2788</v>
      </c>
      <c r="B523" s="42" t="s">
        <v>2794</v>
      </c>
      <c r="C523" s="44" t="s">
        <v>2795</v>
      </c>
      <c r="D523" s="1" t="s">
        <v>2796</v>
      </c>
      <c r="E523" s="1" t="s">
        <v>2792</v>
      </c>
      <c r="F523" s="1" t="s">
        <v>2797</v>
      </c>
      <c r="H523" s="8">
        <v>536</v>
      </c>
      <c r="I523" s="6" t="s">
        <v>47</v>
      </c>
      <c r="J523" s="6" t="s">
        <v>47</v>
      </c>
      <c r="K523" s="6" t="s">
        <v>28</v>
      </c>
      <c r="L523" s="6" t="s">
        <v>28</v>
      </c>
      <c r="M523" s="6" t="s">
        <v>28</v>
      </c>
      <c r="N523" s="6" t="s">
        <v>28</v>
      </c>
      <c r="O523" s="6" t="s">
        <v>28</v>
      </c>
      <c r="P523" s="6" t="s">
        <v>28</v>
      </c>
      <c r="Q523" s="11" t="s">
        <v>2798</v>
      </c>
      <c r="S523" s="1" t="b">
        <f t="shared" si="8"/>
        <v>0</v>
      </c>
      <c r="T523" s="29">
        <v>1</v>
      </c>
      <c r="U523" s="28" t="str">
        <f>IFERROR(VLOOKUP(_xlfn.CONCAT(C523,".mp4"),QualtricsID!#REF!,3,FALSE),"")</f>
        <v/>
      </c>
    </row>
    <row r="524" spans="1:21" ht="15.75">
      <c r="A524" s="1" t="s">
        <v>2799</v>
      </c>
      <c r="B524" s="42" t="s">
        <v>2800</v>
      </c>
      <c r="C524" s="44" t="s">
        <v>2801</v>
      </c>
      <c r="D524" s="1" t="s">
        <v>2802</v>
      </c>
      <c r="E524" s="1" t="s">
        <v>2803</v>
      </c>
      <c r="F524" s="1" t="s">
        <v>2803</v>
      </c>
      <c r="H524" s="8">
        <v>537</v>
      </c>
      <c r="I524" s="6" t="s">
        <v>197</v>
      </c>
      <c r="J524" s="6" t="s">
        <v>27</v>
      </c>
      <c r="K524" s="6" t="s">
        <v>28</v>
      </c>
      <c r="L524" s="6" t="s">
        <v>28</v>
      </c>
      <c r="M524" s="6" t="s">
        <v>28</v>
      </c>
      <c r="N524" s="6" t="s">
        <v>28</v>
      </c>
      <c r="O524" s="6" t="s">
        <v>28</v>
      </c>
      <c r="P524" s="6" t="s">
        <v>28</v>
      </c>
      <c r="Q524" s="7"/>
      <c r="S524" s="1" t="b">
        <f t="shared" si="8"/>
        <v>0</v>
      </c>
      <c r="T524" s="29">
        <v>1</v>
      </c>
      <c r="U524" s="28" t="str">
        <f>IFERROR(VLOOKUP(_xlfn.CONCAT(C524,".mp4"),QualtricsID!#REF!,3,FALSE),"")</f>
        <v/>
      </c>
    </row>
    <row r="525" spans="1:21" ht="15.75">
      <c r="A525" s="1" t="s">
        <v>2804</v>
      </c>
      <c r="B525" s="42" t="s">
        <v>2805</v>
      </c>
      <c r="C525" s="44" t="s">
        <v>2806</v>
      </c>
      <c r="D525" s="1" t="s">
        <v>2807</v>
      </c>
      <c r="E525" s="1" t="s">
        <v>2808</v>
      </c>
      <c r="F525" s="1" t="s">
        <v>2808</v>
      </c>
      <c r="H525" s="8">
        <v>538</v>
      </c>
      <c r="I525" s="6" t="s">
        <v>107</v>
      </c>
      <c r="J525" s="6" t="s">
        <v>28</v>
      </c>
      <c r="K525" s="6" t="s">
        <v>28</v>
      </c>
      <c r="L525" s="6" t="s">
        <v>28</v>
      </c>
      <c r="M525" s="6" t="s">
        <v>28</v>
      </c>
      <c r="N525" s="6" t="s">
        <v>28</v>
      </c>
      <c r="O525" s="6" t="s">
        <v>28</v>
      </c>
      <c r="P525" s="6" t="s">
        <v>28</v>
      </c>
      <c r="Q525" s="7"/>
      <c r="S525" s="1" t="b">
        <f t="shared" si="8"/>
        <v>0</v>
      </c>
      <c r="T525" s="29">
        <v>1</v>
      </c>
      <c r="U525" s="28" t="str">
        <f>IFERROR(VLOOKUP(_xlfn.CONCAT(C525,".mp4"),QualtricsID!#REF!,3,FALSE),"")</f>
        <v/>
      </c>
    </row>
    <row r="526" spans="1:21" ht="15.75">
      <c r="A526" s="1" t="s">
        <v>2809</v>
      </c>
      <c r="B526" s="42" t="s">
        <v>2810</v>
      </c>
      <c r="C526" s="44" t="s">
        <v>2811</v>
      </c>
      <c r="D526" s="1" t="s">
        <v>2812</v>
      </c>
      <c r="E526" s="1" t="s">
        <v>2813</v>
      </c>
      <c r="F526" s="1" t="s">
        <v>2813</v>
      </c>
      <c r="H526" s="8">
        <v>539</v>
      </c>
      <c r="I526" s="6" t="s">
        <v>197</v>
      </c>
      <c r="J526" s="6" t="s">
        <v>27</v>
      </c>
      <c r="K526" s="6" t="s">
        <v>28</v>
      </c>
      <c r="L526" s="6" t="s">
        <v>28</v>
      </c>
      <c r="M526" s="6" t="s">
        <v>28</v>
      </c>
      <c r="N526" s="6" t="s">
        <v>28</v>
      </c>
      <c r="O526" s="6" t="s">
        <v>28</v>
      </c>
      <c r="P526" s="6" t="s">
        <v>28</v>
      </c>
      <c r="Q526" s="7"/>
      <c r="S526" s="1" t="b">
        <f t="shared" si="8"/>
        <v>0</v>
      </c>
      <c r="T526" s="29">
        <v>1</v>
      </c>
      <c r="U526" s="28" t="str">
        <f>IFERROR(VLOOKUP(_xlfn.CONCAT(C526,".mp4"),QualtricsID!#REF!,3,FALSE),"")</f>
        <v/>
      </c>
    </row>
    <row r="527" spans="1:21" ht="15.75">
      <c r="A527" s="1" t="s">
        <v>2814</v>
      </c>
      <c r="B527" s="42" t="s">
        <v>2815</v>
      </c>
      <c r="C527" s="44" t="s">
        <v>2816</v>
      </c>
      <c r="D527" s="1" t="s">
        <v>2817</v>
      </c>
      <c r="E527" s="1" t="s">
        <v>2818</v>
      </c>
      <c r="F527" s="1" t="s">
        <v>2818</v>
      </c>
      <c r="H527" s="8">
        <v>540</v>
      </c>
      <c r="I527" s="6" t="s">
        <v>84</v>
      </c>
      <c r="J527" s="6" t="s">
        <v>27</v>
      </c>
      <c r="K527" s="6" t="s">
        <v>28</v>
      </c>
      <c r="L527" s="6" t="s">
        <v>28</v>
      </c>
      <c r="M527" s="6" t="s">
        <v>28</v>
      </c>
      <c r="N527" s="6" t="s">
        <v>28</v>
      </c>
      <c r="O527" s="6" t="s">
        <v>28</v>
      </c>
      <c r="P527" s="6" t="s">
        <v>28</v>
      </c>
      <c r="Q527" s="7" t="s">
        <v>976</v>
      </c>
      <c r="S527" s="1" t="b">
        <f t="shared" si="8"/>
        <v>0</v>
      </c>
      <c r="T527" s="29">
        <v>1</v>
      </c>
      <c r="U527" s="28" t="str">
        <f>IFERROR(VLOOKUP(_xlfn.CONCAT(C527,".mp4"),QualtricsID!#REF!,3,FALSE),"")</f>
        <v/>
      </c>
    </row>
    <row r="528" spans="1:21" ht="15.75">
      <c r="A528" s="1" t="s">
        <v>2819</v>
      </c>
      <c r="B528" s="42" t="s">
        <v>2820</v>
      </c>
      <c r="C528" s="44" t="s">
        <v>2821</v>
      </c>
      <c r="D528" s="1" t="s">
        <v>2822</v>
      </c>
      <c r="E528" s="1" t="s">
        <v>2823</v>
      </c>
      <c r="F528" s="1" t="s">
        <v>2823</v>
      </c>
      <c r="H528" s="8">
        <v>541</v>
      </c>
      <c r="I528" s="6">
        <v>6</v>
      </c>
      <c r="J528" s="6">
        <v>6</v>
      </c>
      <c r="K528" s="6" t="s">
        <v>28</v>
      </c>
      <c r="L528" s="6" t="s">
        <v>28</v>
      </c>
      <c r="M528" s="6" t="s">
        <v>28</v>
      </c>
      <c r="N528" s="6" t="s">
        <v>28</v>
      </c>
      <c r="O528" s="6" t="s">
        <v>28</v>
      </c>
      <c r="P528" s="6" t="s">
        <v>28</v>
      </c>
      <c r="Q528" s="7"/>
      <c r="S528" s="1" t="b">
        <f t="shared" si="8"/>
        <v>0</v>
      </c>
      <c r="T528" s="29">
        <v>1</v>
      </c>
      <c r="U528" s="28" t="str">
        <f>IFERROR(VLOOKUP(_xlfn.CONCAT(C528,".mp4"),QualtricsID!#REF!,3,FALSE),"")</f>
        <v/>
      </c>
    </row>
    <row r="529" spans="1:21" ht="15.75">
      <c r="A529" s="1" t="s">
        <v>2824</v>
      </c>
      <c r="B529" s="42" t="s">
        <v>2825</v>
      </c>
      <c r="C529" s="44" t="s">
        <v>2826</v>
      </c>
      <c r="D529" s="1" t="s">
        <v>2827</v>
      </c>
      <c r="E529" s="1" t="s">
        <v>2828</v>
      </c>
      <c r="F529" s="1" t="s">
        <v>2828</v>
      </c>
      <c r="G529" s="1" t="s">
        <v>287</v>
      </c>
      <c r="H529" s="8">
        <v>542</v>
      </c>
      <c r="I529" s="6" t="s">
        <v>27</v>
      </c>
      <c r="J529" s="6" t="s">
        <v>27</v>
      </c>
      <c r="K529" s="6" t="s">
        <v>28</v>
      </c>
      <c r="L529" s="6" t="s">
        <v>28</v>
      </c>
      <c r="M529" s="6" t="s">
        <v>28</v>
      </c>
      <c r="N529" s="6" t="s">
        <v>28</v>
      </c>
      <c r="O529" s="6" t="s">
        <v>28</v>
      </c>
      <c r="P529" s="6" t="s">
        <v>28</v>
      </c>
      <c r="Q529" s="7"/>
      <c r="S529" s="1" t="b">
        <f t="shared" si="8"/>
        <v>0</v>
      </c>
      <c r="T529" s="29">
        <v>1</v>
      </c>
      <c r="U529" s="28" t="str">
        <f>IFERROR(VLOOKUP(_xlfn.CONCAT(C529,".mp4"),QualtricsID!#REF!,3,FALSE),"")</f>
        <v/>
      </c>
    </row>
    <row r="530" spans="1:21" ht="15.75">
      <c r="A530" s="1" t="s">
        <v>2829</v>
      </c>
      <c r="B530" s="42" t="s">
        <v>2830</v>
      </c>
      <c r="C530" s="44" t="s">
        <v>2831</v>
      </c>
      <c r="D530" s="1" t="s">
        <v>2832</v>
      </c>
      <c r="E530" s="1" t="s">
        <v>2833</v>
      </c>
      <c r="F530" s="1" t="s">
        <v>2833</v>
      </c>
      <c r="G530" s="1" t="s">
        <v>287</v>
      </c>
      <c r="H530" s="8">
        <v>543</v>
      </c>
      <c r="I530" s="6" t="s">
        <v>305</v>
      </c>
      <c r="J530" s="6" t="s">
        <v>305</v>
      </c>
      <c r="K530" s="6">
        <v>3</v>
      </c>
      <c r="L530" s="6" t="s">
        <v>28</v>
      </c>
      <c r="M530" s="6" t="s">
        <v>28</v>
      </c>
      <c r="N530" s="6" t="s">
        <v>28</v>
      </c>
      <c r="O530" s="6" t="s">
        <v>28</v>
      </c>
      <c r="P530" s="6" t="s">
        <v>28</v>
      </c>
      <c r="Q530" s="7"/>
      <c r="S530" s="1" t="b">
        <f t="shared" si="8"/>
        <v>0</v>
      </c>
      <c r="T530" s="29">
        <v>1</v>
      </c>
      <c r="U530" s="28" t="str">
        <f>IFERROR(VLOOKUP(_xlfn.CONCAT(C530,".mp4"),QualtricsID!#REF!,3,FALSE),"")</f>
        <v/>
      </c>
    </row>
    <row r="531" spans="1:21" ht="15.75">
      <c r="A531" s="1" t="s">
        <v>2834</v>
      </c>
      <c r="B531" s="42" t="s">
        <v>2835</v>
      </c>
      <c r="C531" s="44" t="s">
        <v>2836</v>
      </c>
      <c r="D531" s="1" t="s">
        <v>2837</v>
      </c>
      <c r="E531" s="1" t="s">
        <v>2838</v>
      </c>
      <c r="F531" s="1" t="s">
        <v>2838</v>
      </c>
      <c r="G531" s="1" t="s">
        <v>287</v>
      </c>
      <c r="H531" s="8">
        <v>544</v>
      </c>
      <c r="I531" s="6" t="s">
        <v>365</v>
      </c>
      <c r="J531" s="6" t="s">
        <v>27</v>
      </c>
      <c r="K531" s="6">
        <v>3</v>
      </c>
      <c r="L531" s="6" t="s">
        <v>27</v>
      </c>
      <c r="M531" s="6" t="s">
        <v>28</v>
      </c>
      <c r="N531" s="6" t="s">
        <v>28</v>
      </c>
      <c r="O531" s="6" t="s">
        <v>28</v>
      </c>
      <c r="P531" s="6" t="s">
        <v>28</v>
      </c>
      <c r="Q531" s="7"/>
      <c r="R531" s="8"/>
      <c r="S531" s="1" t="b">
        <f t="shared" si="8"/>
        <v>0</v>
      </c>
      <c r="T531" s="29">
        <v>1</v>
      </c>
      <c r="U531" s="28" t="str">
        <f>IFERROR(VLOOKUP(_xlfn.CONCAT(C531,".mp4"),QualtricsID!#REF!,3,FALSE),"")</f>
        <v/>
      </c>
    </row>
    <row r="532" spans="1:21" ht="15.75">
      <c r="A532" s="1" t="s">
        <v>2839</v>
      </c>
      <c r="B532" s="42" t="s">
        <v>2840</v>
      </c>
      <c r="C532" s="44" t="s">
        <v>2841</v>
      </c>
      <c r="D532" s="1" t="s">
        <v>2842</v>
      </c>
      <c r="E532" s="1" t="s">
        <v>2843</v>
      </c>
      <c r="F532" s="1" t="s">
        <v>2843</v>
      </c>
      <c r="G532" s="1" t="s">
        <v>287</v>
      </c>
      <c r="H532" s="8">
        <v>545</v>
      </c>
      <c r="I532" s="6">
        <v>5</v>
      </c>
      <c r="J532" s="6" t="s">
        <v>197</v>
      </c>
      <c r="K532" s="6">
        <v>3</v>
      </c>
      <c r="L532" s="6" t="s">
        <v>28</v>
      </c>
      <c r="M532" s="6" t="s">
        <v>28</v>
      </c>
      <c r="N532" s="6" t="s">
        <v>28</v>
      </c>
      <c r="O532" s="6" t="s">
        <v>28</v>
      </c>
      <c r="P532" s="6" t="s">
        <v>28</v>
      </c>
      <c r="Q532" s="6"/>
      <c r="S532" s="1" t="b">
        <f t="shared" si="8"/>
        <v>0</v>
      </c>
      <c r="T532" s="29">
        <v>1</v>
      </c>
      <c r="U532" s="28" t="str">
        <f>IFERROR(VLOOKUP(_xlfn.CONCAT(C532,".mp4"),QualtricsID!#REF!,3,FALSE),"")</f>
        <v/>
      </c>
    </row>
    <row r="533" spans="1:21" ht="15.75">
      <c r="A533" s="1" t="s">
        <v>2844</v>
      </c>
      <c r="B533" s="42" t="s">
        <v>2845</v>
      </c>
      <c r="C533" s="44" t="s">
        <v>2846</v>
      </c>
      <c r="D533" s="1" t="s">
        <v>2847</v>
      </c>
      <c r="E533" s="1" t="s">
        <v>2848</v>
      </c>
      <c r="F533" s="1" t="s">
        <v>2848</v>
      </c>
      <c r="H533" s="8">
        <v>546</v>
      </c>
      <c r="I533" s="6" t="s">
        <v>197</v>
      </c>
      <c r="J533" s="6" t="s">
        <v>197</v>
      </c>
      <c r="K533" s="6" t="s">
        <v>28</v>
      </c>
      <c r="L533" s="6" t="s">
        <v>28</v>
      </c>
      <c r="M533" s="6" t="s">
        <v>28</v>
      </c>
      <c r="N533" s="6" t="s">
        <v>28</v>
      </c>
      <c r="O533" s="6" t="s">
        <v>28</v>
      </c>
      <c r="P533" s="6" t="s">
        <v>28</v>
      </c>
      <c r="Q533" s="7"/>
      <c r="S533" s="1" t="b">
        <f t="shared" si="8"/>
        <v>0</v>
      </c>
      <c r="T533" s="29">
        <v>1</v>
      </c>
      <c r="U533" s="28" t="str">
        <f>IFERROR(VLOOKUP(_xlfn.CONCAT(C533,".mp4"),QualtricsID!#REF!,3,FALSE),"")</f>
        <v/>
      </c>
    </row>
    <row r="534" spans="1:21" ht="15.75">
      <c r="A534" s="1" t="s">
        <v>2849</v>
      </c>
      <c r="B534" s="42" t="s">
        <v>2850</v>
      </c>
      <c r="C534" s="44" t="s">
        <v>2851</v>
      </c>
      <c r="D534" s="1" t="s">
        <v>2852</v>
      </c>
      <c r="E534" s="1" t="s">
        <v>2853</v>
      </c>
      <c r="F534" s="1" t="s">
        <v>2853</v>
      </c>
      <c r="G534" s="1" t="s">
        <v>2854</v>
      </c>
      <c r="H534" s="8">
        <v>548</v>
      </c>
      <c r="I534" s="6" t="s">
        <v>498</v>
      </c>
      <c r="J534" s="6" t="s">
        <v>498</v>
      </c>
      <c r="K534" s="6" t="s">
        <v>365</v>
      </c>
      <c r="L534" s="6" t="s">
        <v>28</v>
      </c>
      <c r="M534" s="6" t="s">
        <v>28</v>
      </c>
      <c r="N534" s="6" t="s">
        <v>28</v>
      </c>
      <c r="O534" s="6" t="s">
        <v>28</v>
      </c>
      <c r="P534" s="6" t="s">
        <v>28</v>
      </c>
      <c r="Q534" s="7"/>
      <c r="S534" s="1" t="b">
        <f t="shared" si="8"/>
        <v>0</v>
      </c>
      <c r="T534" s="29">
        <v>1</v>
      </c>
      <c r="U534" s="28" t="str">
        <f>IFERROR(VLOOKUP(_xlfn.CONCAT(C534,".mp4"),QualtricsID!#REF!,3,FALSE),"")</f>
        <v/>
      </c>
    </row>
    <row r="535" spans="1:21" ht="15.75">
      <c r="A535" s="1" t="s">
        <v>2855</v>
      </c>
      <c r="B535" s="42" t="s">
        <v>233</v>
      </c>
      <c r="C535" s="44" t="s">
        <v>2856</v>
      </c>
      <c r="D535" s="1" t="s">
        <v>2857</v>
      </c>
      <c r="E535" s="1" t="s">
        <v>2858</v>
      </c>
      <c r="F535" s="1" t="s">
        <v>2858</v>
      </c>
      <c r="H535" s="8">
        <v>549</v>
      </c>
      <c r="I535" s="6" t="s">
        <v>84</v>
      </c>
      <c r="J535" s="6" t="s">
        <v>365</v>
      </c>
      <c r="K535" s="6" t="s">
        <v>28</v>
      </c>
      <c r="L535" s="6" t="s">
        <v>28</v>
      </c>
      <c r="M535" s="6" t="s">
        <v>28</v>
      </c>
      <c r="N535" s="6" t="s">
        <v>28</v>
      </c>
      <c r="O535" s="6" t="s">
        <v>28</v>
      </c>
      <c r="P535" s="6" t="s">
        <v>28</v>
      </c>
      <c r="Q535" s="7" t="s">
        <v>976</v>
      </c>
      <c r="S535" s="1" t="b">
        <f t="shared" si="8"/>
        <v>0</v>
      </c>
      <c r="T535" s="29">
        <v>1</v>
      </c>
      <c r="U535" s="28" t="str">
        <f>IFERROR(VLOOKUP(_xlfn.CONCAT(C535,".mp4"),QualtricsID!#REF!,3,FALSE),"")</f>
        <v/>
      </c>
    </row>
    <row r="536" spans="1:21" ht="15.75">
      <c r="A536" s="1" t="s">
        <v>2859</v>
      </c>
      <c r="B536" s="42" t="s">
        <v>2860</v>
      </c>
      <c r="C536" s="44" t="s">
        <v>2861</v>
      </c>
      <c r="D536" s="1" t="s">
        <v>2862</v>
      </c>
      <c r="E536" s="1" t="s">
        <v>2863</v>
      </c>
      <c r="F536" s="1" t="s">
        <v>2863</v>
      </c>
      <c r="H536" s="8">
        <v>550</v>
      </c>
      <c r="I536" s="6" t="s">
        <v>27</v>
      </c>
      <c r="J536" s="6" t="s">
        <v>27</v>
      </c>
      <c r="K536" s="6" t="s">
        <v>28</v>
      </c>
      <c r="L536" s="6" t="s">
        <v>28</v>
      </c>
      <c r="M536" s="6" t="s">
        <v>28</v>
      </c>
      <c r="N536" s="6" t="s">
        <v>28</v>
      </c>
      <c r="O536" s="6" t="s">
        <v>28</v>
      </c>
      <c r="P536" s="6" t="s">
        <v>28</v>
      </c>
      <c r="Q536" s="7"/>
      <c r="S536" s="1" t="b">
        <f t="shared" si="8"/>
        <v>0</v>
      </c>
      <c r="T536" s="29">
        <v>1</v>
      </c>
      <c r="U536" s="28" t="str">
        <f>IFERROR(VLOOKUP(_xlfn.CONCAT(C536,".mp4"),QualtricsID!#REF!,3,FALSE),"")</f>
        <v/>
      </c>
    </row>
    <row r="537" spans="1:21" ht="15.75">
      <c r="A537" s="1" t="s">
        <v>2864</v>
      </c>
      <c r="B537" s="42" t="s">
        <v>2865</v>
      </c>
      <c r="C537" s="44" t="s">
        <v>2866</v>
      </c>
      <c r="D537" s="1" t="s">
        <v>2867</v>
      </c>
      <c r="E537" s="1" t="s">
        <v>2868</v>
      </c>
      <c r="F537" s="1" t="s">
        <v>2868</v>
      </c>
      <c r="H537" s="8">
        <v>551</v>
      </c>
      <c r="I537" s="6" t="s">
        <v>84</v>
      </c>
      <c r="J537" s="6" t="s">
        <v>28</v>
      </c>
      <c r="K537" s="6" t="s">
        <v>28</v>
      </c>
      <c r="L537" s="6" t="s">
        <v>28</v>
      </c>
      <c r="M537" s="6" t="s">
        <v>28</v>
      </c>
      <c r="N537" s="6" t="s">
        <v>28</v>
      </c>
      <c r="O537" s="6" t="s">
        <v>28</v>
      </c>
      <c r="P537" s="6" t="s">
        <v>28</v>
      </c>
      <c r="Q537" s="7" t="s">
        <v>976</v>
      </c>
      <c r="S537" s="1" t="b">
        <f t="shared" si="8"/>
        <v>0</v>
      </c>
      <c r="T537" s="29">
        <v>1</v>
      </c>
      <c r="U537" s="28" t="str">
        <f>IFERROR(VLOOKUP(_xlfn.CONCAT(C537,".mp4"),QualtricsID!#REF!,3,FALSE),"")</f>
        <v/>
      </c>
    </row>
    <row r="538" spans="1:21" ht="15.75">
      <c r="A538" s="1" t="s">
        <v>2869</v>
      </c>
      <c r="B538" s="42" t="s">
        <v>2870</v>
      </c>
      <c r="C538" s="44" t="s">
        <v>2871</v>
      </c>
      <c r="D538" s="1" t="s">
        <v>2872</v>
      </c>
      <c r="E538" s="1" t="s">
        <v>2873</v>
      </c>
      <c r="F538" s="1" t="s">
        <v>2873</v>
      </c>
      <c r="H538" s="8">
        <v>552</v>
      </c>
      <c r="I538" s="6" t="s">
        <v>1042</v>
      </c>
      <c r="J538" s="6" t="s">
        <v>288</v>
      </c>
      <c r="K538" s="6" t="s">
        <v>28</v>
      </c>
      <c r="L538" s="6" t="s">
        <v>28</v>
      </c>
      <c r="M538" s="6" t="s">
        <v>28</v>
      </c>
      <c r="N538" s="6" t="s">
        <v>28</v>
      </c>
      <c r="O538" s="6" t="s">
        <v>28</v>
      </c>
      <c r="P538" s="6" t="s">
        <v>28</v>
      </c>
      <c r="Q538" s="7" t="s">
        <v>976</v>
      </c>
      <c r="S538" s="1" t="b">
        <f t="shared" si="8"/>
        <v>0</v>
      </c>
      <c r="T538" s="29">
        <v>1</v>
      </c>
      <c r="U538" s="28" t="str">
        <f>IFERROR(VLOOKUP(_xlfn.CONCAT(C538,".mp4"),QualtricsID!#REF!,3,FALSE),"")</f>
        <v/>
      </c>
    </row>
    <row r="539" spans="1:21" ht="15.75">
      <c r="A539" s="1" t="s">
        <v>2874</v>
      </c>
      <c r="B539" s="42" t="s">
        <v>2875</v>
      </c>
      <c r="C539" s="44" t="s">
        <v>2876</v>
      </c>
      <c r="D539" s="1" t="s">
        <v>2877</v>
      </c>
      <c r="E539" s="1" t="s">
        <v>2878</v>
      </c>
      <c r="F539" s="1" t="s">
        <v>2878</v>
      </c>
      <c r="H539" s="8">
        <v>553</v>
      </c>
      <c r="I539" s="6" t="s">
        <v>84</v>
      </c>
      <c r="J539" s="6" t="s">
        <v>135</v>
      </c>
      <c r="K539" s="6" t="s">
        <v>28</v>
      </c>
      <c r="L539" s="6" t="s">
        <v>28</v>
      </c>
      <c r="M539" s="6" t="s">
        <v>28</v>
      </c>
      <c r="N539" s="6" t="s">
        <v>28</v>
      </c>
      <c r="O539" s="6" t="s">
        <v>28</v>
      </c>
      <c r="P539" s="6" t="s">
        <v>28</v>
      </c>
      <c r="Q539" s="7" t="s">
        <v>2879</v>
      </c>
      <c r="S539" s="1" t="b">
        <f t="shared" si="8"/>
        <v>0</v>
      </c>
      <c r="T539" s="29">
        <v>1</v>
      </c>
      <c r="U539" s="28" t="str">
        <f>IFERROR(VLOOKUP(_xlfn.CONCAT(C539,".mp4"),QualtricsID!#REF!,3,FALSE),"")</f>
        <v/>
      </c>
    </row>
    <row r="540" spans="1:21" ht="15.75">
      <c r="A540" s="1" t="s">
        <v>2880</v>
      </c>
      <c r="B540" s="42" t="s">
        <v>2881</v>
      </c>
      <c r="C540" s="44" t="s">
        <v>2882</v>
      </c>
      <c r="D540" s="1" t="s">
        <v>2883</v>
      </c>
      <c r="E540" s="1" t="s">
        <v>2884</v>
      </c>
      <c r="F540" s="1" t="s">
        <v>2884</v>
      </c>
      <c r="H540" s="8">
        <v>554</v>
      </c>
      <c r="I540" s="6" t="s">
        <v>84</v>
      </c>
      <c r="J540" s="6" t="s">
        <v>28</v>
      </c>
      <c r="K540" s="6" t="s">
        <v>28</v>
      </c>
      <c r="L540" s="6" t="s">
        <v>28</v>
      </c>
      <c r="M540" s="6" t="s">
        <v>28</v>
      </c>
      <c r="N540" s="6" t="s">
        <v>28</v>
      </c>
      <c r="O540" s="6" t="s">
        <v>28</v>
      </c>
      <c r="P540" s="6" t="s">
        <v>28</v>
      </c>
      <c r="Q540" s="7" t="s">
        <v>976</v>
      </c>
      <c r="S540" s="1" t="b">
        <f t="shared" si="8"/>
        <v>0</v>
      </c>
      <c r="T540" s="29">
        <v>1</v>
      </c>
      <c r="U540" s="28" t="str">
        <f>IFERROR(VLOOKUP(_xlfn.CONCAT(C540,".mp4"),QualtricsID!#REF!,3,FALSE),"")</f>
        <v/>
      </c>
    </row>
    <row r="541" spans="1:21" ht="15.75">
      <c r="A541" s="1" t="s">
        <v>2885</v>
      </c>
      <c r="B541" s="42" t="s">
        <v>2886</v>
      </c>
      <c r="C541" s="44" t="s">
        <v>2887</v>
      </c>
      <c r="D541" s="1" t="s">
        <v>2888</v>
      </c>
      <c r="E541" s="1" t="s">
        <v>2889</v>
      </c>
      <c r="F541" s="1" t="s">
        <v>2889</v>
      </c>
      <c r="H541" s="8">
        <v>555</v>
      </c>
      <c r="I541" s="6" t="s">
        <v>27</v>
      </c>
      <c r="J541" s="6" t="s">
        <v>27</v>
      </c>
      <c r="K541" s="6" t="s">
        <v>28</v>
      </c>
      <c r="L541" s="6" t="s">
        <v>28</v>
      </c>
      <c r="M541" s="6" t="s">
        <v>28</v>
      </c>
      <c r="N541" s="6" t="s">
        <v>28</v>
      </c>
      <c r="O541" s="6" t="s">
        <v>28</v>
      </c>
      <c r="P541" s="6" t="s">
        <v>28</v>
      </c>
      <c r="Q541" s="7"/>
      <c r="S541" s="1" t="b">
        <f t="shared" si="8"/>
        <v>0</v>
      </c>
      <c r="T541" s="29">
        <v>1</v>
      </c>
      <c r="U541" s="28" t="str">
        <f>IFERROR(VLOOKUP(_xlfn.CONCAT(C541,".mp4"),QualtricsID!#REF!,3,FALSE),"")</f>
        <v/>
      </c>
    </row>
    <row r="542" spans="1:21" ht="15.75">
      <c r="A542" s="1" t="s">
        <v>2890</v>
      </c>
      <c r="B542" s="42" t="s">
        <v>2891</v>
      </c>
      <c r="C542" s="44" t="s">
        <v>2892</v>
      </c>
      <c r="D542" s="1" t="s">
        <v>2893</v>
      </c>
      <c r="E542" s="1" t="s">
        <v>2894</v>
      </c>
      <c r="F542" s="1" t="s">
        <v>2894</v>
      </c>
      <c r="H542" s="8">
        <v>556</v>
      </c>
      <c r="I542" s="6" t="s">
        <v>113</v>
      </c>
      <c r="J542" s="6" t="s">
        <v>113</v>
      </c>
      <c r="K542" s="6" t="s">
        <v>28</v>
      </c>
      <c r="L542" s="6" t="s">
        <v>28</v>
      </c>
      <c r="M542" s="6" t="s">
        <v>28</v>
      </c>
      <c r="N542" s="6" t="s">
        <v>28</v>
      </c>
      <c r="O542" s="6" t="s">
        <v>28</v>
      </c>
      <c r="P542" s="6" t="s">
        <v>28</v>
      </c>
      <c r="Q542" s="7"/>
      <c r="R542" s="10"/>
      <c r="S542" s="1" t="b">
        <f t="shared" si="8"/>
        <v>0</v>
      </c>
      <c r="T542" s="29">
        <v>1</v>
      </c>
      <c r="U542" s="28" t="str">
        <f>IFERROR(VLOOKUP(_xlfn.CONCAT(C542,".mp4"),QualtricsID!#REF!,3,FALSE),"")</f>
        <v/>
      </c>
    </row>
    <row r="543" spans="1:21" ht="15.75">
      <c r="A543" s="1" t="s">
        <v>2895</v>
      </c>
      <c r="B543" s="42" t="s">
        <v>2896</v>
      </c>
      <c r="C543" s="44" t="s">
        <v>2897</v>
      </c>
      <c r="D543" s="1" t="s">
        <v>2898</v>
      </c>
      <c r="E543" s="1" t="s">
        <v>2899</v>
      </c>
      <c r="F543" s="1" t="s">
        <v>2899</v>
      </c>
      <c r="H543" s="8">
        <v>557</v>
      </c>
      <c r="I543" s="6">
        <v>1</v>
      </c>
      <c r="J543" s="6">
        <v>1</v>
      </c>
      <c r="K543" s="6" t="s">
        <v>28</v>
      </c>
      <c r="L543" s="6" t="s">
        <v>28</v>
      </c>
      <c r="M543" s="6" t="s">
        <v>28</v>
      </c>
      <c r="N543" s="6" t="s">
        <v>28</v>
      </c>
      <c r="O543" s="6" t="s">
        <v>28</v>
      </c>
      <c r="P543" s="6" t="s">
        <v>28</v>
      </c>
      <c r="Q543" s="9" t="s">
        <v>2900</v>
      </c>
      <c r="S543" s="1" t="b">
        <f t="shared" si="8"/>
        <v>1</v>
      </c>
      <c r="T543" s="29">
        <v>1</v>
      </c>
      <c r="U543" s="28" t="str">
        <f>IFERROR(VLOOKUP(_xlfn.CONCAT(C543,".mp4"),QualtricsID!#REF!,3,FALSE),"")</f>
        <v/>
      </c>
    </row>
    <row r="544" spans="1:21" ht="15.75">
      <c r="A544" s="1" t="s">
        <v>2901</v>
      </c>
      <c r="B544" s="42" t="s">
        <v>2902</v>
      </c>
      <c r="C544" s="44" t="s">
        <v>2903</v>
      </c>
      <c r="D544" s="1" t="s">
        <v>2904</v>
      </c>
      <c r="E544" s="1" t="s">
        <v>2905</v>
      </c>
      <c r="F544" s="1" t="s">
        <v>2905</v>
      </c>
      <c r="H544" s="8">
        <v>558</v>
      </c>
      <c r="I544" s="6" t="s">
        <v>84</v>
      </c>
      <c r="J544" s="6" t="s">
        <v>84</v>
      </c>
      <c r="K544" s="6" t="s">
        <v>28</v>
      </c>
      <c r="L544" s="6" t="s">
        <v>28</v>
      </c>
      <c r="M544" s="6" t="s">
        <v>28</v>
      </c>
      <c r="N544" s="6" t="s">
        <v>28</v>
      </c>
      <c r="O544" s="6" t="s">
        <v>28</v>
      </c>
      <c r="P544" s="6" t="s">
        <v>28</v>
      </c>
      <c r="Q544" s="7" t="s">
        <v>976</v>
      </c>
      <c r="R544" s="8"/>
      <c r="S544" s="1" t="b">
        <f t="shared" si="8"/>
        <v>0</v>
      </c>
      <c r="T544" s="29">
        <v>1</v>
      </c>
      <c r="U544" s="28" t="str">
        <f>IFERROR(VLOOKUP(_xlfn.CONCAT(C544,".mp4"),QualtricsID!#REF!,3,FALSE),"")</f>
        <v/>
      </c>
    </row>
    <row r="545" spans="1:21" ht="15.75">
      <c r="A545" s="1" t="s">
        <v>2906</v>
      </c>
      <c r="B545" s="42" t="s">
        <v>2907</v>
      </c>
      <c r="C545" s="44" t="s">
        <v>2908</v>
      </c>
      <c r="D545" s="1" t="s">
        <v>2909</v>
      </c>
      <c r="E545" s="1" t="s">
        <v>2910</v>
      </c>
      <c r="F545" s="1" t="s">
        <v>2910</v>
      </c>
      <c r="H545" s="8">
        <v>559</v>
      </c>
      <c r="I545" s="6" t="s">
        <v>27</v>
      </c>
      <c r="J545" s="6" t="s">
        <v>27</v>
      </c>
      <c r="K545" s="6" t="s">
        <v>135</v>
      </c>
      <c r="L545" s="6" t="s">
        <v>135</v>
      </c>
      <c r="M545" s="6" t="s">
        <v>28</v>
      </c>
      <c r="N545" s="6" t="s">
        <v>28</v>
      </c>
      <c r="O545" s="6" t="s">
        <v>28</v>
      </c>
      <c r="P545" s="6" t="s">
        <v>28</v>
      </c>
      <c r="Q545" s="6"/>
      <c r="S545" s="1" t="b">
        <f t="shared" si="8"/>
        <v>0</v>
      </c>
      <c r="T545" s="29">
        <v>1</v>
      </c>
      <c r="U545" s="28" t="str">
        <f>IFERROR(VLOOKUP(_xlfn.CONCAT(C545,".mp4"),QualtricsID!#REF!,3,FALSE),"")</f>
        <v/>
      </c>
    </row>
    <row r="546" spans="1:21" ht="15.75">
      <c r="A546" s="1" t="s">
        <v>2911</v>
      </c>
      <c r="B546" s="42" t="s">
        <v>2912</v>
      </c>
      <c r="C546" s="44" t="s">
        <v>2913</v>
      </c>
      <c r="D546" s="1" t="s">
        <v>2914</v>
      </c>
      <c r="E546" s="1" t="s">
        <v>2915</v>
      </c>
      <c r="F546" s="1" t="s">
        <v>2915</v>
      </c>
      <c r="H546" s="8">
        <v>560</v>
      </c>
      <c r="I546" s="6">
        <v>1</v>
      </c>
      <c r="J546" s="6">
        <v>1</v>
      </c>
      <c r="K546" s="6" t="s">
        <v>28</v>
      </c>
      <c r="L546" s="6" t="s">
        <v>28</v>
      </c>
      <c r="M546" s="6" t="s">
        <v>28</v>
      </c>
      <c r="N546" s="6" t="s">
        <v>28</v>
      </c>
      <c r="O546" s="6" t="s">
        <v>28</v>
      </c>
      <c r="P546" s="6" t="s">
        <v>28</v>
      </c>
      <c r="Q546" s="6" t="s">
        <v>2916</v>
      </c>
      <c r="R546" s="8"/>
      <c r="S546" s="1" t="b">
        <f t="shared" si="8"/>
        <v>0</v>
      </c>
      <c r="T546" s="29">
        <v>1</v>
      </c>
      <c r="U546" s="28" t="str">
        <f>IFERROR(VLOOKUP(_xlfn.CONCAT(C546,".mp4"),QualtricsID!#REF!,3,FALSE),"")</f>
        <v/>
      </c>
    </row>
    <row r="547" spans="1:21" ht="15.75">
      <c r="A547" s="1" t="s">
        <v>2917</v>
      </c>
      <c r="B547" s="42" t="s">
        <v>2918</v>
      </c>
      <c r="C547" s="44" t="s">
        <v>2919</v>
      </c>
      <c r="D547" s="1" t="s">
        <v>2920</v>
      </c>
      <c r="E547" s="1" t="s">
        <v>2921</v>
      </c>
      <c r="F547" s="1" t="s">
        <v>2921</v>
      </c>
      <c r="H547" s="8">
        <v>561</v>
      </c>
      <c r="I547" s="6" t="s">
        <v>305</v>
      </c>
      <c r="J547" s="6" t="s">
        <v>27</v>
      </c>
      <c r="K547" s="6" t="s">
        <v>28</v>
      </c>
      <c r="L547" s="6" t="s">
        <v>28</v>
      </c>
      <c r="M547" s="6" t="s">
        <v>28</v>
      </c>
      <c r="N547" s="6" t="s">
        <v>28</v>
      </c>
      <c r="O547" s="6" t="s">
        <v>28</v>
      </c>
      <c r="P547" s="6" t="s">
        <v>28</v>
      </c>
      <c r="Q547" s="6"/>
      <c r="S547" s="1" t="b">
        <f t="shared" si="8"/>
        <v>0</v>
      </c>
      <c r="T547" s="29">
        <v>1</v>
      </c>
      <c r="U547" s="28" t="str">
        <f>IFERROR(VLOOKUP(_xlfn.CONCAT(C547,".mp4"),QualtricsID!#REF!,3,FALSE),"")</f>
        <v/>
      </c>
    </row>
    <row r="548" spans="1:21" ht="15.75">
      <c r="A548" s="1" t="s">
        <v>2922</v>
      </c>
      <c r="B548" s="42" t="s">
        <v>2923</v>
      </c>
      <c r="C548" s="44" t="s">
        <v>2924</v>
      </c>
      <c r="D548" s="1" t="s">
        <v>2925</v>
      </c>
      <c r="E548" s="1" t="s">
        <v>2926</v>
      </c>
      <c r="F548" s="1" t="s">
        <v>2926</v>
      </c>
      <c r="H548" s="8">
        <v>562</v>
      </c>
      <c r="I548" s="6" t="s">
        <v>78</v>
      </c>
      <c r="J548" s="6" t="s">
        <v>28</v>
      </c>
      <c r="K548" s="6" t="s">
        <v>28</v>
      </c>
      <c r="L548" s="6" t="s">
        <v>28</v>
      </c>
      <c r="M548" s="6" t="s">
        <v>28</v>
      </c>
      <c r="N548" s="6" t="s">
        <v>28</v>
      </c>
      <c r="O548" s="6" t="s">
        <v>28</v>
      </c>
      <c r="P548" s="6" t="s">
        <v>28</v>
      </c>
      <c r="Q548" s="7"/>
      <c r="S548" s="1" t="b">
        <f t="shared" si="8"/>
        <v>0</v>
      </c>
      <c r="T548" s="29">
        <v>1</v>
      </c>
      <c r="U548" s="28" t="str">
        <f>IFERROR(VLOOKUP(_xlfn.CONCAT(C548,".mp4"),QualtricsID!#REF!,3,FALSE),"")</f>
        <v/>
      </c>
    </row>
    <row r="549" spans="1:21" ht="15.75">
      <c r="A549" s="1" t="s">
        <v>2927</v>
      </c>
      <c r="B549" s="42" t="s">
        <v>2928</v>
      </c>
      <c r="C549" s="44" t="s">
        <v>2929</v>
      </c>
      <c r="D549" s="1" t="s">
        <v>2930</v>
      </c>
      <c r="E549" s="1" t="s">
        <v>2931</v>
      </c>
      <c r="F549" s="1" t="s">
        <v>2931</v>
      </c>
      <c r="H549" s="8">
        <v>563</v>
      </c>
      <c r="I549" s="6" t="s">
        <v>41</v>
      </c>
      <c r="J549" s="6" t="s">
        <v>28</v>
      </c>
      <c r="K549" s="6" t="s">
        <v>28</v>
      </c>
      <c r="L549" s="6" t="s">
        <v>28</v>
      </c>
      <c r="M549" s="6" t="s">
        <v>28</v>
      </c>
      <c r="N549" s="6" t="s">
        <v>28</v>
      </c>
      <c r="O549" s="6" t="s">
        <v>28</v>
      </c>
      <c r="P549" s="6" t="s">
        <v>28</v>
      </c>
      <c r="Q549" s="7"/>
      <c r="R549" s="8"/>
      <c r="S549" s="1" t="b">
        <f t="shared" si="8"/>
        <v>0</v>
      </c>
      <c r="T549" s="29">
        <v>1</v>
      </c>
      <c r="U549" s="28" t="str">
        <f>IFERROR(VLOOKUP(_xlfn.CONCAT(C549,".mp4"),QualtricsID!#REF!,3,FALSE),"")</f>
        <v/>
      </c>
    </row>
    <row r="550" spans="1:21" ht="15.75">
      <c r="A550" s="1" t="s">
        <v>2932</v>
      </c>
      <c r="B550" s="42" t="s">
        <v>2933</v>
      </c>
      <c r="C550" s="44" t="s">
        <v>2934</v>
      </c>
      <c r="D550" s="1" t="s">
        <v>2935</v>
      </c>
      <c r="E550" s="1" t="s">
        <v>2936</v>
      </c>
      <c r="F550" s="1" t="s">
        <v>2936</v>
      </c>
      <c r="H550" s="8">
        <v>564</v>
      </c>
      <c r="I550" s="6" t="s">
        <v>113</v>
      </c>
      <c r="J550" s="6" t="s">
        <v>28</v>
      </c>
      <c r="K550" s="6" t="s">
        <v>28</v>
      </c>
      <c r="L550" s="6" t="s">
        <v>28</v>
      </c>
      <c r="M550" s="6" t="s">
        <v>28</v>
      </c>
      <c r="N550" s="6" t="s">
        <v>28</v>
      </c>
      <c r="O550" s="6" t="s">
        <v>28</v>
      </c>
      <c r="P550" s="6" t="s">
        <v>28</v>
      </c>
      <c r="Q550" s="6"/>
      <c r="S550" s="1" t="b">
        <f t="shared" si="8"/>
        <v>1</v>
      </c>
      <c r="T550" s="29">
        <v>1</v>
      </c>
      <c r="U550" s="28" t="str">
        <f>IFERROR(VLOOKUP(_xlfn.CONCAT(C550,".mp4"),QualtricsID!#REF!,3,FALSE),"")</f>
        <v/>
      </c>
    </row>
    <row r="551" spans="1:21" ht="15.75">
      <c r="A551" s="1" t="s">
        <v>2937</v>
      </c>
      <c r="B551" s="42" t="s">
        <v>2938</v>
      </c>
      <c r="C551" s="44" t="s">
        <v>2939</v>
      </c>
      <c r="D551" s="1" t="s">
        <v>2940</v>
      </c>
      <c r="E551" s="1" t="s">
        <v>2941</v>
      </c>
      <c r="F551" s="1" t="s">
        <v>2941</v>
      </c>
      <c r="H551" s="8">
        <v>565</v>
      </c>
      <c r="I551" s="6" t="s">
        <v>365</v>
      </c>
      <c r="J551" s="6" t="s">
        <v>28</v>
      </c>
      <c r="K551" s="6" t="s">
        <v>28</v>
      </c>
      <c r="L551" s="6" t="s">
        <v>28</v>
      </c>
      <c r="M551" s="6" t="s">
        <v>28</v>
      </c>
      <c r="N551" s="6" t="s">
        <v>28</v>
      </c>
      <c r="O551" s="6" t="s">
        <v>28</v>
      </c>
      <c r="P551" s="6" t="s">
        <v>28</v>
      </c>
      <c r="Q551" s="7"/>
      <c r="R551" s="8"/>
      <c r="S551" s="1" t="b">
        <f t="shared" si="8"/>
        <v>0</v>
      </c>
      <c r="T551" s="29">
        <v>1</v>
      </c>
      <c r="U551" s="28" t="str">
        <f>IFERROR(VLOOKUP(_xlfn.CONCAT(C551,".mp4"),QualtricsID!#REF!,3,FALSE),"")</f>
        <v/>
      </c>
    </row>
    <row r="552" spans="1:21" ht="15.75">
      <c r="A552" s="1" t="s">
        <v>2942</v>
      </c>
      <c r="B552" s="42" t="s">
        <v>2943</v>
      </c>
      <c r="C552" s="44" t="s">
        <v>2944</v>
      </c>
      <c r="D552" s="1" t="s">
        <v>2945</v>
      </c>
      <c r="E552" s="1" t="s">
        <v>2946</v>
      </c>
      <c r="F552" s="1" t="s">
        <v>2946</v>
      </c>
      <c r="H552" s="8">
        <v>566</v>
      </c>
      <c r="I552" s="6" t="s">
        <v>1042</v>
      </c>
      <c r="J552" s="6" t="s">
        <v>1042</v>
      </c>
      <c r="K552" s="6" t="s">
        <v>28</v>
      </c>
      <c r="L552" s="6" t="s">
        <v>28</v>
      </c>
      <c r="M552" s="6" t="s">
        <v>28</v>
      </c>
      <c r="N552" s="6" t="s">
        <v>28</v>
      </c>
      <c r="O552" s="6" t="s">
        <v>28</v>
      </c>
      <c r="P552" s="6" t="s">
        <v>28</v>
      </c>
      <c r="Q552" s="6"/>
      <c r="S552" s="1" t="b">
        <f t="shared" si="8"/>
        <v>0</v>
      </c>
      <c r="T552" s="29">
        <v>1</v>
      </c>
      <c r="U552" s="28" t="str">
        <f>IFERROR(VLOOKUP(_xlfn.CONCAT(C552,".mp4"),QualtricsID!#REF!,3,FALSE),"")</f>
        <v/>
      </c>
    </row>
    <row r="553" spans="1:21" ht="15.75">
      <c r="A553" s="1" t="s">
        <v>2947</v>
      </c>
      <c r="B553" s="42" t="s">
        <v>2948</v>
      </c>
      <c r="C553" s="44" t="s">
        <v>2949</v>
      </c>
      <c r="D553" s="1" t="s">
        <v>2950</v>
      </c>
      <c r="E553" s="1" t="s">
        <v>2951</v>
      </c>
      <c r="F553" s="1" t="s">
        <v>2951</v>
      </c>
      <c r="H553" s="8">
        <v>567</v>
      </c>
      <c r="I553" s="6" t="s">
        <v>41</v>
      </c>
      <c r="J553" s="6" t="s">
        <v>41</v>
      </c>
      <c r="K553" s="6" t="s">
        <v>28</v>
      </c>
      <c r="L553" s="6" t="s">
        <v>28</v>
      </c>
      <c r="M553" s="6" t="s">
        <v>28</v>
      </c>
      <c r="N553" s="6" t="s">
        <v>28</v>
      </c>
      <c r="O553" s="6" t="s">
        <v>28</v>
      </c>
      <c r="P553" s="6" t="s">
        <v>28</v>
      </c>
      <c r="Q553" s="7"/>
      <c r="S553" s="1" t="b">
        <f t="shared" si="8"/>
        <v>0</v>
      </c>
      <c r="T553" s="29">
        <v>1</v>
      </c>
      <c r="U553" s="28" t="str">
        <f>IFERROR(VLOOKUP(_xlfn.CONCAT(C553,".mp4"),QualtricsID!#REF!,3,FALSE),"")</f>
        <v/>
      </c>
    </row>
    <row r="554" spans="1:21" ht="15.75">
      <c r="A554" s="1" t="s">
        <v>2952</v>
      </c>
      <c r="B554" s="42" t="s">
        <v>2953</v>
      </c>
      <c r="C554" s="44" t="s">
        <v>2954</v>
      </c>
      <c r="D554" s="1" t="s">
        <v>2955</v>
      </c>
      <c r="E554" s="1" t="s">
        <v>2956</v>
      </c>
      <c r="F554" s="1" t="s">
        <v>2956</v>
      </c>
      <c r="H554" s="8">
        <v>568</v>
      </c>
      <c r="I554" s="6" t="s">
        <v>113</v>
      </c>
      <c r="J554" s="6" t="s">
        <v>113</v>
      </c>
      <c r="K554" s="6" t="s">
        <v>28</v>
      </c>
      <c r="L554" s="6" t="s">
        <v>28</v>
      </c>
      <c r="M554" s="6" t="s">
        <v>28</v>
      </c>
      <c r="N554" s="6" t="s">
        <v>28</v>
      </c>
      <c r="O554" s="6" t="s">
        <v>28</v>
      </c>
      <c r="P554" s="6" t="s">
        <v>28</v>
      </c>
      <c r="Q554" s="7"/>
      <c r="S554" s="1" t="b">
        <f t="shared" si="8"/>
        <v>0</v>
      </c>
      <c r="T554" s="29">
        <v>1</v>
      </c>
      <c r="U554" s="28" t="str">
        <f>IFERROR(VLOOKUP(_xlfn.CONCAT(C554,".mp4"),QualtricsID!#REF!,3,FALSE),"")</f>
        <v/>
      </c>
    </row>
    <row r="555" spans="1:21" ht="15.75">
      <c r="A555" s="1" t="s">
        <v>2957</v>
      </c>
      <c r="B555" s="42" t="s">
        <v>2958</v>
      </c>
      <c r="C555" s="44" t="s">
        <v>2959</v>
      </c>
      <c r="D555" s="1" t="s">
        <v>2960</v>
      </c>
      <c r="E555" s="1" t="s">
        <v>2961</v>
      </c>
      <c r="F555" s="1" t="s">
        <v>2961</v>
      </c>
      <c r="H555" s="8">
        <v>569</v>
      </c>
      <c r="I555" s="6" t="s">
        <v>135</v>
      </c>
      <c r="J555" s="6" t="s">
        <v>28</v>
      </c>
      <c r="K555" s="6" t="s">
        <v>28</v>
      </c>
      <c r="L555" s="6" t="s">
        <v>28</v>
      </c>
      <c r="M555" s="6" t="s">
        <v>28</v>
      </c>
      <c r="N555" s="6" t="s">
        <v>28</v>
      </c>
      <c r="O555" s="6" t="s">
        <v>28</v>
      </c>
      <c r="P555" s="6" t="s">
        <v>28</v>
      </c>
      <c r="Q555" s="7"/>
      <c r="S555" s="1" t="b">
        <f t="shared" si="8"/>
        <v>0</v>
      </c>
      <c r="T555" s="29">
        <v>1</v>
      </c>
      <c r="U555" s="28" t="str">
        <f>IFERROR(VLOOKUP(_xlfn.CONCAT(C555,".mp4"),QualtricsID!#REF!,3,FALSE),"")</f>
        <v/>
      </c>
    </row>
    <row r="556" spans="1:21" ht="15.75">
      <c r="A556" s="1" t="s">
        <v>2962</v>
      </c>
      <c r="B556" s="42" t="s">
        <v>2963</v>
      </c>
      <c r="C556" s="44" t="s">
        <v>2964</v>
      </c>
      <c r="D556" s="1" t="s">
        <v>2965</v>
      </c>
      <c r="E556" s="1" t="s">
        <v>2966</v>
      </c>
      <c r="F556" s="1" t="s">
        <v>2966</v>
      </c>
      <c r="H556" s="8">
        <v>570</v>
      </c>
      <c r="I556" s="6" t="s">
        <v>27</v>
      </c>
      <c r="J556" s="6" t="s">
        <v>621</v>
      </c>
      <c r="K556" s="6" t="s">
        <v>28</v>
      </c>
      <c r="L556" s="6" t="s">
        <v>28</v>
      </c>
      <c r="M556" s="6" t="s">
        <v>28</v>
      </c>
      <c r="N556" s="6" t="s">
        <v>28</v>
      </c>
      <c r="O556" s="6" t="s">
        <v>28</v>
      </c>
      <c r="P556" s="6" t="s">
        <v>28</v>
      </c>
      <c r="Q556" s="7"/>
      <c r="R556" s="8"/>
      <c r="S556" s="1" t="b">
        <f t="shared" si="8"/>
        <v>0</v>
      </c>
      <c r="T556" s="29">
        <v>1</v>
      </c>
      <c r="U556" s="28" t="str">
        <f>IFERROR(VLOOKUP(_xlfn.CONCAT(C556,".mp4"),QualtricsID!#REF!,3,FALSE),"")</f>
        <v/>
      </c>
    </row>
    <row r="557" spans="1:21" ht="15.75">
      <c r="A557" s="1" t="s">
        <v>2967</v>
      </c>
      <c r="B557" s="42" t="s">
        <v>2968</v>
      </c>
      <c r="C557" s="44" t="s">
        <v>2969</v>
      </c>
      <c r="D557" s="1" t="s">
        <v>2970</v>
      </c>
      <c r="E557" s="1" t="s">
        <v>2971</v>
      </c>
      <c r="F557" s="1" t="s">
        <v>2971</v>
      </c>
      <c r="H557" s="8">
        <v>571</v>
      </c>
      <c r="I557" s="6" t="s">
        <v>27</v>
      </c>
      <c r="J557" s="6" t="s">
        <v>27</v>
      </c>
      <c r="K557" s="6" t="s">
        <v>28</v>
      </c>
      <c r="L557" s="6" t="s">
        <v>28</v>
      </c>
      <c r="M557" s="6" t="s">
        <v>28</v>
      </c>
      <c r="N557" s="6" t="s">
        <v>28</v>
      </c>
      <c r="O557" s="6" t="s">
        <v>28</v>
      </c>
      <c r="P557" s="6" t="s">
        <v>28</v>
      </c>
      <c r="Q557" s="6"/>
      <c r="S557" s="1" t="b">
        <f t="shared" si="8"/>
        <v>0</v>
      </c>
      <c r="T557" s="29">
        <v>1</v>
      </c>
      <c r="U557" s="28" t="str">
        <f>IFERROR(VLOOKUP(_xlfn.CONCAT(C557,".mp4"),QualtricsID!#REF!,3,FALSE),"")</f>
        <v/>
      </c>
    </row>
    <row r="558" spans="1:21" ht="15.75">
      <c r="A558" s="1" t="s">
        <v>2967</v>
      </c>
      <c r="B558" s="42" t="s">
        <v>2972</v>
      </c>
      <c r="C558" s="44" t="s">
        <v>2973</v>
      </c>
      <c r="D558" s="1" t="s">
        <v>2974</v>
      </c>
      <c r="E558" s="1" t="s">
        <v>2971</v>
      </c>
      <c r="F558" s="1" t="s">
        <v>2975</v>
      </c>
      <c r="H558" s="8">
        <v>572</v>
      </c>
      <c r="I558" s="6" t="s">
        <v>498</v>
      </c>
      <c r="J558" s="6" t="s">
        <v>498</v>
      </c>
      <c r="K558" s="6" t="s">
        <v>28</v>
      </c>
      <c r="L558" s="6" t="s">
        <v>28</v>
      </c>
      <c r="M558" s="6" t="s">
        <v>28</v>
      </c>
      <c r="N558" s="6" t="s">
        <v>28</v>
      </c>
      <c r="O558" s="6" t="s">
        <v>28</v>
      </c>
      <c r="P558" s="6" t="s">
        <v>28</v>
      </c>
      <c r="Q558" s="7"/>
      <c r="S558" s="1" t="b">
        <f t="shared" si="8"/>
        <v>0</v>
      </c>
      <c r="T558" s="29">
        <v>1</v>
      </c>
      <c r="U558" s="28" t="str">
        <f>IFERROR(VLOOKUP(_xlfn.CONCAT(C558,".mp4"),QualtricsID!#REF!,3,FALSE),"")</f>
        <v/>
      </c>
    </row>
    <row r="559" spans="1:21" ht="15.75">
      <c r="A559" s="1" t="s">
        <v>2976</v>
      </c>
      <c r="B559" s="42" t="s">
        <v>2977</v>
      </c>
      <c r="C559" s="44" t="s">
        <v>2978</v>
      </c>
      <c r="D559" s="1" t="s">
        <v>2979</v>
      </c>
      <c r="E559" s="1" t="s">
        <v>2980</v>
      </c>
      <c r="F559" s="1" t="s">
        <v>2980</v>
      </c>
      <c r="H559" s="8">
        <v>573</v>
      </c>
      <c r="I559" s="6" t="s">
        <v>305</v>
      </c>
      <c r="J559" s="6" t="s">
        <v>305</v>
      </c>
      <c r="K559" s="6" t="s">
        <v>28</v>
      </c>
      <c r="L559" s="6" t="s">
        <v>28</v>
      </c>
      <c r="M559" s="6" t="s">
        <v>28</v>
      </c>
      <c r="N559" s="6" t="s">
        <v>28</v>
      </c>
      <c r="O559" s="6" t="s">
        <v>28</v>
      </c>
      <c r="P559" s="6" t="s">
        <v>28</v>
      </c>
      <c r="Q559" s="7"/>
      <c r="S559" s="1" t="b">
        <f t="shared" si="8"/>
        <v>0</v>
      </c>
      <c r="T559" s="29">
        <v>1</v>
      </c>
      <c r="U559" s="28" t="str">
        <f>IFERROR(VLOOKUP(_xlfn.CONCAT(C559,".mp4"),QualtricsID!#REF!,3,FALSE),"")</f>
        <v/>
      </c>
    </row>
    <row r="560" spans="1:21" ht="15.75">
      <c r="A560" s="1" t="s">
        <v>2981</v>
      </c>
      <c r="B560" s="42" t="s">
        <v>2982</v>
      </c>
      <c r="C560" s="44" t="s">
        <v>2983</v>
      </c>
      <c r="D560" s="1" t="s">
        <v>2984</v>
      </c>
      <c r="E560" s="1" t="s">
        <v>2985</v>
      </c>
      <c r="F560" s="1" t="s">
        <v>2985</v>
      </c>
      <c r="H560" s="8">
        <v>574</v>
      </c>
      <c r="I560" s="6" t="s">
        <v>264</v>
      </c>
      <c r="J560" s="6" t="s">
        <v>264</v>
      </c>
      <c r="K560" s="6" t="s">
        <v>28</v>
      </c>
      <c r="L560" s="6" t="s">
        <v>28</v>
      </c>
      <c r="M560" s="6" t="s">
        <v>28</v>
      </c>
      <c r="N560" s="6" t="s">
        <v>28</v>
      </c>
      <c r="O560" s="6" t="s">
        <v>28</v>
      </c>
      <c r="P560" s="6" t="s">
        <v>28</v>
      </c>
      <c r="Q560" s="7"/>
      <c r="S560" s="1" t="b">
        <f t="shared" si="8"/>
        <v>0</v>
      </c>
      <c r="T560" s="29">
        <v>1</v>
      </c>
      <c r="U560" s="28" t="str">
        <f>IFERROR(VLOOKUP(_xlfn.CONCAT(C560,".mp4"),QualtricsID!#REF!,3,FALSE),"")</f>
        <v/>
      </c>
    </row>
    <row r="561" spans="1:21" ht="15.75">
      <c r="A561" s="1" t="s">
        <v>2986</v>
      </c>
      <c r="B561" s="42" t="s">
        <v>2987</v>
      </c>
      <c r="C561" s="44" t="s">
        <v>2988</v>
      </c>
      <c r="D561" s="1" t="s">
        <v>2989</v>
      </c>
      <c r="E561" s="1" t="s">
        <v>2990</v>
      </c>
      <c r="F561" s="1" t="s">
        <v>2990</v>
      </c>
      <c r="H561" s="8">
        <v>575</v>
      </c>
      <c r="I561" s="6" t="s">
        <v>498</v>
      </c>
      <c r="J561" s="6" t="s">
        <v>28</v>
      </c>
      <c r="K561" s="6" t="s">
        <v>28</v>
      </c>
      <c r="L561" s="6" t="s">
        <v>28</v>
      </c>
      <c r="M561" s="6" t="s">
        <v>28</v>
      </c>
      <c r="N561" s="6" t="s">
        <v>28</v>
      </c>
      <c r="O561" s="6" t="s">
        <v>28</v>
      </c>
      <c r="P561" s="6" t="s">
        <v>28</v>
      </c>
      <c r="Q561" s="7"/>
      <c r="S561" s="1" t="b">
        <f t="shared" si="8"/>
        <v>0</v>
      </c>
      <c r="T561" s="29">
        <v>1</v>
      </c>
      <c r="U561" s="28" t="str">
        <f>IFERROR(VLOOKUP(_xlfn.CONCAT(C561,".mp4"),QualtricsID!#REF!,3,FALSE),"")</f>
        <v/>
      </c>
    </row>
    <row r="562" spans="1:21" ht="15.75">
      <c r="A562" s="1" t="s">
        <v>2991</v>
      </c>
      <c r="B562" s="42" t="s">
        <v>2992</v>
      </c>
      <c r="C562" s="44" t="s">
        <v>2993</v>
      </c>
      <c r="D562" s="1" t="s">
        <v>2994</v>
      </c>
      <c r="E562" s="1" t="s">
        <v>2995</v>
      </c>
      <c r="F562" s="1" t="s">
        <v>2995</v>
      </c>
      <c r="H562" s="8">
        <v>576</v>
      </c>
      <c r="I562" s="6" t="s">
        <v>41</v>
      </c>
      <c r="J562" s="6" t="s">
        <v>41</v>
      </c>
      <c r="K562" s="6" t="s">
        <v>28</v>
      </c>
      <c r="L562" s="6" t="s">
        <v>28</v>
      </c>
      <c r="M562" s="6" t="s">
        <v>28</v>
      </c>
      <c r="N562" s="6" t="s">
        <v>28</v>
      </c>
      <c r="O562" s="6" t="s">
        <v>28</v>
      </c>
      <c r="P562" s="6" t="s">
        <v>28</v>
      </c>
      <c r="Q562" s="7"/>
      <c r="S562" s="1" t="b">
        <f t="shared" si="8"/>
        <v>0</v>
      </c>
      <c r="T562" s="29">
        <v>1</v>
      </c>
      <c r="U562" s="28" t="str">
        <f>IFERROR(VLOOKUP(_xlfn.CONCAT(C562,".mp4"),QualtricsID!#REF!,3,FALSE),"")</f>
        <v/>
      </c>
    </row>
    <row r="563" spans="1:21" ht="15.75">
      <c r="A563" s="1" t="s">
        <v>2996</v>
      </c>
      <c r="B563" s="42" t="s">
        <v>2997</v>
      </c>
      <c r="C563" s="44" t="s">
        <v>2998</v>
      </c>
      <c r="D563" s="1" t="s">
        <v>2999</v>
      </c>
      <c r="E563" s="1" t="s">
        <v>3000</v>
      </c>
      <c r="F563" s="1" t="s">
        <v>3000</v>
      </c>
      <c r="H563" s="8">
        <v>577</v>
      </c>
      <c r="I563" s="6" t="s">
        <v>90</v>
      </c>
      <c r="J563" s="6" t="s">
        <v>90</v>
      </c>
      <c r="K563" s="6" t="s">
        <v>28</v>
      </c>
      <c r="L563" s="6" t="s">
        <v>28</v>
      </c>
      <c r="M563" s="6" t="s">
        <v>28</v>
      </c>
      <c r="N563" s="6" t="s">
        <v>28</v>
      </c>
      <c r="O563" s="6" t="s">
        <v>28</v>
      </c>
      <c r="P563" s="6" t="s">
        <v>28</v>
      </c>
      <c r="Q563" s="7"/>
      <c r="S563" s="1" t="b">
        <f t="shared" si="8"/>
        <v>0</v>
      </c>
      <c r="T563" s="29">
        <v>1</v>
      </c>
      <c r="U563" s="28" t="str">
        <f>IFERROR(VLOOKUP(_xlfn.CONCAT(C563,".mp4"),QualtricsID!#REF!,3,FALSE),"")</f>
        <v/>
      </c>
    </row>
    <row r="564" spans="1:21" ht="15.75">
      <c r="A564" s="1" t="s">
        <v>3001</v>
      </c>
      <c r="B564" s="42" t="s">
        <v>3002</v>
      </c>
      <c r="C564" s="44" t="s">
        <v>3003</v>
      </c>
      <c r="D564" s="1" t="s">
        <v>3004</v>
      </c>
      <c r="E564" s="1" t="s">
        <v>3005</v>
      </c>
      <c r="F564" s="1" t="s">
        <v>3005</v>
      </c>
      <c r="H564" s="8">
        <v>578</v>
      </c>
      <c r="I564" s="6" t="s">
        <v>214</v>
      </c>
      <c r="J564" s="6" t="s">
        <v>28</v>
      </c>
      <c r="K564" s="6" t="s">
        <v>28</v>
      </c>
      <c r="L564" s="6" t="s">
        <v>28</v>
      </c>
      <c r="M564" s="6" t="s">
        <v>28</v>
      </c>
      <c r="N564" s="6" t="s">
        <v>28</v>
      </c>
      <c r="O564" s="6" t="s">
        <v>28</v>
      </c>
      <c r="P564" s="6" t="s">
        <v>28</v>
      </c>
      <c r="Q564" s="7"/>
      <c r="S564" s="1" t="b">
        <f t="shared" si="8"/>
        <v>0</v>
      </c>
      <c r="T564" s="29">
        <v>1</v>
      </c>
      <c r="U564" s="28" t="str">
        <f>IFERROR(VLOOKUP(_xlfn.CONCAT(C564,".mp4"),QualtricsID!#REF!,3,FALSE),"")</f>
        <v/>
      </c>
    </row>
    <row r="565" spans="1:21" ht="15.75">
      <c r="A565" s="1" t="s">
        <v>3006</v>
      </c>
      <c r="B565" s="42" t="s">
        <v>3007</v>
      </c>
      <c r="C565" s="44" t="s">
        <v>3008</v>
      </c>
      <c r="D565" s="1" t="s">
        <v>3009</v>
      </c>
      <c r="E565" s="1" t="s">
        <v>3010</v>
      </c>
      <c r="F565" s="1" t="s">
        <v>3010</v>
      </c>
      <c r="H565" s="8">
        <v>579</v>
      </c>
      <c r="I565" s="6" t="s">
        <v>471</v>
      </c>
      <c r="J565" s="6">
        <v>6</v>
      </c>
      <c r="K565" s="6" t="s">
        <v>28</v>
      </c>
      <c r="L565" s="6" t="s">
        <v>28</v>
      </c>
      <c r="M565" s="6" t="s">
        <v>28</v>
      </c>
      <c r="N565" s="6" t="s">
        <v>28</v>
      </c>
      <c r="O565" s="6" t="s">
        <v>28</v>
      </c>
      <c r="P565" s="6" t="s">
        <v>28</v>
      </c>
      <c r="Q565" s="7"/>
      <c r="R565" s="8"/>
      <c r="S565" s="1" t="b">
        <f t="shared" si="8"/>
        <v>0</v>
      </c>
      <c r="T565" s="29">
        <v>1</v>
      </c>
      <c r="U565" s="28" t="str">
        <f>IFERROR(VLOOKUP(_xlfn.CONCAT(C565,".mp4"),QualtricsID!#REF!,3,FALSE),"")</f>
        <v/>
      </c>
    </row>
    <row r="566" spans="1:21" ht="15.75">
      <c r="A566" s="1" t="s">
        <v>3011</v>
      </c>
      <c r="B566" s="42" t="s">
        <v>3012</v>
      </c>
      <c r="C566" s="44" t="s">
        <v>3013</v>
      </c>
      <c r="D566" s="1" t="s">
        <v>3014</v>
      </c>
      <c r="E566" s="1" t="s">
        <v>3015</v>
      </c>
      <c r="F566" s="1" t="s">
        <v>3015</v>
      </c>
      <c r="G566" s="1" t="s">
        <v>287</v>
      </c>
      <c r="H566" s="8">
        <v>580</v>
      </c>
      <c r="I566" s="6" t="s">
        <v>197</v>
      </c>
      <c r="J566" s="6" t="s">
        <v>28</v>
      </c>
      <c r="K566" s="6" t="s">
        <v>1312</v>
      </c>
      <c r="L566" s="6" t="s">
        <v>28</v>
      </c>
      <c r="M566" s="6" t="s">
        <v>28</v>
      </c>
      <c r="N566" s="6" t="s">
        <v>28</v>
      </c>
      <c r="O566" s="6" t="s">
        <v>28</v>
      </c>
      <c r="P566" s="6" t="s">
        <v>28</v>
      </c>
      <c r="Q566" s="6"/>
      <c r="R566" s="10"/>
      <c r="S566" s="1" t="b">
        <f t="shared" si="8"/>
        <v>0</v>
      </c>
      <c r="T566" s="29">
        <v>1</v>
      </c>
      <c r="U566" s="28" t="str">
        <f>IFERROR(VLOOKUP(_xlfn.CONCAT(C566,".mp4"),QualtricsID!#REF!,3,FALSE),"")</f>
        <v/>
      </c>
    </row>
    <row r="567" spans="1:21" ht="15.75">
      <c r="A567" s="1" t="s">
        <v>3016</v>
      </c>
      <c r="B567" s="42" t="s">
        <v>3017</v>
      </c>
      <c r="C567" s="44" t="s">
        <v>3018</v>
      </c>
      <c r="D567" s="1" t="s">
        <v>3019</v>
      </c>
      <c r="E567" s="1" t="s">
        <v>3020</v>
      </c>
      <c r="F567" s="1" t="s">
        <v>3020</v>
      </c>
      <c r="H567" s="8">
        <v>581</v>
      </c>
      <c r="I567" s="6" t="s">
        <v>602</v>
      </c>
      <c r="J567" s="6" t="s">
        <v>28</v>
      </c>
      <c r="K567" s="6" t="s">
        <v>28</v>
      </c>
      <c r="L567" s="6" t="s">
        <v>28</v>
      </c>
      <c r="M567" s="6" t="s">
        <v>28</v>
      </c>
      <c r="N567" s="6" t="s">
        <v>28</v>
      </c>
      <c r="O567" s="6" t="s">
        <v>28</v>
      </c>
      <c r="P567" s="6" t="s">
        <v>28</v>
      </c>
      <c r="Q567" s="9" t="s">
        <v>3021</v>
      </c>
      <c r="S567" s="1" t="b">
        <f t="shared" si="8"/>
        <v>0</v>
      </c>
      <c r="T567" s="29">
        <v>1</v>
      </c>
      <c r="U567" s="28" t="str">
        <f>IFERROR(VLOOKUP(_xlfn.CONCAT(C567,".mp4"),QualtricsID!#REF!,3,FALSE),"")</f>
        <v/>
      </c>
    </row>
    <row r="568" spans="1:21" ht="15.75">
      <c r="A568" s="1" t="s">
        <v>3022</v>
      </c>
      <c r="B568" s="42" t="s">
        <v>3023</v>
      </c>
      <c r="C568" s="44" t="s">
        <v>3024</v>
      </c>
      <c r="D568" s="1" t="s">
        <v>3025</v>
      </c>
      <c r="E568" s="1" t="s">
        <v>3026</v>
      </c>
      <c r="F568" s="1" t="s">
        <v>3026</v>
      </c>
      <c r="H568" s="8">
        <v>582</v>
      </c>
      <c r="I568" s="6" t="s">
        <v>305</v>
      </c>
      <c r="J568" s="6" t="s">
        <v>305</v>
      </c>
      <c r="K568" s="6" t="s">
        <v>28</v>
      </c>
      <c r="L568" s="6" t="s">
        <v>28</v>
      </c>
      <c r="M568" s="6" t="s">
        <v>28</v>
      </c>
      <c r="N568" s="6" t="s">
        <v>28</v>
      </c>
      <c r="O568" s="6" t="s">
        <v>28</v>
      </c>
      <c r="P568" s="6" t="s">
        <v>28</v>
      </c>
      <c r="Q568" s="11" t="s">
        <v>3027</v>
      </c>
      <c r="S568" s="1" t="b">
        <f t="shared" si="8"/>
        <v>0</v>
      </c>
      <c r="T568" s="29">
        <v>1</v>
      </c>
      <c r="U568" s="28" t="str">
        <f>IFERROR(VLOOKUP(_xlfn.CONCAT(C568,".mp4"),QualtricsID!#REF!,3,FALSE),"")</f>
        <v/>
      </c>
    </row>
    <row r="569" spans="1:21" s="15" customFormat="1" ht="15.75">
      <c r="A569" s="15" t="s">
        <v>3028</v>
      </c>
      <c r="B569" s="42" t="s">
        <v>3029</v>
      </c>
      <c r="C569" s="44" t="s">
        <v>3030</v>
      </c>
      <c r="D569" s="15" t="s">
        <v>3031</v>
      </c>
      <c r="E569" s="15" t="s">
        <v>3032</v>
      </c>
      <c r="F569" s="15" t="s">
        <v>3032</v>
      </c>
      <c r="G569" s="15" t="s">
        <v>3033</v>
      </c>
      <c r="H569" s="25">
        <v>583</v>
      </c>
      <c r="I569" s="19">
        <v>6</v>
      </c>
      <c r="J569" s="19" t="s">
        <v>28</v>
      </c>
      <c r="K569" s="19">
        <v>6</v>
      </c>
      <c r="L569" s="19">
        <v>6</v>
      </c>
      <c r="M569" s="19" t="s">
        <v>27</v>
      </c>
      <c r="N569" s="19">
        <v>6</v>
      </c>
      <c r="O569" s="19" t="s">
        <v>28</v>
      </c>
      <c r="P569" s="19" t="s">
        <v>28</v>
      </c>
      <c r="Q569" s="20"/>
      <c r="S569" s="1" t="b">
        <f t="shared" si="8"/>
        <v>0</v>
      </c>
      <c r="T569" s="29">
        <v>1</v>
      </c>
      <c r="U569" s="28" t="str">
        <f>IFERROR(VLOOKUP(_xlfn.CONCAT(C569,".mp4"),QualtricsID!#REF!,3,FALSE),"")</f>
        <v/>
      </c>
    </row>
    <row r="570" spans="1:21" ht="15.75">
      <c r="A570" s="1" t="s">
        <v>3028</v>
      </c>
      <c r="B570" s="42" t="s">
        <v>3034</v>
      </c>
      <c r="C570" s="44" t="s">
        <v>3035</v>
      </c>
      <c r="D570" s="1" t="s">
        <v>3036</v>
      </c>
      <c r="E570" s="1" t="s">
        <v>3032</v>
      </c>
      <c r="F570" s="1" t="s">
        <v>3037</v>
      </c>
      <c r="G570" s="1" t="s">
        <v>3033</v>
      </c>
      <c r="H570" s="8">
        <v>584</v>
      </c>
      <c r="I570" s="6" t="s">
        <v>113</v>
      </c>
      <c r="J570" s="6" t="s">
        <v>28</v>
      </c>
      <c r="K570" s="6">
        <v>6</v>
      </c>
      <c r="L570" s="6">
        <v>6</v>
      </c>
      <c r="M570" s="6" t="s">
        <v>27</v>
      </c>
      <c r="N570" s="6">
        <v>6</v>
      </c>
      <c r="O570" s="6" t="s">
        <v>28</v>
      </c>
      <c r="P570" s="6" t="s">
        <v>28</v>
      </c>
      <c r="Q570" s="7"/>
      <c r="S570" s="1" t="b">
        <f t="shared" si="8"/>
        <v>0</v>
      </c>
      <c r="T570" s="29">
        <v>1</v>
      </c>
      <c r="U570" s="28" t="str">
        <f>IFERROR(VLOOKUP(_xlfn.CONCAT(C570,".mp4"),QualtricsID!#REF!,3,FALSE),"")</f>
        <v/>
      </c>
    </row>
    <row r="571" spans="1:21" ht="15.75">
      <c r="A571" s="1" t="s">
        <v>3038</v>
      </c>
      <c r="B571" s="42" t="s">
        <v>233</v>
      </c>
      <c r="C571" s="44" t="s">
        <v>3039</v>
      </c>
      <c r="D571" s="1" t="s">
        <v>3040</v>
      </c>
      <c r="E571" s="1" t="s">
        <v>3041</v>
      </c>
      <c r="F571" s="1" t="s">
        <v>3041</v>
      </c>
      <c r="H571" s="8">
        <v>585</v>
      </c>
      <c r="I571" s="6" t="s">
        <v>471</v>
      </c>
      <c r="J571" s="6" t="s">
        <v>471</v>
      </c>
      <c r="K571" s="6" t="s">
        <v>28</v>
      </c>
      <c r="L571" s="6" t="s">
        <v>28</v>
      </c>
      <c r="M571" s="6" t="s">
        <v>28</v>
      </c>
      <c r="N571" s="6" t="s">
        <v>28</v>
      </c>
      <c r="O571" s="6" t="s">
        <v>28</v>
      </c>
      <c r="P571" s="6" t="s">
        <v>28</v>
      </c>
      <c r="Q571" s="7"/>
      <c r="R571" s="10"/>
      <c r="S571" s="1" t="b">
        <f t="shared" si="8"/>
        <v>0</v>
      </c>
      <c r="T571" s="29">
        <v>1</v>
      </c>
      <c r="U571" s="28" t="str">
        <f>IFERROR(VLOOKUP(_xlfn.CONCAT(C571,".mp4"),QualtricsID!#REF!,3,FALSE),"")</f>
        <v/>
      </c>
    </row>
    <row r="572" spans="1:21" ht="15.75">
      <c r="A572" s="1" t="s">
        <v>3042</v>
      </c>
      <c r="B572" s="42" t="s">
        <v>233</v>
      </c>
      <c r="C572" s="44" t="s">
        <v>3043</v>
      </c>
      <c r="D572" s="1" t="s">
        <v>3044</v>
      </c>
      <c r="E572" s="1" t="s">
        <v>3045</v>
      </c>
      <c r="F572" s="1" t="s">
        <v>3045</v>
      </c>
      <c r="G572" s="1" t="s">
        <v>287</v>
      </c>
      <c r="H572" s="8">
        <v>586</v>
      </c>
      <c r="I572" s="6">
        <v>0</v>
      </c>
      <c r="J572" s="6" t="s">
        <v>28</v>
      </c>
      <c r="K572" s="6" t="s">
        <v>471</v>
      </c>
      <c r="L572" s="6" t="s">
        <v>471</v>
      </c>
      <c r="M572" s="6" t="s">
        <v>28</v>
      </c>
      <c r="N572" s="6" t="s">
        <v>28</v>
      </c>
      <c r="O572" s="6" t="s">
        <v>28</v>
      </c>
      <c r="P572" s="6" t="s">
        <v>28</v>
      </c>
      <c r="Q572" s="9" t="s">
        <v>3046</v>
      </c>
      <c r="S572" s="1" t="b">
        <f t="shared" si="8"/>
        <v>0</v>
      </c>
      <c r="T572" s="29">
        <v>1</v>
      </c>
      <c r="U572" s="28" t="str">
        <f>IFERROR(VLOOKUP(_xlfn.CONCAT(C572,".mp4"),QualtricsID!#REF!,3,FALSE),"")</f>
        <v/>
      </c>
    </row>
    <row r="573" spans="1:21" ht="15.75">
      <c r="A573" s="1" t="s">
        <v>3047</v>
      </c>
      <c r="B573" s="42" t="s">
        <v>3048</v>
      </c>
      <c r="C573" s="44" t="s">
        <v>3049</v>
      </c>
      <c r="D573" s="1" t="s">
        <v>3050</v>
      </c>
      <c r="E573" s="1" t="s">
        <v>3051</v>
      </c>
      <c r="F573" s="1" t="s">
        <v>3051</v>
      </c>
      <c r="H573" s="8">
        <v>587</v>
      </c>
      <c r="I573" s="6" t="s">
        <v>643</v>
      </c>
      <c r="J573" s="6" t="s">
        <v>28</v>
      </c>
      <c r="K573" s="6" t="s">
        <v>28</v>
      </c>
      <c r="L573" s="6" t="s">
        <v>28</v>
      </c>
      <c r="M573" s="6" t="s">
        <v>28</v>
      </c>
      <c r="N573" s="6" t="s">
        <v>28</v>
      </c>
      <c r="O573" s="6" t="s">
        <v>28</v>
      </c>
      <c r="P573" s="6" t="s">
        <v>28</v>
      </c>
      <c r="Q573" s="7"/>
      <c r="S573" s="1" t="b">
        <f t="shared" si="8"/>
        <v>0</v>
      </c>
      <c r="T573" s="29">
        <v>1</v>
      </c>
      <c r="U573" s="28" t="str">
        <f>IFERROR(VLOOKUP(_xlfn.CONCAT(C573,".mp4"),QualtricsID!#REF!,3,FALSE),"")</f>
        <v/>
      </c>
    </row>
    <row r="574" spans="1:21" ht="15.75">
      <c r="A574" s="1" t="s">
        <v>3052</v>
      </c>
      <c r="B574" s="42" t="s">
        <v>3053</v>
      </c>
      <c r="C574" s="44" t="s">
        <v>3054</v>
      </c>
      <c r="D574" s="1" t="s">
        <v>3055</v>
      </c>
      <c r="E574" s="1" t="s">
        <v>3056</v>
      </c>
      <c r="F574" s="1" t="s">
        <v>3056</v>
      </c>
      <c r="H574" s="8">
        <v>588</v>
      </c>
      <c r="I574" s="6">
        <v>6</v>
      </c>
      <c r="J574" s="6" t="s">
        <v>27</v>
      </c>
      <c r="K574" s="6" t="s">
        <v>28</v>
      </c>
      <c r="L574" s="6" t="s">
        <v>28</v>
      </c>
      <c r="M574" s="6" t="s">
        <v>28</v>
      </c>
      <c r="N574" s="6" t="s">
        <v>28</v>
      </c>
      <c r="O574" s="6" t="s">
        <v>28</v>
      </c>
      <c r="P574" s="6" t="s">
        <v>28</v>
      </c>
      <c r="Q574" s="7"/>
      <c r="S574" s="1" t="b">
        <f t="shared" si="8"/>
        <v>0</v>
      </c>
      <c r="T574" s="29">
        <v>1</v>
      </c>
      <c r="U574" s="28" t="str">
        <f>IFERROR(VLOOKUP(_xlfn.CONCAT(C574,".mp4"),QualtricsID!#REF!,3,FALSE),"")</f>
        <v/>
      </c>
    </row>
    <row r="575" spans="1:21" ht="15.75">
      <c r="A575" s="1" t="s">
        <v>3057</v>
      </c>
      <c r="B575" s="42" t="s">
        <v>3058</v>
      </c>
      <c r="C575" s="44" t="s">
        <v>3059</v>
      </c>
      <c r="D575" s="1" t="s">
        <v>3060</v>
      </c>
      <c r="E575" s="1" t="s">
        <v>3061</v>
      </c>
      <c r="F575" s="1" t="s">
        <v>3061</v>
      </c>
      <c r="H575" s="8">
        <v>589</v>
      </c>
      <c r="I575" s="6" t="s">
        <v>47</v>
      </c>
      <c r="J575" s="6" t="s">
        <v>28</v>
      </c>
      <c r="K575" s="6" t="s">
        <v>28</v>
      </c>
      <c r="L575" s="6" t="s">
        <v>28</v>
      </c>
      <c r="M575" s="6" t="s">
        <v>28</v>
      </c>
      <c r="N575" s="6" t="s">
        <v>28</v>
      </c>
      <c r="O575" s="6" t="s">
        <v>28</v>
      </c>
      <c r="P575" s="6" t="s">
        <v>28</v>
      </c>
      <c r="Q575" s="7"/>
      <c r="R575" s="8"/>
      <c r="S575" s="1" t="b">
        <f t="shared" si="8"/>
        <v>0</v>
      </c>
      <c r="T575" s="29">
        <v>1</v>
      </c>
      <c r="U575" s="28" t="str">
        <f>IFERROR(VLOOKUP(_xlfn.CONCAT(C575,".mp4"),QualtricsID!#REF!,3,FALSE),"")</f>
        <v/>
      </c>
    </row>
    <row r="576" spans="1:21" ht="15.75">
      <c r="A576" s="1" t="s">
        <v>3062</v>
      </c>
      <c r="B576" s="42" t="s">
        <v>3063</v>
      </c>
      <c r="C576" s="44" t="s">
        <v>3064</v>
      </c>
      <c r="D576" s="1" t="s">
        <v>3065</v>
      </c>
      <c r="E576" s="1" t="s">
        <v>3066</v>
      </c>
      <c r="F576" s="1" t="s">
        <v>3066</v>
      </c>
      <c r="G576" s="1" t="s">
        <v>287</v>
      </c>
      <c r="H576" s="8">
        <v>590</v>
      </c>
      <c r="I576" s="6" t="s">
        <v>78</v>
      </c>
      <c r="J576" s="6" t="s">
        <v>28</v>
      </c>
      <c r="K576" s="6" t="s">
        <v>168</v>
      </c>
      <c r="L576" s="6" t="s">
        <v>28</v>
      </c>
      <c r="M576" s="6" t="s">
        <v>28</v>
      </c>
      <c r="N576" s="6" t="s">
        <v>28</v>
      </c>
      <c r="O576" s="6" t="s">
        <v>28</v>
      </c>
      <c r="P576" s="6" t="s">
        <v>28</v>
      </c>
      <c r="Q576" s="6"/>
      <c r="S576" s="1" t="b">
        <f t="shared" si="8"/>
        <v>0</v>
      </c>
      <c r="T576" s="29">
        <v>1</v>
      </c>
      <c r="U576" s="28" t="str">
        <f>IFERROR(VLOOKUP(_xlfn.CONCAT(C576,".mp4"),QualtricsID!#REF!,3,FALSE),"")</f>
        <v/>
      </c>
    </row>
    <row r="577" spans="1:21" ht="15.75">
      <c r="A577" s="1" t="s">
        <v>3067</v>
      </c>
      <c r="B577" s="42" t="s">
        <v>3068</v>
      </c>
      <c r="C577" s="44" t="s">
        <v>3069</v>
      </c>
      <c r="D577" s="1" t="s">
        <v>3070</v>
      </c>
      <c r="E577" s="1" t="s">
        <v>3071</v>
      </c>
      <c r="F577" s="1" t="s">
        <v>3071</v>
      </c>
      <c r="H577" s="8">
        <v>591</v>
      </c>
      <c r="I577" s="6">
        <v>6</v>
      </c>
      <c r="J577" s="6" t="s">
        <v>28</v>
      </c>
      <c r="K577" s="6" t="s">
        <v>28</v>
      </c>
      <c r="L577" s="6" t="s">
        <v>28</v>
      </c>
      <c r="M577" s="6" t="s">
        <v>28</v>
      </c>
      <c r="N577" s="6" t="s">
        <v>28</v>
      </c>
      <c r="O577" s="6" t="s">
        <v>28</v>
      </c>
      <c r="P577" s="6" t="s">
        <v>28</v>
      </c>
      <c r="Q577" s="7"/>
      <c r="S577" s="1" t="b">
        <f t="shared" ref="S577:S641" si="9">LEN(E577)&gt;4</f>
        <v>0</v>
      </c>
      <c r="T577" s="29">
        <v>1</v>
      </c>
      <c r="U577" s="28" t="str">
        <f>IFERROR(VLOOKUP(_xlfn.CONCAT(C577,".mp4"),QualtricsID!#REF!,3,FALSE),"")</f>
        <v/>
      </c>
    </row>
    <row r="578" spans="1:21" ht="15.75">
      <c r="A578" s="1" t="s">
        <v>3072</v>
      </c>
      <c r="B578" s="42" t="s">
        <v>3073</v>
      </c>
      <c r="C578" s="44" t="s">
        <v>3074</v>
      </c>
      <c r="D578" s="1" t="s">
        <v>3075</v>
      </c>
      <c r="E578" s="1" t="s">
        <v>3076</v>
      </c>
      <c r="F578" s="1" t="s">
        <v>3076</v>
      </c>
      <c r="H578" s="8">
        <v>592</v>
      </c>
      <c r="I578" s="6">
        <v>6</v>
      </c>
      <c r="J578" s="6">
        <v>6</v>
      </c>
      <c r="K578" s="6" t="s">
        <v>28</v>
      </c>
      <c r="L578" s="6" t="s">
        <v>28</v>
      </c>
      <c r="M578" s="6" t="s">
        <v>28</v>
      </c>
      <c r="N578" s="6" t="s">
        <v>28</v>
      </c>
      <c r="O578" s="6" t="s">
        <v>28</v>
      </c>
      <c r="P578" s="6" t="s">
        <v>28</v>
      </c>
      <c r="Q578" s="7"/>
      <c r="S578" s="1" t="b">
        <f t="shared" si="9"/>
        <v>0</v>
      </c>
      <c r="T578" s="29">
        <v>1</v>
      </c>
      <c r="U578" s="28" t="str">
        <f>IFERROR(VLOOKUP(_xlfn.CONCAT(C578,".mp4"),QualtricsID!#REF!,3,FALSE),"")</f>
        <v/>
      </c>
    </row>
    <row r="579" spans="1:21" ht="15.75">
      <c r="A579" s="1" t="s">
        <v>3077</v>
      </c>
      <c r="B579" s="42" t="s">
        <v>3078</v>
      </c>
      <c r="C579" s="44" t="s">
        <v>3079</v>
      </c>
      <c r="D579" s="1" t="s">
        <v>3080</v>
      </c>
      <c r="E579" s="1" t="s">
        <v>3081</v>
      </c>
      <c r="F579" s="1" t="s">
        <v>3081</v>
      </c>
      <c r="G579" s="1" t="s">
        <v>287</v>
      </c>
      <c r="H579" s="8">
        <v>593</v>
      </c>
      <c r="I579" s="6" t="s">
        <v>264</v>
      </c>
      <c r="J579" s="6" t="s">
        <v>264</v>
      </c>
      <c r="K579" s="6">
        <v>6</v>
      </c>
      <c r="L579" s="6">
        <v>6</v>
      </c>
      <c r="M579" s="6" t="s">
        <v>28</v>
      </c>
      <c r="N579" s="6" t="s">
        <v>28</v>
      </c>
      <c r="O579" s="6" t="s">
        <v>28</v>
      </c>
      <c r="P579" s="6" t="s">
        <v>28</v>
      </c>
      <c r="Q579" s="7"/>
      <c r="S579" s="1" t="b">
        <f t="shared" si="9"/>
        <v>0</v>
      </c>
      <c r="T579" s="29">
        <v>1</v>
      </c>
      <c r="U579" s="28" t="str">
        <f>IFERROR(VLOOKUP(_xlfn.CONCAT(C579,".mp4"),QualtricsID!#REF!,3,FALSE),"")</f>
        <v/>
      </c>
    </row>
    <row r="580" spans="1:21" ht="15.75">
      <c r="A580" s="1" t="s">
        <v>3082</v>
      </c>
      <c r="B580" s="42" t="s">
        <v>3083</v>
      </c>
      <c r="C580" s="44" t="s">
        <v>3084</v>
      </c>
      <c r="D580" s="1" t="s">
        <v>3085</v>
      </c>
      <c r="E580" s="1" t="s">
        <v>3086</v>
      </c>
      <c r="F580" s="1" t="s">
        <v>3086</v>
      </c>
      <c r="H580" s="8">
        <v>594</v>
      </c>
      <c r="I580" s="6" t="s">
        <v>498</v>
      </c>
      <c r="J580" s="6" t="s">
        <v>27</v>
      </c>
      <c r="K580" s="6" t="s">
        <v>28</v>
      </c>
      <c r="L580" s="6" t="s">
        <v>28</v>
      </c>
      <c r="M580" s="6" t="s">
        <v>28</v>
      </c>
      <c r="N580" s="6" t="s">
        <v>28</v>
      </c>
      <c r="O580" s="6" t="s">
        <v>28</v>
      </c>
      <c r="P580" s="6" t="s">
        <v>28</v>
      </c>
      <c r="Q580" s="7"/>
      <c r="S580" s="1" t="b">
        <f t="shared" si="9"/>
        <v>0</v>
      </c>
      <c r="T580" s="29">
        <v>1</v>
      </c>
      <c r="U580" s="28" t="str">
        <f>IFERROR(VLOOKUP(_xlfn.CONCAT(C580,".mp4"),QualtricsID!#REF!,3,FALSE),"")</f>
        <v/>
      </c>
    </row>
    <row r="581" spans="1:21" ht="15.75">
      <c r="A581" s="1" t="s">
        <v>3087</v>
      </c>
      <c r="B581" s="42" t="s">
        <v>3088</v>
      </c>
      <c r="C581" s="44" t="s">
        <v>3089</v>
      </c>
      <c r="D581" s="1" t="s">
        <v>3090</v>
      </c>
      <c r="E581" s="1" t="s">
        <v>3091</v>
      </c>
      <c r="F581" s="1" t="s">
        <v>3091</v>
      </c>
      <c r="H581" s="8">
        <v>595</v>
      </c>
      <c r="I581" s="6" t="s">
        <v>128</v>
      </c>
      <c r="J581" s="6" t="s">
        <v>113</v>
      </c>
      <c r="K581" s="6" t="s">
        <v>28</v>
      </c>
      <c r="L581" s="6" t="s">
        <v>28</v>
      </c>
      <c r="M581" s="6" t="s">
        <v>28</v>
      </c>
      <c r="N581" s="6" t="s">
        <v>28</v>
      </c>
      <c r="O581" s="6" t="s">
        <v>28</v>
      </c>
      <c r="P581" s="6" t="s">
        <v>28</v>
      </c>
      <c r="Q581" s="7"/>
      <c r="S581" s="1" t="b">
        <f t="shared" si="9"/>
        <v>0</v>
      </c>
      <c r="T581" s="29">
        <v>1</v>
      </c>
      <c r="U581" s="28" t="str">
        <f>IFERROR(VLOOKUP(_xlfn.CONCAT(C581,".mp4"),QualtricsID!#REF!,3,FALSE),"")</f>
        <v/>
      </c>
    </row>
    <row r="582" spans="1:21" ht="15.75">
      <c r="A582" s="1" t="s">
        <v>3092</v>
      </c>
      <c r="B582" s="42" t="s">
        <v>3093</v>
      </c>
      <c r="C582" s="44" t="s">
        <v>3094</v>
      </c>
      <c r="D582" s="1" t="s">
        <v>3095</v>
      </c>
      <c r="E582" s="1" t="s">
        <v>3096</v>
      </c>
      <c r="F582" s="1" t="s">
        <v>3096</v>
      </c>
      <c r="H582" s="8">
        <v>596</v>
      </c>
      <c r="I582" s="6" t="s">
        <v>498</v>
      </c>
      <c r="J582" s="6" t="s">
        <v>113</v>
      </c>
      <c r="K582" s="6" t="s">
        <v>28</v>
      </c>
      <c r="L582" s="6" t="s">
        <v>28</v>
      </c>
      <c r="M582" s="6" t="s">
        <v>28</v>
      </c>
      <c r="N582" s="6" t="s">
        <v>28</v>
      </c>
      <c r="O582" s="6" t="s">
        <v>28</v>
      </c>
      <c r="P582" s="6" t="s">
        <v>28</v>
      </c>
      <c r="Q582" s="7"/>
      <c r="S582" s="1" t="b">
        <f t="shared" si="9"/>
        <v>0</v>
      </c>
      <c r="T582" s="29">
        <v>1</v>
      </c>
      <c r="U582" s="28" t="str">
        <f>IFERROR(VLOOKUP(_xlfn.CONCAT(C582,".mp4"),QualtricsID!#REF!,3,FALSE),"")</f>
        <v/>
      </c>
    </row>
    <row r="583" spans="1:21" ht="15.75">
      <c r="A583" s="1" t="s">
        <v>3097</v>
      </c>
      <c r="B583" s="42" t="s">
        <v>233</v>
      </c>
      <c r="C583" s="44" t="s">
        <v>3098</v>
      </c>
      <c r="D583" s="1" t="s">
        <v>3099</v>
      </c>
      <c r="E583" s="1" t="s">
        <v>3100</v>
      </c>
      <c r="F583" s="1" t="s">
        <v>3100</v>
      </c>
      <c r="H583" s="8">
        <v>597</v>
      </c>
      <c r="I583" s="6" t="s">
        <v>498</v>
      </c>
      <c r="J583" s="6" t="s">
        <v>113</v>
      </c>
      <c r="K583" s="6" t="s">
        <v>28</v>
      </c>
      <c r="L583" s="6" t="s">
        <v>28</v>
      </c>
      <c r="M583" s="6" t="s">
        <v>28</v>
      </c>
      <c r="N583" s="6" t="s">
        <v>28</v>
      </c>
      <c r="O583" s="6" t="s">
        <v>28</v>
      </c>
      <c r="P583" s="6" t="s">
        <v>28</v>
      </c>
      <c r="Q583" s="7"/>
      <c r="R583" s="8"/>
      <c r="S583" s="1" t="b">
        <f t="shared" si="9"/>
        <v>0</v>
      </c>
      <c r="T583" s="29">
        <v>1</v>
      </c>
      <c r="U583" s="28" t="str">
        <f>IFERROR(VLOOKUP(_xlfn.CONCAT(C583,".mp4"),QualtricsID!#REF!,3,FALSE),"")</f>
        <v/>
      </c>
    </row>
    <row r="584" spans="1:21" ht="15.75">
      <c r="A584" s="1" t="s">
        <v>3101</v>
      </c>
      <c r="B584" s="42" t="s">
        <v>3102</v>
      </c>
      <c r="C584" s="44" t="s">
        <v>3103</v>
      </c>
      <c r="D584" s="1" t="s">
        <v>3104</v>
      </c>
      <c r="E584" s="1" t="s">
        <v>3105</v>
      </c>
      <c r="F584" s="1" t="s">
        <v>3105</v>
      </c>
      <c r="H584" s="8">
        <v>598</v>
      </c>
      <c r="I584" s="6" t="s">
        <v>27</v>
      </c>
      <c r="J584" s="6" t="s">
        <v>27</v>
      </c>
      <c r="K584" s="6" t="s">
        <v>28</v>
      </c>
      <c r="L584" s="6" t="s">
        <v>28</v>
      </c>
      <c r="M584" s="6" t="s">
        <v>28</v>
      </c>
      <c r="N584" s="6" t="s">
        <v>28</v>
      </c>
      <c r="O584" s="6" t="s">
        <v>28</v>
      </c>
      <c r="P584" s="6" t="s">
        <v>28</v>
      </c>
      <c r="Q584" s="6"/>
      <c r="S584" s="1" t="b">
        <f t="shared" si="9"/>
        <v>0</v>
      </c>
      <c r="T584" s="29">
        <v>1</v>
      </c>
      <c r="U584" s="28" t="str">
        <f>IFERROR(VLOOKUP(_xlfn.CONCAT(C584,".mp4"),QualtricsID!#REF!,3,FALSE),"")</f>
        <v/>
      </c>
    </row>
    <row r="585" spans="1:21" ht="15.75">
      <c r="A585" s="1" t="s">
        <v>3106</v>
      </c>
      <c r="B585" s="42" t="s">
        <v>3107</v>
      </c>
      <c r="C585" s="44" t="s">
        <v>3108</v>
      </c>
      <c r="D585" s="1" t="s">
        <v>3109</v>
      </c>
      <c r="E585" s="1" t="s">
        <v>3110</v>
      </c>
      <c r="F585" s="1" t="s">
        <v>3110</v>
      </c>
      <c r="H585" s="8">
        <v>599</v>
      </c>
      <c r="I585" s="6" t="s">
        <v>621</v>
      </c>
      <c r="J585" s="6" t="s">
        <v>621</v>
      </c>
      <c r="K585" s="6" t="s">
        <v>28</v>
      </c>
      <c r="L585" s="6" t="s">
        <v>28</v>
      </c>
      <c r="M585" s="6" t="s">
        <v>28</v>
      </c>
      <c r="N585" s="6" t="s">
        <v>28</v>
      </c>
      <c r="O585" s="6" t="s">
        <v>28</v>
      </c>
      <c r="P585" s="6" t="s">
        <v>28</v>
      </c>
      <c r="Q585" s="7"/>
      <c r="S585" s="1" t="b">
        <f t="shared" si="9"/>
        <v>0</v>
      </c>
      <c r="T585" s="29">
        <v>1</v>
      </c>
      <c r="U585" s="28" t="str">
        <f>IFERROR(VLOOKUP(_xlfn.CONCAT(C585,".mp4"),QualtricsID!#REF!,3,FALSE),"")</f>
        <v/>
      </c>
    </row>
    <row r="586" spans="1:21" ht="15.75">
      <c r="A586" s="1" t="s">
        <v>3111</v>
      </c>
      <c r="B586" s="42" t="s">
        <v>233</v>
      </c>
      <c r="C586" s="44" t="s">
        <v>3112</v>
      </c>
      <c r="D586" s="1" t="s">
        <v>3113</v>
      </c>
      <c r="E586" s="1" t="s">
        <v>3114</v>
      </c>
      <c r="F586" s="1" t="s">
        <v>3114</v>
      </c>
      <c r="H586" s="8">
        <v>600</v>
      </c>
      <c r="I586" s="6" t="s">
        <v>41</v>
      </c>
      <c r="J586" s="6" t="s">
        <v>27</v>
      </c>
      <c r="K586" s="6" t="s">
        <v>28</v>
      </c>
      <c r="L586" s="6" t="s">
        <v>28</v>
      </c>
      <c r="M586" s="6" t="s">
        <v>28</v>
      </c>
      <c r="N586" s="6" t="s">
        <v>28</v>
      </c>
      <c r="O586" s="6" t="s">
        <v>28</v>
      </c>
      <c r="P586" s="6" t="s">
        <v>28</v>
      </c>
      <c r="Q586" s="7"/>
      <c r="S586" s="1" t="b">
        <f t="shared" si="9"/>
        <v>0</v>
      </c>
      <c r="T586" s="29">
        <v>1</v>
      </c>
      <c r="U586" s="28" t="str">
        <f>IFERROR(VLOOKUP(_xlfn.CONCAT(C586,".mp4"),QualtricsID!#REF!,3,FALSE),"")</f>
        <v/>
      </c>
    </row>
    <row r="587" spans="1:21" ht="15.75">
      <c r="A587" s="1" t="s">
        <v>3111</v>
      </c>
      <c r="B587" s="42" t="s">
        <v>3115</v>
      </c>
      <c r="C587" s="44" t="s">
        <v>3116</v>
      </c>
      <c r="D587" s="1" t="s">
        <v>3117</v>
      </c>
      <c r="E587" s="1" t="s">
        <v>3114</v>
      </c>
      <c r="F587" s="1" t="s">
        <v>3118</v>
      </c>
      <c r="H587" s="8">
        <v>601</v>
      </c>
      <c r="I587" s="6" t="s">
        <v>41</v>
      </c>
      <c r="J587" s="6" t="s">
        <v>28</v>
      </c>
      <c r="K587" s="6" t="s">
        <v>498</v>
      </c>
      <c r="L587" s="6" t="s">
        <v>28</v>
      </c>
      <c r="M587" s="6" t="s">
        <v>28</v>
      </c>
      <c r="N587" s="6" t="s">
        <v>28</v>
      </c>
      <c r="O587" s="6" t="s">
        <v>28</v>
      </c>
      <c r="P587" s="6" t="s">
        <v>28</v>
      </c>
      <c r="Q587" s="7"/>
      <c r="S587" s="1" t="b">
        <f t="shared" si="9"/>
        <v>0</v>
      </c>
      <c r="T587" s="29">
        <v>1</v>
      </c>
      <c r="U587" s="28" t="str">
        <f>IFERROR(VLOOKUP(_xlfn.CONCAT(C587,".mp4"),QualtricsID!#REF!,3,FALSE),"")</f>
        <v/>
      </c>
    </row>
    <row r="588" spans="1:21" ht="15.75">
      <c r="A588" s="1" t="s">
        <v>3119</v>
      </c>
      <c r="B588" s="42" t="s">
        <v>3120</v>
      </c>
      <c r="C588" s="44" t="s">
        <v>3121</v>
      </c>
      <c r="D588" s="1" t="s">
        <v>3122</v>
      </c>
      <c r="E588" s="1" t="s">
        <v>3123</v>
      </c>
      <c r="F588" s="1" t="s">
        <v>3123</v>
      </c>
      <c r="H588" s="8">
        <v>602</v>
      </c>
      <c r="I588" s="6" t="s">
        <v>197</v>
      </c>
      <c r="J588" s="6" t="s">
        <v>197</v>
      </c>
      <c r="K588" s="6" t="s">
        <v>28</v>
      </c>
      <c r="L588" s="6" t="s">
        <v>28</v>
      </c>
      <c r="M588" s="6" t="s">
        <v>28</v>
      </c>
      <c r="N588" s="6" t="s">
        <v>28</v>
      </c>
      <c r="O588" s="6" t="s">
        <v>28</v>
      </c>
      <c r="P588" s="6" t="s">
        <v>28</v>
      </c>
      <c r="Q588" s="7"/>
      <c r="S588" s="1" t="b">
        <f t="shared" si="9"/>
        <v>0</v>
      </c>
      <c r="T588" s="29">
        <v>1</v>
      </c>
      <c r="U588" s="28" t="str">
        <f>IFERROR(VLOOKUP(_xlfn.CONCAT(C588,".mp4"),QualtricsID!#REF!,3,FALSE),"")</f>
        <v/>
      </c>
    </row>
    <row r="589" spans="1:21" ht="15.75">
      <c r="A589" s="1" t="s">
        <v>3124</v>
      </c>
      <c r="B589" s="42" t="s">
        <v>233</v>
      </c>
      <c r="C589" s="44" t="s">
        <v>3125</v>
      </c>
      <c r="D589" s="1" t="s">
        <v>3126</v>
      </c>
      <c r="E589" s="1" t="s">
        <v>3127</v>
      </c>
      <c r="F589" s="1" t="s">
        <v>3127</v>
      </c>
      <c r="H589" s="8">
        <v>603</v>
      </c>
      <c r="I589" s="6" t="s">
        <v>27</v>
      </c>
      <c r="J589" s="6" t="s">
        <v>28</v>
      </c>
      <c r="K589" s="6" t="s">
        <v>28</v>
      </c>
      <c r="L589" s="6" t="s">
        <v>28</v>
      </c>
      <c r="M589" s="6" t="s">
        <v>28</v>
      </c>
      <c r="N589" s="6" t="s">
        <v>28</v>
      </c>
      <c r="O589" s="6" t="s">
        <v>28</v>
      </c>
      <c r="P589" s="6" t="s">
        <v>28</v>
      </c>
      <c r="Q589" s="7"/>
      <c r="R589" s="8"/>
      <c r="S589" s="1" t="b">
        <f t="shared" si="9"/>
        <v>0</v>
      </c>
      <c r="T589" s="29">
        <v>1</v>
      </c>
      <c r="U589" s="28" t="str">
        <f>IFERROR(VLOOKUP(_xlfn.CONCAT(C589,".mp4"),QualtricsID!#REF!,3,FALSE),"")</f>
        <v/>
      </c>
    </row>
    <row r="590" spans="1:21" ht="15.75">
      <c r="A590" s="1" t="s">
        <v>3128</v>
      </c>
      <c r="B590" s="42" t="s">
        <v>3129</v>
      </c>
      <c r="C590" s="44" t="s">
        <v>3130</v>
      </c>
      <c r="D590" s="1" t="s">
        <v>3131</v>
      </c>
      <c r="E590" s="1" t="s">
        <v>3132</v>
      </c>
      <c r="F590" s="1" t="s">
        <v>3132</v>
      </c>
      <c r="H590" s="8">
        <v>604</v>
      </c>
      <c r="I590" s="6" t="s">
        <v>34</v>
      </c>
      <c r="J590" s="6" t="s">
        <v>28</v>
      </c>
      <c r="K590" s="6" t="s">
        <v>28</v>
      </c>
      <c r="L590" s="6" t="s">
        <v>28</v>
      </c>
      <c r="M590" s="6" t="s">
        <v>28</v>
      </c>
      <c r="N590" s="6" t="s">
        <v>28</v>
      </c>
      <c r="O590" s="6" t="s">
        <v>28</v>
      </c>
      <c r="P590" s="6" t="s">
        <v>28</v>
      </c>
      <c r="Q590" s="6"/>
      <c r="S590" s="1" t="b">
        <f t="shared" si="9"/>
        <v>0</v>
      </c>
      <c r="T590" s="29">
        <v>1</v>
      </c>
      <c r="U590" s="28" t="str">
        <f>IFERROR(VLOOKUP(_xlfn.CONCAT(C590,".mp4"),QualtricsID!#REF!,3,FALSE),"")</f>
        <v/>
      </c>
    </row>
    <row r="591" spans="1:21" ht="15.75">
      <c r="A591" s="1" t="s">
        <v>3133</v>
      </c>
      <c r="B591" s="42" t="s">
        <v>3134</v>
      </c>
      <c r="C591" s="44" t="s">
        <v>3135</v>
      </c>
      <c r="D591" s="1" t="s">
        <v>3136</v>
      </c>
      <c r="E591" s="1" t="s">
        <v>3137</v>
      </c>
      <c r="F591" s="1" t="s">
        <v>3137</v>
      </c>
      <c r="H591" s="8">
        <v>605</v>
      </c>
      <c r="I591" s="6" t="s">
        <v>1042</v>
      </c>
      <c r="J591" s="6" t="s">
        <v>28</v>
      </c>
      <c r="K591" s="6" t="s">
        <v>28</v>
      </c>
      <c r="L591" s="6" t="s">
        <v>28</v>
      </c>
      <c r="M591" s="6" t="s">
        <v>28</v>
      </c>
      <c r="N591" s="6" t="s">
        <v>28</v>
      </c>
      <c r="O591" s="6" t="s">
        <v>28</v>
      </c>
      <c r="P591" s="6" t="s">
        <v>28</v>
      </c>
      <c r="Q591" s="7"/>
      <c r="S591" s="1" t="b">
        <f t="shared" si="9"/>
        <v>0</v>
      </c>
      <c r="T591" s="29">
        <v>1</v>
      </c>
      <c r="U591" s="28" t="str">
        <f>IFERROR(VLOOKUP(_xlfn.CONCAT(C591,".mp4"),QualtricsID!#REF!,3,FALSE),"")</f>
        <v/>
      </c>
    </row>
    <row r="592" spans="1:21" ht="15.75">
      <c r="A592" s="1" t="s">
        <v>3138</v>
      </c>
      <c r="B592" s="42" t="s">
        <v>3139</v>
      </c>
      <c r="C592" s="44" t="s">
        <v>3140</v>
      </c>
      <c r="D592" s="1" t="s">
        <v>3141</v>
      </c>
      <c r="E592" s="1" t="s">
        <v>3142</v>
      </c>
      <c r="F592" s="1" t="s">
        <v>3142</v>
      </c>
      <c r="H592" s="8">
        <v>606</v>
      </c>
      <c r="I592" s="6" t="s">
        <v>365</v>
      </c>
      <c r="J592" s="6" t="s">
        <v>28</v>
      </c>
      <c r="K592" s="6" t="s">
        <v>28</v>
      </c>
      <c r="L592" s="6" t="s">
        <v>28</v>
      </c>
      <c r="M592" s="6" t="s">
        <v>28</v>
      </c>
      <c r="N592" s="6" t="s">
        <v>28</v>
      </c>
      <c r="O592" s="6" t="s">
        <v>28</v>
      </c>
      <c r="P592" s="6" t="s">
        <v>28</v>
      </c>
      <c r="Q592" s="7"/>
      <c r="R592" s="8"/>
      <c r="S592" s="1" t="b">
        <f t="shared" si="9"/>
        <v>0</v>
      </c>
      <c r="T592" s="29">
        <v>1</v>
      </c>
      <c r="U592" s="28" t="str">
        <f>IFERROR(VLOOKUP(_xlfn.CONCAT(C592,".mp4"),QualtricsID!#REF!,3,FALSE),"")</f>
        <v/>
      </c>
    </row>
    <row r="593" spans="1:21" ht="15.75">
      <c r="A593" s="1" t="s">
        <v>3143</v>
      </c>
      <c r="B593" s="42" t="s">
        <v>3144</v>
      </c>
      <c r="C593" s="44" t="s">
        <v>3145</v>
      </c>
      <c r="D593" s="1" t="s">
        <v>3146</v>
      </c>
      <c r="E593" s="1" t="s">
        <v>3147</v>
      </c>
      <c r="F593" s="1" t="s">
        <v>3147</v>
      </c>
      <c r="H593" s="8">
        <v>607</v>
      </c>
      <c r="I593" s="6">
        <v>4</v>
      </c>
      <c r="J593" s="6" t="s">
        <v>28</v>
      </c>
      <c r="K593" s="6" t="s">
        <v>28</v>
      </c>
      <c r="L593" s="6" t="s">
        <v>28</v>
      </c>
      <c r="M593" s="6" t="s">
        <v>28</v>
      </c>
      <c r="N593" s="6" t="s">
        <v>28</v>
      </c>
      <c r="O593" s="6" t="s">
        <v>28</v>
      </c>
      <c r="P593" s="6" t="s">
        <v>28</v>
      </c>
      <c r="Q593" s="6"/>
      <c r="R593" s="8"/>
      <c r="S593" s="1" t="b">
        <f t="shared" si="9"/>
        <v>0</v>
      </c>
      <c r="T593" s="29">
        <v>1</v>
      </c>
      <c r="U593" s="28" t="str">
        <f>IFERROR(VLOOKUP(_xlfn.CONCAT(C593,".mp4"),QualtricsID!#REF!,3,FALSE),"")</f>
        <v/>
      </c>
    </row>
    <row r="594" spans="1:21" ht="15.75">
      <c r="A594" s="1" t="s">
        <v>3148</v>
      </c>
      <c r="B594" s="42" t="s">
        <v>3149</v>
      </c>
      <c r="C594" s="44" t="s">
        <v>3150</v>
      </c>
      <c r="D594" s="1" t="s">
        <v>3151</v>
      </c>
      <c r="E594" s="1" t="s">
        <v>3152</v>
      </c>
      <c r="F594" s="1" t="s">
        <v>3152</v>
      </c>
      <c r="H594" s="8">
        <v>608</v>
      </c>
      <c r="I594" s="6" t="s">
        <v>27</v>
      </c>
      <c r="J594" s="6" t="s">
        <v>28</v>
      </c>
      <c r="K594" s="6">
        <v>2</v>
      </c>
      <c r="L594" s="6" t="s">
        <v>28</v>
      </c>
      <c r="M594" s="6" t="s">
        <v>28</v>
      </c>
      <c r="N594" s="6" t="s">
        <v>28</v>
      </c>
      <c r="O594" s="6" t="s">
        <v>28</v>
      </c>
      <c r="P594" s="6" t="s">
        <v>28</v>
      </c>
      <c r="Q594" s="9" t="s">
        <v>3153</v>
      </c>
      <c r="R594" s="8"/>
      <c r="S594" s="1" t="b">
        <f t="shared" si="9"/>
        <v>0</v>
      </c>
      <c r="T594" s="29">
        <v>1</v>
      </c>
      <c r="U594" s="28" t="str">
        <f>IFERROR(VLOOKUP(_xlfn.CONCAT(C594,".mp4"),QualtricsID!#REF!,3,FALSE),"")</f>
        <v/>
      </c>
    </row>
    <row r="595" spans="1:21" ht="15.75">
      <c r="A595" s="1" t="s">
        <v>3154</v>
      </c>
      <c r="B595" s="42" t="s">
        <v>3155</v>
      </c>
      <c r="C595" s="44" t="s">
        <v>3156</v>
      </c>
      <c r="D595" s="1" t="s">
        <v>3157</v>
      </c>
      <c r="E595" s="1" t="s">
        <v>3158</v>
      </c>
      <c r="F595" s="1" t="s">
        <v>3158</v>
      </c>
      <c r="H595" s="8">
        <v>609</v>
      </c>
      <c r="I595" s="6" t="s">
        <v>78</v>
      </c>
      <c r="J595" s="6" t="s">
        <v>27</v>
      </c>
      <c r="K595" s="6" t="s">
        <v>28</v>
      </c>
      <c r="L595" s="6" t="s">
        <v>28</v>
      </c>
      <c r="M595" s="6" t="s">
        <v>28</v>
      </c>
      <c r="N595" s="6" t="s">
        <v>28</v>
      </c>
      <c r="O595" s="6" t="s">
        <v>28</v>
      </c>
      <c r="P595" s="6" t="s">
        <v>28</v>
      </c>
      <c r="Q595" s="6" t="s">
        <v>3159</v>
      </c>
      <c r="S595" s="1" t="b">
        <f t="shared" si="9"/>
        <v>0</v>
      </c>
      <c r="T595" s="29">
        <v>1</v>
      </c>
      <c r="U595" s="28" t="str">
        <f>IFERROR(VLOOKUP(_xlfn.CONCAT(C595,".mp4"),QualtricsID!#REF!,3,FALSE),"")</f>
        <v/>
      </c>
    </row>
    <row r="596" spans="1:21" ht="15.75">
      <c r="A596" s="1" t="s">
        <v>3160</v>
      </c>
      <c r="B596" s="42" t="s">
        <v>3161</v>
      </c>
      <c r="C596" s="44" t="s">
        <v>3162</v>
      </c>
      <c r="D596" s="1" t="s">
        <v>3163</v>
      </c>
      <c r="E596" s="1" t="s">
        <v>3164</v>
      </c>
      <c r="F596" s="1" t="s">
        <v>3164</v>
      </c>
      <c r="H596" s="8">
        <v>610</v>
      </c>
      <c r="I596" s="6" t="s">
        <v>491</v>
      </c>
      <c r="J596" s="6" t="s">
        <v>491</v>
      </c>
      <c r="K596" s="6" t="s">
        <v>1562</v>
      </c>
      <c r="L596" s="6" t="s">
        <v>1562</v>
      </c>
      <c r="M596" s="6" t="s">
        <v>28</v>
      </c>
      <c r="N596" s="6" t="s">
        <v>28</v>
      </c>
      <c r="O596" s="6" t="s">
        <v>28</v>
      </c>
      <c r="P596" s="6" t="s">
        <v>28</v>
      </c>
      <c r="Q596" s="7" t="s">
        <v>3165</v>
      </c>
      <c r="R596" s="8"/>
      <c r="S596" s="1" t="b">
        <f t="shared" si="9"/>
        <v>0</v>
      </c>
      <c r="T596" s="29">
        <v>1</v>
      </c>
      <c r="U596" s="28" t="str">
        <f>IFERROR(VLOOKUP(_xlfn.CONCAT(C596,".mp4"),QualtricsID!#REF!,3,FALSE),"")</f>
        <v/>
      </c>
    </row>
    <row r="597" spans="1:21" ht="15.75">
      <c r="A597" s="1" t="s">
        <v>3166</v>
      </c>
      <c r="B597" s="42" t="s">
        <v>3167</v>
      </c>
      <c r="C597" s="44" t="s">
        <v>3168</v>
      </c>
      <c r="D597" s="1" t="s">
        <v>3169</v>
      </c>
      <c r="E597" s="1" t="s">
        <v>3170</v>
      </c>
      <c r="F597" s="1" t="s">
        <v>3170</v>
      </c>
      <c r="H597" s="8">
        <v>611</v>
      </c>
      <c r="I597" s="6">
        <v>5</v>
      </c>
      <c r="J597" s="6" t="s">
        <v>28</v>
      </c>
      <c r="K597" s="6" t="s">
        <v>28</v>
      </c>
      <c r="L597" s="6" t="s">
        <v>28</v>
      </c>
      <c r="M597" s="6" t="s">
        <v>28</v>
      </c>
      <c r="N597" s="6" t="s">
        <v>28</v>
      </c>
      <c r="O597" s="6" t="s">
        <v>28</v>
      </c>
      <c r="P597" s="6" t="s">
        <v>28</v>
      </c>
      <c r="Q597" s="9" t="s">
        <v>3171</v>
      </c>
      <c r="S597" s="1" t="b">
        <f t="shared" si="9"/>
        <v>0</v>
      </c>
      <c r="T597" s="29">
        <v>1</v>
      </c>
      <c r="U597" s="28" t="str">
        <f>IFERROR(VLOOKUP(_xlfn.CONCAT(C597,".mp4"),QualtricsID!#REF!,3,FALSE),"")</f>
        <v/>
      </c>
    </row>
    <row r="598" spans="1:21" ht="15.75">
      <c r="A598" s="1" t="s">
        <v>3172</v>
      </c>
      <c r="B598" s="42" t="s">
        <v>3173</v>
      </c>
      <c r="C598" s="44" t="s">
        <v>3174</v>
      </c>
      <c r="D598" s="1" t="s">
        <v>3175</v>
      </c>
      <c r="E598" s="1" t="s">
        <v>3176</v>
      </c>
      <c r="F598" s="1" t="s">
        <v>3176</v>
      </c>
      <c r="H598" s="8">
        <v>612</v>
      </c>
      <c r="I598" s="6">
        <v>1</v>
      </c>
      <c r="J598" s="6" t="s">
        <v>28</v>
      </c>
      <c r="K598" s="6" t="s">
        <v>28</v>
      </c>
      <c r="L598" s="6" t="s">
        <v>28</v>
      </c>
      <c r="M598" s="6" t="s">
        <v>28</v>
      </c>
      <c r="N598" s="6" t="s">
        <v>28</v>
      </c>
      <c r="O598" s="6" t="s">
        <v>28</v>
      </c>
      <c r="P598" s="6" t="s">
        <v>28</v>
      </c>
      <c r="Q598" s="9" t="s">
        <v>3177</v>
      </c>
      <c r="S598" s="1" t="b">
        <f t="shared" si="9"/>
        <v>0</v>
      </c>
      <c r="T598" s="29">
        <v>1</v>
      </c>
      <c r="U598" s="28" t="str">
        <f>IFERROR(VLOOKUP(_xlfn.CONCAT(C598,".mp4"),QualtricsID!#REF!,3,FALSE),"")</f>
        <v/>
      </c>
    </row>
    <row r="599" spans="1:21" ht="15.75">
      <c r="A599" s="1" t="s">
        <v>3178</v>
      </c>
      <c r="B599" s="42" t="s">
        <v>3179</v>
      </c>
      <c r="C599" s="44" t="s">
        <v>3180</v>
      </c>
      <c r="D599" s="1" t="s">
        <v>3181</v>
      </c>
      <c r="E599" s="1" t="s">
        <v>1104</v>
      </c>
      <c r="F599" s="1" t="s">
        <v>1104</v>
      </c>
      <c r="H599" s="8">
        <v>613</v>
      </c>
      <c r="I599" s="6" t="s">
        <v>78</v>
      </c>
      <c r="J599" s="6" t="s">
        <v>28</v>
      </c>
      <c r="K599" s="6" t="s">
        <v>28</v>
      </c>
      <c r="L599" s="6" t="s">
        <v>28</v>
      </c>
      <c r="M599" s="6" t="s">
        <v>28</v>
      </c>
      <c r="N599" s="6" t="s">
        <v>28</v>
      </c>
      <c r="O599" s="6" t="s">
        <v>28</v>
      </c>
      <c r="P599" s="6" t="s">
        <v>28</v>
      </c>
      <c r="Q599" s="7" t="s">
        <v>3182</v>
      </c>
      <c r="S599" s="1" t="b">
        <f t="shared" si="9"/>
        <v>0</v>
      </c>
      <c r="T599" s="29">
        <v>1</v>
      </c>
      <c r="U599" s="28" t="str">
        <f>IFERROR(VLOOKUP(_xlfn.CONCAT(C599,".mp4"),QualtricsID!#REF!,3,FALSE),"")</f>
        <v/>
      </c>
    </row>
    <row r="600" spans="1:21" ht="15.75">
      <c r="A600" s="1" t="s">
        <v>3183</v>
      </c>
      <c r="B600" s="42" t="s">
        <v>3184</v>
      </c>
      <c r="C600" s="44" t="s">
        <v>3185</v>
      </c>
      <c r="D600" s="1" t="s">
        <v>3186</v>
      </c>
      <c r="E600" s="1" t="s">
        <v>3187</v>
      </c>
      <c r="F600" s="1" t="s">
        <v>3187</v>
      </c>
      <c r="H600" s="8">
        <v>614</v>
      </c>
      <c r="I600" s="6" t="s">
        <v>491</v>
      </c>
      <c r="J600" s="6" t="s">
        <v>28</v>
      </c>
      <c r="K600" s="6" t="s">
        <v>47</v>
      </c>
      <c r="L600" s="6" t="s">
        <v>28</v>
      </c>
      <c r="M600" s="6" t="s">
        <v>28</v>
      </c>
      <c r="N600" s="6" t="s">
        <v>28</v>
      </c>
      <c r="O600" s="6" t="s">
        <v>28</v>
      </c>
      <c r="P600" s="6" t="s">
        <v>28</v>
      </c>
      <c r="Q600" s="6" t="s">
        <v>3188</v>
      </c>
      <c r="S600" s="1" t="b">
        <f t="shared" si="9"/>
        <v>0</v>
      </c>
      <c r="T600" s="29">
        <v>1</v>
      </c>
      <c r="U600" s="28" t="str">
        <f>IFERROR(VLOOKUP(_xlfn.CONCAT(C600,".mp4"),QualtricsID!#REF!,3,FALSE),"")</f>
        <v/>
      </c>
    </row>
    <row r="601" spans="1:21" ht="15.75">
      <c r="A601" s="1" t="s">
        <v>3189</v>
      </c>
      <c r="B601" s="42" t="s">
        <v>3190</v>
      </c>
      <c r="C601" s="44" t="s">
        <v>3191</v>
      </c>
      <c r="D601" s="1" t="s">
        <v>3192</v>
      </c>
      <c r="E601" s="1" t="s">
        <v>3193</v>
      </c>
      <c r="F601" s="1" t="s">
        <v>3193</v>
      </c>
      <c r="H601" s="8">
        <v>615</v>
      </c>
      <c r="I601" s="6" t="s">
        <v>113</v>
      </c>
      <c r="J601" s="6" t="s">
        <v>113</v>
      </c>
      <c r="K601" s="6" t="s">
        <v>28</v>
      </c>
      <c r="L601" s="6" t="s">
        <v>28</v>
      </c>
      <c r="M601" s="6" t="s">
        <v>28</v>
      </c>
      <c r="N601" s="6" t="s">
        <v>28</v>
      </c>
      <c r="O601" s="6" t="s">
        <v>28</v>
      </c>
      <c r="P601" s="6" t="s">
        <v>28</v>
      </c>
      <c r="Q601" s="7"/>
      <c r="S601" s="1" t="b">
        <f t="shared" si="9"/>
        <v>0</v>
      </c>
      <c r="T601" s="29">
        <v>1</v>
      </c>
      <c r="U601" s="28" t="str">
        <f>IFERROR(VLOOKUP(_xlfn.CONCAT(C601,".mp4"),QualtricsID!#REF!,3,FALSE),"")</f>
        <v/>
      </c>
    </row>
    <row r="602" spans="1:21" ht="15.75">
      <c r="A602" s="1" t="s">
        <v>3194</v>
      </c>
      <c r="B602" s="42" t="s">
        <v>3195</v>
      </c>
      <c r="C602" s="44" t="s">
        <v>3196</v>
      </c>
      <c r="D602" s="1" t="s">
        <v>3197</v>
      </c>
      <c r="E602" s="1" t="s">
        <v>3198</v>
      </c>
      <c r="F602" s="1" t="s">
        <v>3198</v>
      </c>
      <c r="H602" s="8">
        <v>616</v>
      </c>
      <c r="I602" s="6">
        <v>3</v>
      </c>
      <c r="J602" s="6">
        <v>3</v>
      </c>
      <c r="K602" s="6" t="s">
        <v>28</v>
      </c>
      <c r="L602" s="6" t="s">
        <v>28</v>
      </c>
      <c r="M602" s="6" t="s">
        <v>28</v>
      </c>
      <c r="N602" s="6" t="s">
        <v>28</v>
      </c>
      <c r="O602" s="6" t="s">
        <v>28</v>
      </c>
      <c r="P602" s="6" t="s">
        <v>28</v>
      </c>
      <c r="Q602" s="7"/>
      <c r="S602" s="1" t="b">
        <f t="shared" si="9"/>
        <v>0</v>
      </c>
      <c r="T602" s="29">
        <v>1</v>
      </c>
      <c r="U602" s="28" t="str">
        <f>IFERROR(VLOOKUP(_xlfn.CONCAT(C602,".mp4"),QualtricsID!#REF!,3,FALSE),"")</f>
        <v/>
      </c>
    </row>
    <row r="603" spans="1:21" ht="15.75">
      <c r="A603" s="1" t="s">
        <v>3199</v>
      </c>
      <c r="B603" s="42" t="s">
        <v>3200</v>
      </c>
      <c r="C603" s="44" t="s">
        <v>3201</v>
      </c>
      <c r="D603" s="1" t="s">
        <v>3202</v>
      </c>
      <c r="E603" s="1" t="s">
        <v>3203</v>
      </c>
      <c r="F603" s="1" t="s">
        <v>3203</v>
      </c>
      <c r="H603" s="8">
        <v>617</v>
      </c>
      <c r="I603" s="6" t="s">
        <v>305</v>
      </c>
      <c r="J603" s="6" t="s">
        <v>305</v>
      </c>
      <c r="K603" s="6" t="s">
        <v>28</v>
      </c>
      <c r="L603" s="6" t="s">
        <v>28</v>
      </c>
      <c r="M603" s="6" t="s">
        <v>28</v>
      </c>
      <c r="N603" s="6" t="s">
        <v>28</v>
      </c>
      <c r="O603" s="6" t="s">
        <v>28</v>
      </c>
      <c r="P603" s="6" t="s">
        <v>28</v>
      </c>
      <c r="Q603" s="7"/>
      <c r="S603" s="1" t="b">
        <f t="shared" si="9"/>
        <v>0</v>
      </c>
      <c r="T603" s="29">
        <v>1</v>
      </c>
      <c r="U603" s="28" t="str">
        <f>IFERROR(VLOOKUP(_xlfn.CONCAT(C603,".mp4"),QualtricsID!#REF!,3,FALSE),"")</f>
        <v/>
      </c>
    </row>
    <row r="604" spans="1:21" ht="15.75">
      <c r="A604" s="1" t="s">
        <v>3204</v>
      </c>
      <c r="B604" s="42" t="s">
        <v>3205</v>
      </c>
      <c r="C604" s="44" t="s">
        <v>3206</v>
      </c>
      <c r="D604" s="1" t="s">
        <v>3207</v>
      </c>
      <c r="E604" s="1" t="s">
        <v>3208</v>
      </c>
      <c r="F604" s="1" t="s">
        <v>3208</v>
      </c>
      <c r="H604" s="8">
        <v>618</v>
      </c>
      <c r="I604" s="6" t="s">
        <v>498</v>
      </c>
      <c r="J604" s="6" t="s">
        <v>498</v>
      </c>
      <c r="K604" s="6" t="s">
        <v>28</v>
      </c>
      <c r="L604" s="6" t="s">
        <v>28</v>
      </c>
      <c r="M604" s="6" t="s">
        <v>28</v>
      </c>
      <c r="N604" s="6" t="s">
        <v>28</v>
      </c>
      <c r="O604" s="6" t="s">
        <v>28</v>
      </c>
      <c r="P604" s="6" t="s">
        <v>28</v>
      </c>
      <c r="Q604" s="7"/>
      <c r="S604" s="1" t="b">
        <f t="shared" si="9"/>
        <v>0</v>
      </c>
      <c r="T604" s="29">
        <v>1</v>
      </c>
      <c r="U604" s="28" t="str">
        <f>IFERROR(VLOOKUP(_xlfn.CONCAT(C604,".mp4"),QualtricsID!#REF!,3,FALSE),"")</f>
        <v/>
      </c>
    </row>
    <row r="605" spans="1:21" ht="15.75">
      <c r="A605" s="1" t="s">
        <v>3209</v>
      </c>
      <c r="B605" s="42" t="s">
        <v>3210</v>
      </c>
      <c r="C605" s="44" t="s">
        <v>3211</v>
      </c>
      <c r="D605" s="1" t="s">
        <v>3212</v>
      </c>
      <c r="E605" s="1" t="s">
        <v>3213</v>
      </c>
      <c r="F605" s="1" t="s">
        <v>3213</v>
      </c>
      <c r="G605" s="1" t="s">
        <v>3214</v>
      </c>
      <c r="H605" s="8">
        <v>620</v>
      </c>
      <c r="I605" s="6">
        <v>5</v>
      </c>
      <c r="J605" s="6" t="s">
        <v>28</v>
      </c>
      <c r="K605" s="6" t="s">
        <v>28</v>
      </c>
      <c r="L605" s="6" t="s">
        <v>28</v>
      </c>
      <c r="M605" s="6" t="s">
        <v>28</v>
      </c>
      <c r="N605" s="6" t="s">
        <v>28</v>
      </c>
      <c r="O605" s="6" t="s">
        <v>28</v>
      </c>
      <c r="P605" s="6" t="s">
        <v>28</v>
      </c>
      <c r="Q605" s="5"/>
      <c r="S605" s="1" t="b">
        <f t="shared" si="9"/>
        <v>0</v>
      </c>
      <c r="T605" s="29">
        <v>1</v>
      </c>
      <c r="U605" s="28" t="str">
        <f>IFERROR(VLOOKUP(_xlfn.CONCAT(C605,".mp4"),QualtricsID!#REF!,3,FALSE),"")</f>
        <v/>
      </c>
    </row>
    <row r="606" spans="1:21" ht="15.75">
      <c r="A606" s="1" t="s">
        <v>3215</v>
      </c>
      <c r="B606" s="42" t="s">
        <v>3216</v>
      </c>
      <c r="C606" s="44" t="s">
        <v>3217</v>
      </c>
      <c r="D606" s="1" t="s">
        <v>3218</v>
      </c>
      <c r="E606" s="1" t="s">
        <v>3219</v>
      </c>
      <c r="F606" s="1" t="s">
        <v>3219</v>
      </c>
      <c r="H606" s="8">
        <v>621</v>
      </c>
      <c r="I606" s="6">
        <v>6</v>
      </c>
      <c r="J606" s="6">
        <v>6</v>
      </c>
      <c r="K606" s="6" t="s">
        <v>41</v>
      </c>
      <c r="L606" s="6" t="s">
        <v>41</v>
      </c>
      <c r="M606" s="6" t="s">
        <v>28</v>
      </c>
      <c r="N606" s="6" t="s">
        <v>28</v>
      </c>
      <c r="O606" s="6" t="s">
        <v>28</v>
      </c>
      <c r="P606" s="6" t="s">
        <v>28</v>
      </c>
      <c r="Q606" s="6" t="s">
        <v>677</v>
      </c>
      <c r="S606" s="1" t="b">
        <f t="shared" si="9"/>
        <v>0</v>
      </c>
      <c r="T606" s="29">
        <v>1</v>
      </c>
      <c r="U606" s="28" t="str">
        <f>IFERROR(VLOOKUP(_xlfn.CONCAT(C606,".mp4"),QualtricsID!#REF!,3,FALSE),"")</f>
        <v/>
      </c>
    </row>
    <row r="607" spans="1:21" ht="15.75">
      <c r="A607" s="1" t="s">
        <v>3220</v>
      </c>
      <c r="B607" s="42" t="s">
        <v>3221</v>
      </c>
      <c r="C607" s="44" t="s">
        <v>3222</v>
      </c>
      <c r="D607" s="1" t="s">
        <v>3223</v>
      </c>
      <c r="E607" s="1" t="s">
        <v>3224</v>
      </c>
      <c r="F607" s="1" t="s">
        <v>3224</v>
      </c>
      <c r="H607" s="8">
        <v>622</v>
      </c>
      <c r="I607" s="6" t="s">
        <v>78</v>
      </c>
      <c r="J607" s="6" t="s">
        <v>78</v>
      </c>
      <c r="K607" s="6" t="s">
        <v>28</v>
      </c>
      <c r="L607" s="6" t="s">
        <v>28</v>
      </c>
      <c r="M607" s="6" t="s">
        <v>28</v>
      </c>
      <c r="N607" s="6" t="s">
        <v>28</v>
      </c>
      <c r="O607" s="6" t="s">
        <v>28</v>
      </c>
      <c r="P607" s="6" t="s">
        <v>28</v>
      </c>
      <c r="Q607" s="7"/>
      <c r="S607" s="1" t="b">
        <f t="shared" si="9"/>
        <v>0</v>
      </c>
      <c r="T607" s="29">
        <v>1</v>
      </c>
      <c r="U607" s="28" t="str">
        <f>IFERROR(VLOOKUP(_xlfn.CONCAT(C607,".mp4"),QualtricsID!#REF!,3,FALSE),"")</f>
        <v/>
      </c>
    </row>
    <row r="608" spans="1:21" ht="15.75">
      <c r="A608" s="1" t="s">
        <v>3225</v>
      </c>
      <c r="B608" s="42" t="s">
        <v>3226</v>
      </c>
      <c r="C608" s="44" t="s">
        <v>3227</v>
      </c>
      <c r="D608" s="1" t="s">
        <v>3228</v>
      </c>
      <c r="E608" s="1" t="s">
        <v>3229</v>
      </c>
      <c r="F608" s="1" t="s">
        <v>3229</v>
      </c>
      <c r="H608" s="8">
        <v>623</v>
      </c>
      <c r="I608" s="6" t="s">
        <v>78</v>
      </c>
      <c r="J608" s="6" t="s">
        <v>305</v>
      </c>
      <c r="K608" s="6" t="s">
        <v>28</v>
      </c>
      <c r="L608" s="6" t="s">
        <v>28</v>
      </c>
      <c r="M608" s="6" t="s">
        <v>28</v>
      </c>
      <c r="N608" s="6" t="s">
        <v>28</v>
      </c>
      <c r="O608" s="6" t="s">
        <v>28</v>
      </c>
      <c r="P608" s="6" t="s">
        <v>28</v>
      </c>
      <c r="Q608" s="7"/>
      <c r="S608" s="1" t="b">
        <f t="shared" si="9"/>
        <v>0</v>
      </c>
      <c r="T608" s="29">
        <v>1</v>
      </c>
      <c r="U608" s="28" t="str">
        <f>IFERROR(VLOOKUP(_xlfn.CONCAT(C608,".mp4"),QualtricsID!#REF!,3,FALSE),"")</f>
        <v/>
      </c>
    </row>
    <row r="609" spans="1:21" ht="15.75">
      <c r="A609" s="1" t="s">
        <v>3230</v>
      </c>
      <c r="B609" s="42" t="s">
        <v>3231</v>
      </c>
      <c r="C609" s="44" t="s">
        <v>3232</v>
      </c>
      <c r="D609" s="1" t="s">
        <v>3233</v>
      </c>
      <c r="E609" s="1" t="s">
        <v>3234</v>
      </c>
      <c r="F609" s="1" t="s">
        <v>3234</v>
      </c>
      <c r="H609" s="8">
        <v>624</v>
      </c>
      <c r="I609" s="6" t="s">
        <v>78</v>
      </c>
      <c r="J609" s="6" t="s">
        <v>305</v>
      </c>
      <c r="K609" s="6" t="s">
        <v>28</v>
      </c>
      <c r="L609" s="6" t="s">
        <v>28</v>
      </c>
      <c r="M609" s="6" t="s">
        <v>28</v>
      </c>
      <c r="N609" s="6" t="s">
        <v>28</v>
      </c>
      <c r="O609" s="6" t="s">
        <v>28</v>
      </c>
      <c r="P609" s="6" t="s">
        <v>28</v>
      </c>
      <c r="Q609" s="7"/>
      <c r="S609" s="1" t="b">
        <f t="shared" si="9"/>
        <v>0</v>
      </c>
      <c r="T609" s="29">
        <v>1</v>
      </c>
      <c r="U609" s="28" t="str">
        <f>IFERROR(VLOOKUP(_xlfn.CONCAT(C609,".mp4"),QualtricsID!#REF!,3,FALSE),"")</f>
        <v/>
      </c>
    </row>
    <row r="610" spans="1:21" ht="15.75">
      <c r="A610" s="1" t="s">
        <v>3235</v>
      </c>
      <c r="B610" s="42" t="s">
        <v>3236</v>
      </c>
      <c r="C610" s="44" t="s">
        <v>3237</v>
      </c>
      <c r="D610" s="1" t="s">
        <v>3238</v>
      </c>
      <c r="E610" s="1" t="s">
        <v>1732</v>
      </c>
      <c r="F610" s="1" t="s">
        <v>1732</v>
      </c>
      <c r="G610" s="1" t="s">
        <v>2482</v>
      </c>
      <c r="H610" s="8">
        <v>625</v>
      </c>
      <c r="I610" s="6" t="s">
        <v>27</v>
      </c>
      <c r="J610" s="6" t="s">
        <v>27</v>
      </c>
      <c r="K610" s="6" t="s">
        <v>28</v>
      </c>
      <c r="L610" s="6" t="s">
        <v>28</v>
      </c>
      <c r="M610" s="6" t="s">
        <v>28</v>
      </c>
      <c r="N610" s="6" t="s">
        <v>28</v>
      </c>
      <c r="O610" s="6" t="s">
        <v>28</v>
      </c>
      <c r="P610" s="6" t="s">
        <v>28</v>
      </c>
      <c r="Q610" s="7"/>
      <c r="S610" s="1" t="b">
        <f t="shared" si="9"/>
        <v>0</v>
      </c>
      <c r="T610" s="29">
        <v>1</v>
      </c>
      <c r="U610" s="28" t="str">
        <f>IFERROR(VLOOKUP(_xlfn.CONCAT(C610,".mp4"),QualtricsID!#REF!,3,FALSE),"")</f>
        <v/>
      </c>
    </row>
    <row r="611" spans="1:21" ht="15.75">
      <c r="A611" s="1" t="s">
        <v>3239</v>
      </c>
      <c r="B611" s="42" t="s">
        <v>3240</v>
      </c>
      <c r="C611" s="44" t="s">
        <v>3241</v>
      </c>
      <c r="D611" s="1" t="s">
        <v>3242</v>
      </c>
      <c r="E611" s="1" t="s">
        <v>2066</v>
      </c>
      <c r="F611" s="1" t="s">
        <v>2066</v>
      </c>
      <c r="G611" s="1" t="s">
        <v>2482</v>
      </c>
      <c r="H611" s="8">
        <v>626</v>
      </c>
      <c r="I611" s="6">
        <v>2</v>
      </c>
      <c r="J611" s="6" t="s">
        <v>28</v>
      </c>
      <c r="K611" s="6" t="s">
        <v>28</v>
      </c>
      <c r="L611" s="6" t="s">
        <v>28</v>
      </c>
      <c r="M611" s="6" t="s">
        <v>28</v>
      </c>
      <c r="N611" s="6" t="s">
        <v>28</v>
      </c>
      <c r="O611" s="6" t="s">
        <v>28</v>
      </c>
      <c r="P611" s="6" t="s">
        <v>28</v>
      </c>
      <c r="Q611" s="7" t="s">
        <v>3243</v>
      </c>
      <c r="S611" s="1" t="b">
        <f t="shared" si="9"/>
        <v>0</v>
      </c>
      <c r="T611" s="29">
        <v>1</v>
      </c>
      <c r="U611" s="28" t="str">
        <f>IFERROR(VLOOKUP(_xlfn.CONCAT(C611,".mp4"),QualtricsID!#REF!,3,FALSE),"")</f>
        <v/>
      </c>
    </row>
    <row r="612" spans="1:21" ht="15.75">
      <c r="A612" s="1" t="s">
        <v>3244</v>
      </c>
      <c r="B612" s="42" t="s">
        <v>3245</v>
      </c>
      <c r="C612" s="44" t="s">
        <v>3246</v>
      </c>
      <c r="D612" s="1" t="s">
        <v>3247</v>
      </c>
      <c r="E612" s="1" t="s">
        <v>3248</v>
      </c>
      <c r="F612" s="1" t="s">
        <v>3248</v>
      </c>
      <c r="H612" s="8">
        <v>627</v>
      </c>
      <c r="I612" s="6">
        <v>2</v>
      </c>
      <c r="J612" s="6" t="s">
        <v>28</v>
      </c>
      <c r="K612" s="6" t="s">
        <v>28</v>
      </c>
      <c r="L612" s="6" t="s">
        <v>28</v>
      </c>
      <c r="M612" s="6" t="s">
        <v>28</v>
      </c>
      <c r="N612" s="6" t="s">
        <v>28</v>
      </c>
      <c r="O612" s="6" t="s">
        <v>28</v>
      </c>
      <c r="P612" s="6" t="s">
        <v>28</v>
      </c>
      <c r="Q612" s="11" t="s">
        <v>3249</v>
      </c>
      <c r="S612" s="1" t="b">
        <f t="shared" si="9"/>
        <v>0</v>
      </c>
      <c r="T612" s="29">
        <v>1</v>
      </c>
      <c r="U612" s="28" t="str">
        <f>IFERROR(VLOOKUP(_xlfn.CONCAT(C612,".mp4"),QualtricsID!#REF!,3,FALSE),"")</f>
        <v/>
      </c>
    </row>
    <row r="613" spans="1:21" ht="15.75">
      <c r="A613" s="1" t="s">
        <v>3250</v>
      </c>
      <c r="B613" s="42" t="s">
        <v>3251</v>
      </c>
      <c r="C613" s="44" t="s">
        <v>3252</v>
      </c>
      <c r="D613" s="1" t="s">
        <v>3253</v>
      </c>
      <c r="E613" s="1" t="s">
        <v>3254</v>
      </c>
      <c r="F613" s="1" t="s">
        <v>3254</v>
      </c>
      <c r="H613" s="8">
        <v>628</v>
      </c>
      <c r="I613" s="6" t="s">
        <v>27</v>
      </c>
      <c r="J613" s="6" t="s">
        <v>28</v>
      </c>
      <c r="K613" s="6">
        <v>2</v>
      </c>
      <c r="L613" s="6" t="s">
        <v>28</v>
      </c>
      <c r="M613" s="6" t="s">
        <v>28</v>
      </c>
      <c r="N613" s="6" t="s">
        <v>28</v>
      </c>
      <c r="O613" s="6" t="s">
        <v>28</v>
      </c>
      <c r="P613" s="6" t="s">
        <v>28</v>
      </c>
      <c r="Q613" s="7"/>
      <c r="S613" s="1" t="b">
        <f t="shared" si="9"/>
        <v>0</v>
      </c>
      <c r="T613" s="29">
        <v>1</v>
      </c>
      <c r="U613" s="28" t="str">
        <f>IFERROR(VLOOKUP(_xlfn.CONCAT(C613,".mp4"),QualtricsID!#REF!,3,FALSE),"")</f>
        <v/>
      </c>
    </row>
    <row r="614" spans="1:21" ht="15.75">
      <c r="A614" s="1" t="s">
        <v>3255</v>
      </c>
      <c r="B614" s="42" t="s">
        <v>3256</v>
      </c>
      <c r="C614" s="44" t="s">
        <v>3257</v>
      </c>
      <c r="D614" s="1" t="s">
        <v>3258</v>
      </c>
      <c r="E614" s="1" t="s">
        <v>3259</v>
      </c>
      <c r="F614" s="1" t="s">
        <v>3259</v>
      </c>
      <c r="H614" s="8">
        <v>629</v>
      </c>
      <c r="I614" s="6" t="s">
        <v>27</v>
      </c>
      <c r="J614" s="6" t="s">
        <v>28</v>
      </c>
      <c r="K614" s="6" t="s">
        <v>53</v>
      </c>
      <c r="L614" s="6" t="s">
        <v>28</v>
      </c>
      <c r="M614" s="6" t="s">
        <v>28</v>
      </c>
      <c r="N614" s="6" t="s">
        <v>28</v>
      </c>
      <c r="O614" s="6" t="s">
        <v>28</v>
      </c>
      <c r="P614" s="6" t="s">
        <v>28</v>
      </c>
      <c r="Q614" s="7"/>
      <c r="S614" s="1" t="b">
        <f t="shared" si="9"/>
        <v>0</v>
      </c>
      <c r="T614" s="29">
        <v>1</v>
      </c>
      <c r="U614" s="28" t="str">
        <f>IFERROR(VLOOKUP(_xlfn.CONCAT(C614,".mp4"),QualtricsID!#REF!,3,FALSE),"")</f>
        <v/>
      </c>
    </row>
    <row r="615" spans="1:21" ht="15.75">
      <c r="A615" s="1" t="s">
        <v>3260</v>
      </c>
      <c r="B615" s="42" t="s">
        <v>3261</v>
      </c>
      <c r="C615" s="44" t="s">
        <v>3262</v>
      </c>
      <c r="D615" s="1" t="s">
        <v>3263</v>
      </c>
      <c r="E615" s="1" t="s">
        <v>3264</v>
      </c>
      <c r="F615" s="1" t="s">
        <v>3264</v>
      </c>
      <c r="H615" s="8">
        <v>630</v>
      </c>
      <c r="I615" s="6" t="s">
        <v>27</v>
      </c>
      <c r="J615" s="6" t="s">
        <v>27</v>
      </c>
      <c r="K615" s="6" t="s">
        <v>28</v>
      </c>
      <c r="L615" s="6" t="s">
        <v>28</v>
      </c>
      <c r="M615" s="6" t="s">
        <v>28</v>
      </c>
      <c r="N615" s="6" t="s">
        <v>28</v>
      </c>
      <c r="O615" s="7" t="s">
        <v>28</v>
      </c>
      <c r="P615" s="7" t="s">
        <v>28</v>
      </c>
      <c r="Q615" s="7"/>
      <c r="S615" s="1" t="b">
        <f t="shared" si="9"/>
        <v>0</v>
      </c>
      <c r="T615" s="29">
        <v>1</v>
      </c>
      <c r="U615" s="28" t="str">
        <f>IFERROR(VLOOKUP(_xlfn.CONCAT(C615,".mp4"),QualtricsID!#REF!,3,FALSE),"")</f>
        <v/>
      </c>
    </row>
    <row r="616" spans="1:21" ht="15.75">
      <c r="A616" s="1" t="s">
        <v>3265</v>
      </c>
      <c r="B616" s="42" t="s">
        <v>3266</v>
      </c>
      <c r="C616" s="44" t="s">
        <v>3267</v>
      </c>
      <c r="D616" s="1" t="s">
        <v>3268</v>
      </c>
      <c r="E616" s="1" t="s">
        <v>3269</v>
      </c>
      <c r="F616" s="1" t="s">
        <v>3269</v>
      </c>
      <c r="G616" s="1" t="s">
        <v>3270</v>
      </c>
      <c r="H616" s="8">
        <v>632</v>
      </c>
      <c r="I616" s="6" t="s">
        <v>34</v>
      </c>
      <c r="J616" s="6" t="s">
        <v>28</v>
      </c>
      <c r="K616" s="6" t="s">
        <v>28</v>
      </c>
      <c r="L616" s="6" t="s">
        <v>28</v>
      </c>
      <c r="M616" s="6" t="s">
        <v>28</v>
      </c>
      <c r="N616" s="6" t="s">
        <v>28</v>
      </c>
      <c r="O616" s="7" t="s">
        <v>28</v>
      </c>
      <c r="P616" s="7" t="s">
        <v>28</v>
      </c>
      <c r="Q616" s="7" t="s">
        <v>419</v>
      </c>
      <c r="S616" s="1" t="b">
        <f t="shared" si="9"/>
        <v>0</v>
      </c>
      <c r="T616" s="29">
        <v>1</v>
      </c>
      <c r="U616" s="28" t="str">
        <f>IFERROR(VLOOKUP(_xlfn.CONCAT(C616,".mp4"),QualtricsID!#REF!,3,FALSE),"")</f>
        <v/>
      </c>
    </row>
    <row r="617" spans="1:21" ht="15.75">
      <c r="A617" s="1" t="s">
        <v>3271</v>
      </c>
      <c r="B617" s="42" t="s">
        <v>3272</v>
      </c>
      <c r="C617" s="44" t="s">
        <v>3273</v>
      </c>
      <c r="D617" s="1" t="s">
        <v>3268</v>
      </c>
      <c r="E617" s="1" t="s">
        <v>3269</v>
      </c>
      <c r="F617" s="1" t="s">
        <v>3269</v>
      </c>
      <c r="I617" s="6" t="s">
        <v>34</v>
      </c>
      <c r="J617" s="6" t="s">
        <v>28</v>
      </c>
      <c r="K617" s="6" t="s">
        <v>28</v>
      </c>
      <c r="L617" s="6" t="s">
        <v>28</v>
      </c>
      <c r="M617" s="6" t="s">
        <v>28</v>
      </c>
      <c r="N617" s="6" t="s">
        <v>28</v>
      </c>
      <c r="O617" s="7" t="s">
        <v>28</v>
      </c>
      <c r="P617" s="7" t="s">
        <v>28</v>
      </c>
      <c r="Q617" s="7" t="s">
        <v>3274</v>
      </c>
      <c r="S617" s="1" t="b">
        <v>0</v>
      </c>
      <c r="T617" s="29" t="s">
        <v>3275</v>
      </c>
    </row>
    <row r="618" spans="1:21" ht="15.75">
      <c r="A618" s="1" t="s">
        <v>3271</v>
      </c>
      <c r="B618" s="42" t="s">
        <v>3276</v>
      </c>
      <c r="C618" s="44" t="s">
        <v>3277</v>
      </c>
      <c r="D618" s="1" t="s">
        <v>3278</v>
      </c>
      <c r="E618" s="1" t="s">
        <v>3279</v>
      </c>
      <c r="F618" s="1" t="s">
        <v>3279</v>
      </c>
      <c r="G618" s="1" t="s">
        <v>3280</v>
      </c>
      <c r="H618" s="8">
        <v>633</v>
      </c>
      <c r="I618" s="6">
        <v>1</v>
      </c>
      <c r="J618" s="6" t="s">
        <v>28</v>
      </c>
      <c r="K618" s="6" t="s">
        <v>28</v>
      </c>
      <c r="L618" s="6" t="s">
        <v>28</v>
      </c>
      <c r="M618" s="6" t="s">
        <v>28</v>
      </c>
      <c r="N618" s="6" t="s">
        <v>28</v>
      </c>
      <c r="O618" s="7" t="s">
        <v>28</v>
      </c>
      <c r="P618" s="7" t="s">
        <v>28</v>
      </c>
      <c r="Q618" s="11" t="s">
        <v>3281</v>
      </c>
      <c r="S618" s="1" t="b">
        <f t="shared" si="9"/>
        <v>0</v>
      </c>
      <c r="T618" s="29">
        <v>1</v>
      </c>
      <c r="U618" s="28" t="str">
        <f>IFERROR(VLOOKUP(_xlfn.CONCAT(C618,".mp4"),QualtricsID!#REF!,3,FALSE),"")</f>
        <v/>
      </c>
    </row>
    <row r="619" spans="1:21" ht="15.75">
      <c r="A619" s="1" t="s">
        <v>3282</v>
      </c>
      <c r="B619" s="42" t="s">
        <v>3283</v>
      </c>
      <c r="C619" s="44" t="s">
        <v>3284</v>
      </c>
      <c r="D619" s="1" t="s">
        <v>3285</v>
      </c>
      <c r="E619" s="1" t="s">
        <v>3286</v>
      </c>
      <c r="F619" s="1" t="s">
        <v>3286</v>
      </c>
      <c r="H619" s="8">
        <v>634</v>
      </c>
      <c r="I619" s="6" t="s">
        <v>78</v>
      </c>
      <c r="J619" s="6" t="s">
        <v>28</v>
      </c>
      <c r="K619" s="6" t="s">
        <v>28</v>
      </c>
      <c r="L619" s="6" t="s">
        <v>28</v>
      </c>
      <c r="M619" s="6" t="s">
        <v>28</v>
      </c>
      <c r="N619" s="6" t="s">
        <v>28</v>
      </c>
      <c r="O619" s="7" t="s">
        <v>28</v>
      </c>
      <c r="P619" s="7" t="s">
        <v>28</v>
      </c>
      <c r="Q619" s="7"/>
      <c r="S619" s="1" t="b">
        <f t="shared" si="9"/>
        <v>0</v>
      </c>
      <c r="T619" s="29">
        <v>1</v>
      </c>
      <c r="U619" s="28" t="str">
        <f>IFERROR(VLOOKUP(_xlfn.CONCAT(C619,".mp4"),QualtricsID!#REF!,3,FALSE),"")</f>
        <v/>
      </c>
    </row>
    <row r="620" spans="1:21" ht="15.75">
      <c r="A620" s="1" t="s">
        <v>3287</v>
      </c>
      <c r="B620" s="42" t="s">
        <v>3288</v>
      </c>
      <c r="C620" s="44" t="s">
        <v>3289</v>
      </c>
      <c r="D620" s="1" t="s">
        <v>3290</v>
      </c>
      <c r="E620" s="1" t="s">
        <v>3291</v>
      </c>
      <c r="F620" s="1" t="s">
        <v>3291</v>
      </c>
      <c r="H620" s="8">
        <v>635</v>
      </c>
      <c r="I620" s="6">
        <v>2</v>
      </c>
      <c r="J620" s="6">
        <v>2</v>
      </c>
      <c r="K620" s="6" t="s">
        <v>28</v>
      </c>
      <c r="L620" s="6" t="s">
        <v>28</v>
      </c>
      <c r="M620" s="6" t="s">
        <v>28</v>
      </c>
      <c r="N620" s="6" t="s">
        <v>28</v>
      </c>
      <c r="O620" s="7" t="s">
        <v>28</v>
      </c>
      <c r="P620" s="7" t="s">
        <v>28</v>
      </c>
      <c r="Q620" s="7"/>
      <c r="S620" s="1" t="b">
        <f t="shared" si="9"/>
        <v>0</v>
      </c>
      <c r="T620" s="29">
        <v>1</v>
      </c>
      <c r="U620" s="28" t="str">
        <f>IFERROR(VLOOKUP(_xlfn.CONCAT(C620,".mp4"),QualtricsID!#REF!,3,FALSE),"")</f>
        <v/>
      </c>
    </row>
    <row r="621" spans="1:21" ht="15.75">
      <c r="A621" s="1" t="s">
        <v>3292</v>
      </c>
      <c r="B621" s="42" t="s">
        <v>3293</v>
      </c>
      <c r="C621" s="44" t="s">
        <v>3294</v>
      </c>
      <c r="D621" s="1" t="s">
        <v>3295</v>
      </c>
      <c r="E621" s="1" t="s">
        <v>3296</v>
      </c>
      <c r="F621" s="1" t="s">
        <v>3296</v>
      </c>
      <c r="H621" s="8">
        <v>636</v>
      </c>
      <c r="I621" s="6" t="s">
        <v>41</v>
      </c>
      <c r="J621" s="6" t="s">
        <v>28</v>
      </c>
      <c r="K621" s="6" t="s">
        <v>28</v>
      </c>
      <c r="L621" s="6" t="s">
        <v>28</v>
      </c>
      <c r="M621" s="6" t="s">
        <v>28</v>
      </c>
      <c r="N621" s="6" t="s">
        <v>28</v>
      </c>
      <c r="O621" s="7" t="s">
        <v>28</v>
      </c>
      <c r="P621" s="7" t="s">
        <v>28</v>
      </c>
      <c r="Q621" s="7"/>
      <c r="S621" s="1" t="b">
        <f t="shared" si="9"/>
        <v>0</v>
      </c>
      <c r="T621" s="29">
        <v>1</v>
      </c>
      <c r="U621" s="28" t="str">
        <f>IFERROR(VLOOKUP(_xlfn.CONCAT(C621,".mp4"),QualtricsID!#REF!,3,FALSE),"")</f>
        <v/>
      </c>
    </row>
    <row r="622" spans="1:21" ht="15.75">
      <c r="A622" s="1" t="s">
        <v>3297</v>
      </c>
      <c r="B622" s="42" t="s">
        <v>3298</v>
      </c>
      <c r="C622" s="44" t="s">
        <v>3299</v>
      </c>
      <c r="D622" s="1" t="s">
        <v>3300</v>
      </c>
      <c r="E622" s="1" t="s">
        <v>3301</v>
      </c>
      <c r="F622" s="1" t="s">
        <v>3301</v>
      </c>
      <c r="H622" s="8">
        <v>637</v>
      </c>
      <c r="I622" s="6" t="s">
        <v>288</v>
      </c>
      <c r="J622" s="6" t="s">
        <v>27</v>
      </c>
      <c r="K622" s="6" t="s">
        <v>28</v>
      </c>
      <c r="L622" s="6" t="s">
        <v>28</v>
      </c>
      <c r="M622" s="6" t="s">
        <v>28</v>
      </c>
      <c r="N622" s="6" t="s">
        <v>28</v>
      </c>
      <c r="O622" s="7" t="s">
        <v>28</v>
      </c>
      <c r="P622" s="7" t="s">
        <v>28</v>
      </c>
      <c r="Q622" s="7"/>
      <c r="S622" s="1" t="b">
        <f t="shared" si="9"/>
        <v>0</v>
      </c>
      <c r="T622" s="29">
        <v>1</v>
      </c>
      <c r="U622" s="28" t="str">
        <f>IFERROR(VLOOKUP(_xlfn.CONCAT(C622,".mp4"),QualtricsID!#REF!,3,FALSE),"")</f>
        <v/>
      </c>
    </row>
    <row r="623" spans="1:21" ht="15.75">
      <c r="A623" s="1" t="s">
        <v>3302</v>
      </c>
      <c r="B623" s="42" t="s">
        <v>3303</v>
      </c>
      <c r="C623" s="44" t="s">
        <v>3304</v>
      </c>
      <c r="D623" s="1" t="s">
        <v>3305</v>
      </c>
      <c r="E623" s="1" t="s">
        <v>3306</v>
      </c>
      <c r="F623" s="1" t="s">
        <v>3306</v>
      </c>
      <c r="H623" s="8">
        <v>638</v>
      </c>
      <c r="I623" s="6" t="s">
        <v>135</v>
      </c>
      <c r="J623" s="6" t="s">
        <v>28</v>
      </c>
      <c r="K623" s="6" t="s">
        <v>28</v>
      </c>
      <c r="L623" s="6" t="s">
        <v>28</v>
      </c>
      <c r="M623" s="6" t="s">
        <v>28</v>
      </c>
      <c r="N623" s="6" t="s">
        <v>28</v>
      </c>
      <c r="O623" s="7" t="s">
        <v>28</v>
      </c>
      <c r="P623" s="7" t="s">
        <v>28</v>
      </c>
      <c r="Q623" s="7"/>
      <c r="S623" s="1" t="b">
        <f t="shared" si="9"/>
        <v>0</v>
      </c>
      <c r="T623" s="29">
        <v>1</v>
      </c>
      <c r="U623" s="28" t="str">
        <f>IFERROR(VLOOKUP(_xlfn.CONCAT(C623,".mp4"),QualtricsID!#REF!,3,FALSE),"")</f>
        <v/>
      </c>
    </row>
    <row r="624" spans="1:21" ht="15.75">
      <c r="A624" s="1" t="s">
        <v>3307</v>
      </c>
      <c r="B624" s="42" t="s">
        <v>3308</v>
      </c>
      <c r="C624" s="44" t="s">
        <v>3309</v>
      </c>
      <c r="D624" s="1" t="s">
        <v>3310</v>
      </c>
      <c r="E624" s="1" t="s">
        <v>3311</v>
      </c>
      <c r="F624" s="1" t="s">
        <v>3311</v>
      </c>
      <c r="H624" s="8">
        <v>639</v>
      </c>
      <c r="I624" s="6" t="s">
        <v>27</v>
      </c>
      <c r="J624" s="6" t="s">
        <v>27</v>
      </c>
      <c r="K624" s="6">
        <v>2</v>
      </c>
      <c r="L624" s="6" t="s">
        <v>27</v>
      </c>
      <c r="M624" s="6" t="s">
        <v>28</v>
      </c>
      <c r="N624" s="6" t="s">
        <v>28</v>
      </c>
      <c r="O624" s="7" t="s">
        <v>28</v>
      </c>
      <c r="P624" s="7" t="s">
        <v>28</v>
      </c>
      <c r="Q624" s="7"/>
      <c r="S624" s="1" t="b">
        <f t="shared" si="9"/>
        <v>0</v>
      </c>
      <c r="T624" s="29">
        <v>1</v>
      </c>
      <c r="U624" s="28" t="str">
        <f>IFERROR(VLOOKUP(_xlfn.CONCAT(C624,".mp4"),QualtricsID!#REF!,3,FALSE),"")</f>
        <v/>
      </c>
    </row>
    <row r="625" spans="1:21" ht="15.75">
      <c r="A625" s="1" t="s">
        <v>3312</v>
      </c>
      <c r="B625" s="42" t="s">
        <v>3313</v>
      </c>
      <c r="C625" s="44" t="s">
        <v>3314</v>
      </c>
      <c r="D625" s="1" t="s">
        <v>3315</v>
      </c>
      <c r="E625" s="1" t="s">
        <v>3316</v>
      </c>
      <c r="F625" s="1" t="s">
        <v>3316</v>
      </c>
      <c r="H625" s="8">
        <v>640</v>
      </c>
      <c r="I625" s="6" t="s">
        <v>41</v>
      </c>
      <c r="J625" s="6" t="s">
        <v>28</v>
      </c>
      <c r="K625" s="6" t="s">
        <v>28</v>
      </c>
      <c r="L625" s="6" t="s">
        <v>28</v>
      </c>
      <c r="M625" s="6" t="s">
        <v>28</v>
      </c>
      <c r="N625" s="6" t="s">
        <v>28</v>
      </c>
      <c r="O625" s="7" t="s">
        <v>28</v>
      </c>
      <c r="P625" s="7" t="s">
        <v>28</v>
      </c>
      <c r="Q625" s="7"/>
      <c r="S625" s="1" t="b">
        <f t="shared" si="9"/>
        <v>0</v>
      </c>
      <c r="T625" s="29">
        <v>1</v>
      </c>
      <c r="U625" s="28" t="str">
        <f>IFERROR(VLOOKUP(_xlfn.CONCAT(C625,".mp4"),QualtricsID!#REF!,3,FALSE),"")</f>
        <v/>
      </c>
    </row>
    <row r="626" spans="1:21" ht="15.75">
      <c r="A626" s="1" t="s">
        <v>3317</v>
      </c>
      <c r="B626" s="42" t="s">
        <v>3318</v>
      </c>
      <c r="C626" s="44" t="s">
        <v>3319</v>
      </c>
      <c r="D626" s="1" t="s">
        <v>3320</v>
      </c>
      <c r="E626" s="1" t="s">
        <v>3321</v>
      </c>
      <c r="F626" s="1" t="s">
        <v>3321</v>
      </c>
      <c r="H626" s="8">
        <v>641</v>
      </c>
      <c r="I626" s="6" t="s">
        <v>348</v>
      </c>
      <c r="J626" s="6" t="s">
        <v>28</v>
      </c>
      <c r="K626" s="6" t="s">
        <v>28</v>
      </c>
      <c r="L626" s="6" t="s">
        <v>28</v>
      </c>
      <c r="M626" s="6" t="s">
        <v>28</v>
      </c>
      <c r="N626" s="6" t="s">
        <v>28</v>
      </c>
      <c r="O626" s="7" t="s">
        <v>28</v>
      </c>
      <c r="P626" s="7" t="s">
        <v>28</v>
      </c>
      <c r="Q626" s="7"/>
      <c r="S626" s="1" t="b">
        <f t="shared" si="9"/>
        <v>0</v>
      </c>
      <c r="T626" s="29">
        <v>1</v>
      </c>
      <c r="U626" s="28" t="str">
        <f>IFERROR(VLOOKUP(_xlfn.CONCAT(C626,".mp4"),QualtricsID!#REF!,3,FALSE),"")</f>
        <v/>
      </c>
    </row>
    <row r="627" spans="1:21" ht="15.75">
      <c r="A627" s="1" t="s">
        <v>3322</v>
      </c>
      <c r="B627" s="42" t="s">
        <v>3323</v>
      </c>
      <c r="C627" s="44" t="s">
        <v>3324</v>
      </c>
      <c r="D627" s="1" t="s">
        <v>3325</v>
      </c>
      <c r="E627" s="1" t="s">
        <v>3326</v>
      </c>
      <c r="F627" s="1" t="s">
        <v>3326</v>
      </c>
      <c r="H627" s="8">
        <v>642</v>
      </c>
      <c r="I627" s="6" t="s">
        <v>78</v>
      </c>
      <c r="J627" s="6" t="s">
        <v>28</v>
      </c>
      <c r="K627" s="6" t="s">
        <v>28</v>
      </c>
      <c r="L627" s="6" t="s">
        <v>28</v>
      </c>
      <c r="M627" s="6" t="s">
        <v>28</v>
      </c>
      <c r="N627" s="6" t="s">
        <v>28</v>
      </c>
      <c r="O627" s="7" t="s">
        <v>28</v>
      </c>
      <c r="P627" s="7" t="s">
        <v>28</v>
      </c>
      <c r="Q627" s="7"/>
      <c r="S627" s="1" t="b">
        <f t="shared" si="9"/>
        <v>0</v>
      </c>
      <c r="T627" s="29">
        <v>1</v>
      </c>
      <c r="U627" s="28" t="str">
        <f>IFERROR(VLOOKUP(_xlfn.CONCAT(C627,".mp4"),QualtricsID!#REF!,3,FALSE),"")</f>
        <v/>
      </c>
    </row>
    <row r="628" spans="1:21" ht="15.75">
      <c r="A628" s="1" t="s">
        <v>3327</v>
      </c>
      <c r="B628" s="42" t="s">
        <v>3328</v>
      </c>
      <c r="C628" s="44" t="s">
        <v>3329</v>
      </c>
      <c r="D628" s="1" t="s">
        <v>3330</v>
      </c>
      <c r="E628" s="1" t="s">
        <v>3331</v>
      </c>
      <c r="F628" s="1" t="s">
        <v>3331</v>
      </c>
      <c r="H628" s="8">
        <v>643</v>
      </c>
      <c r="I628" s="6" t="s">
        <v>27</v>
      </c>
      <c r="J628" s="6" t="s">
        <v>28</v>
      </c>
      <c r="K628" s="6" t="s">
        <v>28</v>
      </c>
      <c r="L628" s="6" t="s">
        <v>28</v>
      </c>
      <c r="M628" s="6" t="s">
        <v>28</v>
      </c>
      <c r="N628" s="6" t="s">
        <v>28</v>
      </c>
      <c r="O628" s="7" t="s">
        <v>28</v>
      </c>
      <c r="P628" s="7" t="s">
        <v>28</v>
      </c>
      <c r="Q628" s="7"/>
      <c r="S628" s="1" t="b">
        <f t="shared" si="9"/>
        <v>0</v>
      </c>
      <c r="T628" s="29">
        <v>1</v>
      </c>
      <c r="U628" s="28" t="str">
        <f>IFERROR(VLOOKUP(_xlfn.CONCAT(C628,".mp4"),QualtricsID!#REF!,3,FALSE),"")</f>
        <v/>
      </c>
    </row>
    <row r="629" spans="1:21" ht="15.75">
      <c r="A629" s="1" t="s">
        <v>3332</v>
      </c>
      <c r="B629" s="42" t="s">
        <v>3333</v>
      </c>
      <c r="C629" s="44" t="s">
        <v>3334</v>
      </c>
      <c r="D629" s="1" t="s">
        <v>3335</v>
      </c>
      <c r="E629" s="1" t="s">
        <v>3336</v>
      </c>
      <c r="F629" s="1" t="s">
        <v>3336</v>
      </c>
      <c r="H629" s="8">
        <v>644</v>
      </c>
      <c r="I629" s="6" t="s">
        <v>78</v>
      </c>
      <c r="J629" s="6" t="s">
        <v>28</v>
      </c>
      <c r="K629" s="6" t="s">
        <v>28</v>
      </c>
      <c r="L629" s="6" t="s">
        <v>28</v>
      </c>
      <c r="M629" s="6" t="s">
        <v>28</v>
      </c>
      <c r="N629" s="6" t="s">
        <v>28</v>
      </c>
      <c r="O629" s="7" t="s">
        <v>28</v>
      </c>
      <c r="P629" s="7" t="s">
        <v>28</v>
      </c>
      <c r="Q629" s="7"/>
      <c r="S629" s="1" t="b">
        <f t="shared" si="9"/>
        <v>0</v>
      </c>
      <c r="T629" s="29">
        <v>1</v>
      </c>
      <c r="U629" s="28" t="str">
        <f>IFERROR(VLOOKUP(_xlfn.CONCAT(C629,".mp4"),QualtricsID!#REF!,3,FALSE),"")</f>
        <v/>
      </c>
    </row>
    <row r="630" spans="1:21" ht="15.75">
      <c r="A630" s="1" t="s">
        <v>3337</v>
      </c>
      <c r="B630" s="42" t="s">
        <v>3338</v>
      </c>
      <c r="C630" s="44" t="s">
        <v>3339</v>
      </c>
      <c r="D630" s="1" t="s">
        <v>3340</v>
      </c>
      <c r="E630" s="1" t="s">
        <v>3341</v>
      </c>
      <c r="F630" s="1" t="s">
        <v>3341</v>
      </c>
      <c r="H630" s="8">
        <v>645</v>
      </c>
      <c r="I630" s="6" t="s">
        <v>27</v>
      </c>
      <c r="J630" s="6" t="s">
        <v>27</v>
      </c>
      <c r="K630" s="6" t="s">
        <v>28</v>
      </c>
      <c r="L630" s="6" t="s">
        <v>28</v>
      </c>
      <c r="M630" s="6" t="s">
        <v>28</v>
      </c>
      <c r="N630" s="6" t="s">
        <v>28</v>
      </c>
      <c r="O630" s="7" t="s">
        <v>28</v>
      </c>
      <c r="P630" s="7" t="s">
        <v>28</v>
      </c>
      <c r="Q630" s="7"/>
      <c r="S630" s="1" t="b">
        <f t="shared" si="9"/>
        <v>0</v>
      </c>
      <c r="T630" s="29">
        <v>1</v>
      </c>
      <c r="U630" s="28" t="str">
        <f>IFERROR(VLOOKUP(_xlfn.CONCAT(C630,".mp4"),QualtricsID!#REF!,3,FALSE),"")</f>
        <v/>
      </c>
    </row>
    <row r="631" spans="1:21" ht="15.75">
      <c r="A631" s="1" t="s">
        <v>3342</v>
      </c>
      <c r="B631" s="42" t="s">
        <v>3343</v>
      </c>
      <c r="C631" s="44" t="s">
        <v>3344</v>
      </c>
      <c r="D631" s="1" t="s">
        <v>3345</v>
      </c>
      <c r="E631" s="1" t="s">
        <v>3346</v>
      </c>
      <c r="F631" s="1" t="s">
        <v>3346</v>
      </c>
      <c r="H631" s="8">
        <v>646</v>
      </c>
      <c r="I631" s="6" t="s">
        <v>41</v>
      </c>
      <c r="J631" s="6" t="s">
        <v>41</v>
      </c>
      <c r="K631" s="6" t="s">
        <v>28</v>
      </c>
      <c r="L631" s="6" t="s">
        <v>28</v>
      </c>
      <c r="M631" s="6" t="s">
        <v>28</v>
      </c>
      <c r="N631" s="6" t="s">
        <v>28</v>
      </c>
      <c r="O631" s="7" t="s">
        <v>28</v>
      </c>
      <c r="P631" s="7" t="s">
        <v>28</v>
      </c>
      <c r="Q631" s="7"/>
      <c r="S631" s="1" t="b">
        <f t="shared" si="9"/>
        <v>0</v>
      </c>
      <c r="T631" s="29">
        <v>1</v>
      </c>
      <c r="U631" s="28" t="str">
        <f>IFERROR(VLOOKUP(_xlfn.CONCAT(C631,".mp4"),QualtricsID!#REF!,3,FALSE),"")</f>
        <v/>
      </c>
    </row>
    <row r="632" spans="1:21" ht="15.75">
      <c r="A632" s="1" t="s">
        <v>3347</v>
      </c>
      <c r="B632" s="42" t="s">
        <v>3348</v>
      </c>
      <c r="C632" s="44" t="s">
        <v>3349</v>
      </c>
      <c r="D632" s="1" t="s">
        <v>3350</v>
      </c>
      <c r="E632" s="1" t="s">
        <v>3351</v>
      </c>
      <c r="F632" s="1" t="s">
        <v>3351</v>
      </c>
      <c r="H632" s="8">
        <v>647</v>
      </c>
      <c r="I632" s="6" t="s">
        <v>197</v>
      </c>
      <c r="J632" s="6" t="s">
        <v>197</v>
      </c>
      <c r="K632" s="6" t="s">
        <v>27</v>
      </c>
      <c r="L632" s="6" t="s">
        <v>27</v>
      </c>
      <c r="M632" s="6" t="s">
        <v>28</v>
      </c>
      <c r="N632" s="6" t="s">
        <v>28</v>
      </c>
      <c r="O632" s="7" t="s">
        <v>28</v>
      </c>
      <c r="P632" s="7" t="s">
        <v>28</v>
      </c>
      <c r="Q632" s="7"/>
      <c r="R632" s="10"/>
      <c r="S632" s="1" t="b">
        <f t="shared" si="9"/>
        <v>0</v>
      </c>
      <c r="T632" s="29">
        <v>1</v>
      </c>
      <c r="U632" s="28" t="str">
        <f>IFERROR(VLOOKUP(_xlfn.CONCAT(C632,".mp4"),QualtricsID!#REF!,3,FALSE),"")</f>
        <v/>
      </c>
    </row>
    <row r="633" spans="1:21" ht="15.75">
      <c r="A633" s="1" t="s">
        <v>3352</v>
      </c>
      <c r="B633" s="42" t="s">
        <v>3353</v>
      </c>
      <c r="C633" s="44" t="s">
        <v>3354</v>
      </c>
      <c r="D633" s="1" t="s">
        <v>3355</v>
      </c>
      <c r="E633" s="1" t="s">
        <v>3356</v>
      </c>
      <c r="F633" s="1" t="s">
        <v>3356</v>
      </c>
      <c r="H633" s="8">
        <v>648</v>
      </c>
      <c r="I633" s="6" t="s">
        <v>53</v>
      </c>
      <c r="J633" s="6" t="s">
        <v>28</v>
      </c>
      <c r="K633" s="6" t="s">
        <v>28</v>
      </c>
      <c r="L633" s="6" t="s">
        <v>28</v>
      </c>
      <c r="M633" s="6" t="s">
        <v>28</v>
      </c>
      <c r="N633" s="6" t="s">
        <v>28</v>
      </c>
      <c r="O633" s="6" t="s">
        <v>28</v>
      </c>
      <c r="P633" s="6" t="s">
        <v>28</v>
      </c>
      <c r="Q633" s="9" t="s">
        <v>3357</v>
      </c>
      <c r="S633" s="1" t="b">
        <f t="shared" si="9"/>
        <v>0</v>
      </c>
      <c r="T633" s="29">
        <v>1</v>
      </c>
      <c r="U633" s="28" t="str">
        <f>IFERROR(VLOOKUP(_xlfn.CONCAT(C633,".mp4"),QualtricsID!#REF!,3,FALSE),"")</f>
        <v/>
      </c>
    </row>
    <row r="634" spans="1:21" ht="15.75">
      <c r="A634" s="1" t="s">
        <v>3358</v>
      </c>
      <c r="B634" s="42" t="s">
        <v>3359</v>
      </c>
      <c r="C634" s="44" t="s">
        <v>3360</v>
      </c>
      <c r="D634" s="1" t="s">
        <v>3361</v>
      </c>
      <c r="E634" s="1" t="s">
        <v>3362</v>
      </c>
      <c r="F634" s="1" t="s">
        <v>3362</v>
      </c>
      <c r="H634" s="8">
        <v>649</v>
      </c>
      <c r="I634" s="6" t="s">
        <v>27</v>
      </c>
      <c r="J634" s="6" t="s">
        <v>27</v>
      </c>
      <c r="K634" s="6" t="s">
        <v>28</v>
      </c>
      <c r="L634" s="6" t="s">
        <v>28</v>
      </c>
      <c r="M634" s="6" t="s">
        <v>28</v>
      </c>
      <c r="N634" s="6" t="s">
        <v>28</v>
      </c>
      <c r="O634" s="7" t="s">
        <v>28</v>
      </c>
      <c r="P634" s="7" t="s">
        <v>28</v>
      </c>
      <c r="Q634" s="7"/>
      <c r="S634" s="1" t="b">
        <f t="shared" si="9"/>
        <v>0</v>
      </c>
      <c r="T634" s="29">
        <v>1</v>
      </c>
      <c r="U634" s="28" t="str">
        <f>IFERROR(VLOOKUP(_xlfn.CONCAT(C634,".mp4"),QualtricsID!#REF!,3,FALSE),"")</f>
        <v/>
      </c>
    </row>
    <row r="635" spans="1:21" ht="15.75">
      <c r="A635" s="1" t="s">
        <v>3363</v>
      </c>
      <c r="B635" s="42" t="s">
        <v>3364</v>
      </c>
      <c r="C635" s="44" t="s">
        <v>3365</v>
      </c>
      <c r="D635" s="1" t="s">
        <v>3366</v>
      </c>
      <c r="E635" s="1" t="s">
        <v>3367</v>
      </c>
      <c r="F635" s="1" t="s">
        <v>3367</v>
      </c>
      <c r="G635" s="1" t="s">
        <v>3368</v>
      </c>
      <c r="H635" s="8">
        <v>650</v>
      </c>
      <c r="I635" s="6" t="s">
        <v>84</v>
      </c>
      <c r="J635" s="6" t="s">
        <v>84</v>
      </c>
      <c r="K635" s="6" t="s">
        <v>28</v>
      </c>
      <c r="L635" s="6" t="s">
        <v>28</v>
      </c>
      <c r="M635" s="6" t="s">
        <v>28</v>
      </c>
      <c r="N635" s="6" t="s">
        <v>28</v>
      </c>
      <c r="O635" s="7" t="s">
        <v>28</v>
      </c>
      <c r="P635" s="7" t="s">
        <v>28</v>
      </c>
      <c r="Q635" s="7"/>
      <c r="S635" s="1" t="b">
        <f t="shared" si="9"/>
        <v>0</v>
      </c>
      <c r="T635" s="29">
        <v>1</v>
      </c>
      <c r="U635" s="28" t="str">
        <f>IFERROR(VLOOKUP(_xlfn.CONCAT(C635,".mp4"),QualtricsID!#REF!,3,FALSE),"")</f>
        <v/>
      </c>
    </row>
    <row r="636" spans="1:21" ht="15.75">
      <c r="A636" s="1" t="s">
        <v>3369</v>
      </c>
      <c r="B636" s="42" t="s">
        <v>3370</v>
      </c>
      <c r="C636" s="44" t="s">
        <v>3371</v>
      </c>
      <c r="D636" s="1" t="s">
        <v>3372</v>
      </c>
      <c r="E636" s="1" t="s">
        <v>3373</v>
      </c>
      <c r="F636" s="1" t="s">
        <v>3373</v>
      </c>
      <c r="H636" s="8">
        <v>651</v>
      </c>
      <c r="I636" s="6" t="s">
        <v>27</v>
      </c>
      <c r="J636" s="6" t="s">
        <v>27</v>
      </c>
      <c r="K636" s="6" t="s">
        <v>28</v>
      </c>
      <c r="L636" s="6" t="s">
        <v>28</v>
      </c>
      <c r="M636" s="6" t="s">
        <v>28</v>
      </c>
      <c r="N636" s="6" t="s">
        <v>28</v>
      </c>
      <c r="O636" s="7" t="s">
        <v>28</v>
      </c>
      <c r="P636" s="7" t="s">
        <v>28</v>
      </c>
      <c r="Q636" s="7" t="s">
        <v>513</v>
      </c>
      <c r="S636" s="1" t="b">
        <f t="shared" si="9"/>
        <v>0</v>
      </c>
      <c r="T636" s="29">
        <v>1</v>
      </c>
      <c r="U636" s="28" t="str">
        <f>IFERROR(VLOOKUP(_xlfn.CONCAT(C636,".mp4"),QualtricsID!#REF!,3,FALSE),"")</f>
        <v/>
      </c>
    </row>
    <row r="637" spans="1:21" ht="15.75">
      <c r="A637" s="1" t="s">
        <v>3374</v>
      </c>
      <c r="B637" s="42" t="s">
        <v>3375</v>
      </c>
      <c r="C637" s="44" t="s">
        <v>3376</v>
      </c>
      <c r="D637" s="1" t="s">
        <v>3377</v>
      </c>
      <c r="E637" s="1" t="s">
        <v>3378</v>
      </c>
      <c r="F637" s="1" t="s">
        <v>3378</v>
      </c>
      <c r="G637" s="1" t="s">
        <v>3379</v>
      </c>
      <c r="H637" s="8">
        <v>652</v>
      </c>
      <c r="I637" s="6" t="s">
        <v>84</v>
      </c>
      <c r="J637" s="6" t="s">
        <v>305</v>
      </c>
      <c r="K637" s="6" t="s">
        <v>28</v>
      </c>
      <c r="L637" s="6" t="s">
        <v>28</v>
      </c>
      <c r="M637" s="6" t="s">
        <v>28</v>
      </c>
      <c r="N637" s="6" t="s">
        <v>28</v>
      </c>
      <c r="O637" s="7" t="s">
        <v>28</v>
      </c>
      <c r="P637" s="7" t="s">
        <v>28</v>
      </c>
      <c r="Q637" s="7"/>
      <c r="S637" s="1" t="b">
        <f t="shared" si="9"/>
        <v>0</v>
      </c>
      <c r="T637" s="29">
        <v>1</v>
      </c>
      <c r="U637" s="28" t="str">
        <f>IFERROR(VLOOKUP(_xlfn.CONCAT(C637,".mp4"),QualtricsID!#REF!,3,FALSE),"")</f>
        <v/>
      </c>
    </row>
    <row r="638" spans="1:21" ht="15.75">
      <c r="A638" s="1" t="s">
        <v>3380</v>
      </c>
      <c r="B638" s="42" t="s">
        <v>3381</v>
      </c>
      <c r="C638" s="44" t="s">
        <v>3382</v>
      </c>
      <c r="D638" s="1" t="s">
        <v>3383</v>
      </c>
      <c r="E638" s="1" t="s">
        <v>3384</v>
      </c>
      <c r="F638" s="1" t="s">
        <v>3384</v>
      </c>
      <c r="H638" s="8">
        <v>653</v>
      </c>
      <c r="I638" s="6" t="s">
        <v>59</v>
      </c>
      <c r="J638" s="6" t="s">
        <v>59</v>
      </c>
      <c r="K638" s="6" t="s">
        <v>28</v>
      </c>
      <c r="L638" s="6" t="s">
        <v>28</v>
      </c>
      <c r="M638" s="6" t="s">
        <v>28</v>
      </c>
      <c r="N638" s="6" t="s">
        <v>28</v>
      </c>
      <c r="O638" s="7" t="s">
        <v>28</v>
      </c>
      <c r="P638" s="7" t="s">
        <v>28</v>
      </c>
      <c r="Q638" s="7"/>
      <c r="S638" s="1" t="b">
        <f t="shared" si="9"/>
        <v>0</v>
      </c>
      <c r="T638" s="29">
        <v>1</v>
      </c>
      <c r="U638" s="28" t="str">
        <f>IFERROR(VLOOKUP(_xlfn.CONCAT(C638,".mp4"),QualtricsID!#REF!,3,FALSE),"")</f>
        <v/>
      </c>
    </row>
    <row r="639" spans="1:21" ht="15.75">
      <c r="A639" s="1" t="s">
        <v>3385</v>
      </c>
      <c r="B639" s="42" t="s">
        <v>3386</v>
      </c>
      <c r="C639" s="44" t="s">
        <v>3387</v>
      </c>
      <c r="D639" s="1" t="s">
        <v>3388</v>
      </c>
      <c r="E639" s="1" t="s">
        <v>3389</v>
      </c>
      <c r="F639" s="1" t="s">
        <v>3389</v>
      </c>
      <c r="H639" s="8">
        <v>654</v>
      </c>
      <c r="I639" s="6" t="s">
        <v>305</v>
      </c>
      <c r="J639" s="6" t="s">
        <v>305</v>
      </c>
      <c r="K639" s="6" t="s">
        <v>28</v>
      </c>
      <c r="L639" s="6" t="s">
        <v>28</v>
      </c>
      <c r="M639" s="6" t="s">
        <v>28</v>
      </c>
      <c r="N639" s="6" t="s">
        <v>28</v>
      </c>
      <c r="O639" s="7" t="s">
        <v>28</v>
      </c>
      <c r="P639" s="7" t="s">
        <v>28</v>
      </c>
      <c r="Q639" s="7"/>
      <c r="S639" s="1" t="b">
        <f t="shared" si="9"/>
        <v>0</v>
      </c>
      <c r="T639" s="29">
        <v>1</v>
      </c>
      <c r="U639" s="28" t="str">
        <f>IFERROR(VLOOKUP(_xlfn.CONCAT(C639,".mp4"),QualtricsID!#REF!,3,FALSE),"")</f>
        <v/>
      </c>
    </row>
    <row r="640" spans="1:21" ht="15.75">
      <c r="A640" s="1" t="s">
        <v>3390</v>
      </c>
      <c r="B640" s="42" t="s">
        <v>3391</v>
      </c>
      <c r="C640" s="44" t="s">
        <v>3392</v>
      </c>
      <c r="D640" s="1" t="s">
        <v>3393</v>
      </c>
      <c r="E640" s="1" t="s">
        <v>3394</v>
      </c>
      <c r="F640" s="1" t="s">
        <v>3394</v>
      </c>
      <c r="H640" s="8">
        <v>655</v>
      </c>
      <c r="I640" s="6" t="s">
        <v>101</v>
      </c>
      <c r="J640" s="6" t="s">
        <v>28</v>
      </c>
      <c r="K640" s="6" t="s">
        <v>28</v>
      </c>
      <c r="L640" s="6" t="s">
        <v>28</v>
      </c>
      <c r="M640" s="6" t="s">
        <v>28</v>
      </c>
      <c r="N640" s="6" t="s">
        <v>28</v>
      </c>
      <c r="O640" s="7" t="s">
        <v>28</v>
      </c>
      <c r="P640" s="7" t="s">
        <v>28</v>
      </c>
      <c r="Q640" s="7"/>
      <c r="S640" s="1" t="b">
        <f t="shared" si="9"/>
        <v>0</v>
      </c>
      <c r="T640" s="29">
        <v>1</v>
      </c>
      <c r="U640" s="28" t="str">
        <f>IFERROR(VLOOKUP(_xlfn.CONCAT(C640,".mp4"),QualtricsID!#REF!,3,FALSE),"")</f>
        <v/>
      </c>
    </row>
    <row r="641" spans="1:21" ht="15.75">
      <c r="A641" s="1" t="s">
        <v>3395</v>
      </c>
      <c r="B641" s="42" t="s">
        <v>3396</v>
      </c>
      <c r="C641" s="44" t="s">
        <v>3397</v>
      </c>
      <c r="D641" s="1" t="s">
        <v>3398</v>
      </c>
      <c r="E641" s="1" t="s">
        <v>3399</v>
      </c>
      <c r="F641" s="1" t="s">
        <v>3399</v>
      </c>
      <c r="G641" s="1" t="s">
        <v>3400</v>
      </c>
      <c r="H641" s="8">
        <v>657</v>
      </c>
      <c r="I641" s="6" t="s">
        <v>197</v>
      </c>
      <c r="J641" s="6" t="s">
        <v>197</v>
      </c>
      <c r="K641" s="6" t="s">
        <v>28</v>
      </c>
      <c r="L641" s="6" t="s">
        <v>28</v>
      </c>
      <c r="M641" s="6" t="s">
        <v>28</v>
      </c>
      <c r="N641" s="6" t="s">
        <v>28</v>
      </c>
      <c r="O641" s="7" t="s">
        <v>28</v>
      </c>
      <c r="P641" s="7" t="s">
        <v>28</v>
      </c>
      <c r="Q641" s="11" t="s">
        <v>3401</v>
      </c>
      <c r="S641" s="1" t="b">
        <f t="shared" si="9"/>
        <v>0</v>
      </c>
      <c r="T641" s="29">
        <v>1</v>
      </c>
      <c r="U641" s="28" t="str">
        <f>IFERROR(VLOOKUP(_xlfn.CONCAT(C641,".mp4"),QualtricsID!#REF!,3,FALSE),"")</f>
        <v/>
      </c>
    </row>
    <row r="642" spans="1:21" ht="15.75">
      <c r="A642" s="1" t="s">
        <v>3395</v>
      </c>
      <c r="B642" s="42" t="s">
        <v>3402</v>
      </c>
      <c r="C642" s="44" t="s">
        <v>3403</v>
      </c>
      <c r="D642" s="1" t="s">
        <v>3404</v>
      </c>
      <c r="E642" s="1" t="s">
        <v>3399</v>
      </c>
      <c r="F642" s="1" t="s">
        <v>3405</v>
      </c>
      <c r="H642" s="8">
        <v>658</v>
      </c>
      <c r="I642" s="6">
        <v>5</v>
      </c>
      <c r="J642" s="6">
        <v>2</v>
      </c>
      <c r="K642" s="6" t="s">
        <v>28</v>
      </c>
      <c r="L642" s="6" t="s">
        <v>28</v>
      </c>
      <c r="M642" s="6" t="s">
        <v>28</v>
      </c>
      <c r="N642" s="6" t="s">
        <v>28</v>
      </c>
      <c r="O642" s="7" t="s">
        <v>28</v>
      </c>
      <c r="P642" s="7" t="s">
        <v>28</v>
      </c>
      <c r="Q642" s="5"/>
      <c r="S642" s="1" t="b">
        <f t="shared" ref="S642:S705" si="10">LEN(E642)&gt;4</f>
        <v>0</v>
      </c>
      <c r="T642" s="29">
        <v>1</v>
      </c>
      <c r="U642" s="28" t="str">
        <f>IFERROR(VLOOKUP(_xlfn.CONCAT(C642,".mp4"),QualtricsID!#REF!,3,FALSE),"")</f>
        <v/>
      </c>
    </row>
    <row r="643" spans="1:21" ht="15.75">
      <c r="A643" s="1" t="s">
        <v>3406</v>
      </c>
      <c r="B643" s="42" t="s">
        <v>3407</v>
      </c>
      <c r="C643" s="44" t="s">
        <v>3408</v>
      </c>
      <c r="D643" s="1" t="s">
        <v>3409</v>
      </c>
      <c r="E643" s="1" t="s">
        <v>3410</v>
      </c>
      <c r="F643" s="1" t="s">
        <v>3410</v>
      </c>
      <c r="G643" s="1" t="s">
        <v>3411</v>
      </c>
      <c r="H643" s="8">
        <v>659</v>
      </c>
      <c r="I643" s="6">
        <v>3</v>
      </c>
      <c r="J643" s="6" t="s">
        <v>27</v>
      </c>
      <c r="K643" s="6" t="s">
        <v>34</v>
      </c>
      <c r="L643" s="6" t="s">
        <v>34</v>
      </c>
      <c r="M643" s="6" t="s">
        <v>28</v>
      </c>
      <c r="N643" s="6" t="s">
        <v>28</v>
      </c>
      <c r="O643" s="7" t="s">
        <v>28</v>
      </c>
      <c r="P643" s="7" t="s">
        <v>28</v>
      </c>
      <c r="Q643" s="7" t="s">
        <v>419</v>
      </c>
      <c r="S643" s="1" t="b">
        <f t="shared" si="10"/>
        <v>0</v>
      </c>
      <c r="T643" s="29">
        <v>1</v>
      </c>
      <c r="U643" s="28" t="str">
        <f>IFERROR(VLOOKUP(_xlfn.CONCAT(C643,".mp4"),QualtricsID!#REF!,3,FALSE),"")</f>
        <v/>
      </c>
    </row>
    <row r="644" spans="1:21" ht="15.75">
      <c r="A644" s="1" t="s">
        <v>3412</v>
      </c>
      <c r="B644" s="42" t="s">
        <v>3413</v>
      </c>
      <c r="C644" s="44" t="s">
        <v>3414</v>
      </c>
      <c r="D644" s="1" t="s">
        <v>3415</v>
      </c>
      <c r="E644" s="1" t="s">
        <v>3416</v>
      </c>
      <c r="F644" s="1" t="s">
        <v>3416</v>
      </c>
      <c r="G644" s="1" t="s">
        <v>287</v>
      </c>
      <c r="H644" s="8">
        <v>660</v>
      </c>
      <c r="I644" s="6" t="s">
        <v>702</v>
      </c>
      <c r="J644" s="6" t="s">
        <v>28</v>
      </c>
      <c r="K644" s="6" t="s">
        <v>27</v>
      </c>
      <c r="L644" s="6" t="s">
        <v>28</v>
      </c>
      <c r="M644" s="6" t="s">
        <v>28</v>
      </c>
      <c r="N644" s="6" t="s">
        <v>28</v>
      </c>
      <c r="O644" s="7" t="s">
        <v>28</v>
      </c>
      <c r="P644" s="7" t="s">
        <v>28</v>
      </c>
      <c r="Q644" s="7"/>
      <c r="S644" s="1" t="b">
        <f t="shared" si="10"/>
        <v>0</v>
      </c>
      <c r="T644" s="29">
        <v>1</v>
      </c>
      <c r="U644" s="28" t="str">
        <f>IFERROR(VLOOKUP(_xlfn.CONCAT(C644,".mp4"),QualtricsID!#REF!,3,FALSE),"")</f>
        <v/>
      </c>
    </row>
    <row r="645" spans="1:21" ht="15.75">
      <c r="A645" s="1" t="s">
        <v>3417</v>
      </c>
      <c r="B645" s="42" t="s">
        <v>3418</v>
      </c>
      <c r="C645" s="44" t="s">
        <v>3419</v>
      </c>
      <c r="D645" s="1" t="s">
        <v>3420</v>
      </c>
      <c r="E645" s="1" t="s">
        <v>3421</v>
      </c>
      <c r="F645" s="1" t="s">
        <v>3421</v>
      </c>
      <c r="G645" s="1" t="s">
        <v>287</v>
      </c>
      <c r="H645" s="8">
        <v>661</v>
      </c>
      <c r="I645" s="6" t="s">
        <v>78</v>
      </c>
      <c r="J645" s="6" t="s">
        <v>28</v>
      </c>
      <c r="K645" s="6" t="s">
        <v>113</v>
      </c>
      <c r="L645" s="6" t="s">
        <v>84</v>
      </c>
      <c r="M645" s="6" t="s">
        <v>28</v>
      </c>
      <c r="N645" s="6" t="s">
        <v>28</v>
      </c>
      <c r="O645" s="7" t="s">
        <v>28</v>
      </c>
      <c r="P645" s="7" t="s">
        <v>28</v>
      </c>
      <c r="Q645" s="7"/>
      <c r="S645" s="1" t="b">
        <f t="shared" si="10"/>
        <v>0</v>
      </c>
      <c r="T645" s="29">
        <v>1</v>
      </c>
      <c r="U645" s="28" t="str">
        <f>IFERROR(VLOOKUP(_xlfn.CONCAT(C645,".mp4"),QualtricsID!#REF!,3,FALSE),"")</f>
        <v/>
      </c>
    </row>
    <row r="646" spans="1:21" ht="15.75">
      <c r="A646" s="1" t="s">
        <v>3417</v>
      </c>
      <c r="B646" s="42" t="s">
        <v>3422</v>
      </c>
      <c r="C646" s="44" t="s">
        <v>3423</v>
      </c>
      <c r="D646" s="1" t="s">
        <v>3424</v>
      </c>
      <c r="E646" s="1" t="s">
        <v>3421</v>
      </c>
      <c r="F646" s="1" t="s">
        <v>3425</v>
      </c>
      <c r="G646" s="1" t="s">
        <v>287</v>
      </c>
      <c r="H646" s="8">
        <v>662</v>
      </c>
      <c r="I646" s="6" t="s">
        <v>27</v>
      </c>
      <c r="J646" s="6">
        <v>1</v>
      </c>
      <c r="K646" s="6" t="s">
        <v>113</v>
      </c>
      <c r="L646" s="6" t="s">
        <v>84</v>
      </c>
      <c r="M646" s="6" t="s">
        <v>28</v>
      </c>
      <c r="N646" s="6" t="s">
        <v>28</v>
      </c>
      <c r="O646" s="7" t="s">
        <v>28</v>
      </c>
      <c r="P646" s="7" t="s">
        <v>28</v>
      </c>
      <c r="Q646" s="7"/>
      <c r="S646" s="1" t="b">
        <f t="shared" si="10"/>
        <v>0</v>
      </c>
      <c r="T646" s="29">
        <v>1</v>
      </c>
      <c r="U646" s="28" t="str">
        <f>IFERROR(VLOOKUP(_xlfn.CONCAT(C646,".mp4"),QualtricsID!#REF!,3,FALSE),"")</f>
        <v/>
      </c>
    </row>
    <row r="647" spans="1:21" ht="15.75">
      <c r="A647" s="1" t="s">
        <v>3426</v>
      </c>
      <c r="B647" s="42" t="s">
        <v>3427</v>
      </c>
      <c r="C647" s="44" t="s">
        <v>3428</v>
      </c>
      <c r="D647" s="1" t="s">
        <v>3429</v>
      </c>
      <c r="E647" s="1" t="s">
        <v>3430</v>
      </c>
      <c r="F647" s="1" t="s">
        <v>3430</v>
      </c>
      <c r="H647" s="8">
        <v>663</v>
      </c>
      <c r="I647" s="6" t="s">
        <v>288</v>
      </c>
      <c r="J647" s="6" t="s">
        <v>28</v>
      </c>
      <c r="K647" s="6" t="s">
        <v>28</v>
      </c>
      <c r="L647" s="6" t="s">
        <v>28</v>
      </c>
      <c r="M647" s="6" t="s">
        <v>28</v>
      </c>
      <c r="N647" s="6" t="s">
        <v>28</v>
      </c>
      <c r="O647" s="7" t="s">
        <v>28</v>
      </c>
      <c r="P647" s="7" t="s">
        <v>28</v>
      </c>
      <c r="Q647" s="7"/>
      <c r="S647" s="1" t="b">
        <f t="shared" si="10"/>
        <v>0</v>
      </c>
      <c r="T647" s="29">
        <v>1</v>
      </c>
      <c r="U647" s="28" t="str">
        <f>IFERROR(VLOOKUP(_xlfn.CONCAT(C647,".mp4"),QualtricsID!#REF!,3,FALSE),"")</f>
        <v/>
      </c>
    </row>
    <row r="648" spans="1:21" ht="15.75">
      <c r="A648" s="1" t="s">
        <v>3431</v>
      </c>
      <c r="B648" s="42" t="s">
        <v>3432</v>
      </c>
      <c r="C648" s="44" t="s">
        <v>3433</v>
      </c>
      <c r="D648" s="1" t="s">
        <v>3434</v>
      </c>
      <c r="E648" s="1" t="s">
        <v>3435</v>
      </c>
      <c r="F648" s="1" t="s">
        <v>3435</v>
      </c>
      <c r="G648" s="1" t="s">
        <v>287</v>
      </c>
      <c r="H648" s="8">
        <v>664</v>
      </c>
      <c r="I648" s="6" t="s">
        <v>288</v>
      </c>
      <c r="J648" s="6" t="s">
        <v>28</v>
      </c>
      <c r="K648" s="6" t="s">
        <v>113</v>
      </c>
      <c r="L648" s="6" t="s">
        <v>28</v>
      </c>
      <c r="M648" s="6" t="s">
        <v>28</v>
      </c>
      <c r="N648" s="6" t="s">
        <v>28</v>
      </c>
      <c r="O648" s="7" t="s">
        <v>28</v>
      </c>
      <c r="P648" s="7" t="s">
        <v>28</v>
      </c>
      <c r="Q648" s="7"/>
      <c r="S648" s="1" t="b">
        <f t="shared" si="10"/>
        <v>0</v>
      </c>
      <c r="T648" s="29">
        <v>1</v>
      </c>
      <c r="U648" s="28" t="str">
        <f>IFERROR(VLOOKUP(_xlfn.CONCAT(C648,".mp4"),QualtricsID!#REF!,3,FALSE),"")</f>
        <v/>
      </c>
    </row>
    <row r="649" spans="1:21" ht="15.75">
      <c r="A649" s="1" t="s">
        <v>3436</v>
      </c>
      <c r="B649" s="42" t="s">
        <v>3437</v>
      </c>
      <c r="C649" s="44" t="s">
        <v>3438</v>
      </c>
      <c r="D649" s="1" t="s">
        <v>3439</v>
      </c>
      <c r="E649" s="1" t="s">
        <v>3440</v>
      </c>
      <c r="F649" s="1" t="s">
        <v>3440</v>
      </c>
      <c r="H649" s="8">
        <v>665</v>
      </c>
      <c r="I649" s="6" t="s">
        <v>197</v>
      </c>
      <c r="J649" s="6" t="s">
        <v>197</v>
      </c>
      <c r="K649" s="6" t="s">
        <v>28</v>
      </c>
      <c r="L649" s="6" t="s">
        <v>28</v>
      </c>
      <c r="M649" s="6" t="s">
        <v>28</v>
      </c>
      <c r="N649" s="6" t="s">
        <v>28</v>
      </c>
      <c r="O649" s="7" t="s">
        <v>28</v>
      </c>
      <c r="P649" s="7" t="s">
        <v>28</v>
      </c>
      <c r="Q649" s="7"/>
      <c r="S649" s="1" t="b">
        <f t="shared" si="10"/>
        <v>0</v>
      </c>
      <c r="T649" s="29">
        <v>1</v>
      </c>
      <c r="U649" s="28" t="str">
        <f>IFERROR(VLOOKUP(_xlfn.CONCAT(C649,".mp4"),QualtricsID!#REF!,3,FALSE),"")</f>
        <v/>
      </c>
    </row>
    <row r="650" spans="1:21" ht="15.75">
      <c r="A650" s="1" t="s">
        <v>3441</v>
      </c>
      <c r="B650" s="42" t="s">
        <v>3442</v>
      </c>
      <c r="C650" s="44" t="s">
        <v>3443</v>
      </c>
      <c r="D650" s="1" t="s">
        <v>3444</v>
      </c>
      <c r="E650" s="1" t="s">
        <v>3445</v>
      </c>
      <c r="F650" s="1" t="s">
        <v>3445</v>
      </c>
      <c r="G650" s="1" t="s">
        <v>287</v>
      </c>
      <c r="H650" s="8">
        <v>666</v>
      </c>
      <c r="I650" s="6" t="s">
        <v>2392</v>
      </c>
      <c r="J650" s="6" t="s">
        <v>28</v>
      </c>
      <c r="K650" s="6">
        <v>3</v>
      </c>
      <c r="L650" s="6" t="s">
        <v>27</v>
      </c>
      <c r="M650" s="6" t="s">
        <v>28</v>
      </c>
      <c r="N650" s="6" t="s">
        <v>28</v>
      </c>
      <c r="O650" s="7" t="s">
        <v>28</v>
      </c>
      <c r="P650" s="7" t="s">
        <v>28</v>
      </c>
      <c r="Q650" s="11" t="s">
        <v>3446</v>
      </c>
      <c r="S650" s="1" t="b">
        <f t="shared" si="10"/>
        <v>0</v>
      </c>
      <c r="T650" s="29">
        <v>1</v>
      </c>
      <c r="U650" s="28" t="str">
        <f>IFERROR(VLOOKUP(_xlfn.CONCAT(C650,".mp4"),QualtricsID!#REF!,3,FALSE),"")</f>
        <v/>
      </c>
    </row>
    <row r="651" spans="1:21" ht="15.75">
      <c r="A651" s="1" t="s">
        <v>3447</v>
      </c>
      <c r="B651" s="42" t="s">
        <v>3448</v>
      </c>
      <c r="C651" s="44" t="s">
        <v>3449</v>
      </c>
      <c r="D651" s="1" t="s">
        <v>3450</v>
      </c>
      <c r="E651" s="1" t="s">
        <v>3451</v>
      </c>
      <c r="F651" s="1" t="s">
        <v>3451</v>
      </c>
      <c r="H651" s="8">
        <v>667</v>
      </c>
      <c r="I651" s="6" t="s">
        <v>90</v>
      </c>
      <c r="J651" s="6" t="s">
        <v>28</v>
      </c>
      <c r="K651" s="6" t="s">
        <v>169</v>
      </c>
      <c r="L651" s="6" t="s">
        <v>169</v>
      </c>
      <c r="M651" s="6" t="s">
        <v>28</v>
      </c>
      <c r="N651" s="6" t="s">
        <v>28</v>
      </c>
      <c r="O651" s="7" t="s">
        <v>28</v>
      </c>
      <c r="P651" s="7" t="s">
        <v>28</v>
      </c>
      <c r="Q651" s="7"/>
      <c r="S651" s="1" t="b">
        <f t="shared" si="10"/>
        <v>0</v>
      </c>
      <c r="T651" s="29">
        <v>1</v>
      </c>
      <c r="U651" s="28" t="str">
        <f>IFERROR(VLOOKUP(_xlfn.CONCAT(C651,".mp4"),QualtricsID!#REF!,3,FALSE),"")</f>
        <v/>
      </c>
    </row>
    <row r="652" spans="1:21" ht="15.75">
      <c r="A652" s="1" t="s">
        <v>3452</v>
      </c>
      <c r="B652" s="42" t="s">
        <v>3453</v>
      </c>
      <c r="C652" s="44" t="s">
        <v>3454</v>
      </c>
      <c r="D652" s="1" t="s">
        <v>3455</v>
      </c>
      <c r="E652" s="1" t="s">
        <v>3456</v>
      </c>
      <c r="F652" s="1" t="s">
        <v>3456</v>
      </c>
      <c r="G652" s="1" t="s">
        <v>3457</v>
      </c>
      <c r="H652" s="8">
        <v>668</v>
      </c>
      <c r="I652" s="6" t="s">
        <v>47</v>
      </c>
      <c r="J652" s="6" t="s">
        <v>47</v>
      </c>
      <c r="K652" s="6" t="s">
        <v>28</v>
      </c>
      <c r="L652" s="6" t="s">
        <v>28</v>
      </c>
      <c r="M652" s="6" t="s">
        <v>28</v>
      </c>
      <c r="N652" s="6" t="s">
        <v>28</v>
      </c>
      <c r="O652" s="7" t="s">
        <v>28</v>
      </c>
      <c r="P652" s="7" t="s">
        <v>28</v>
      </c>
      <c r="Q652" s="7"/>
      <c r="S652" s="1" t="b">
        <f t="shared" si="10"/>
        <v>0</v>
      </c>
      <c r="T652" s="29">
        <v>1</v>
      </c>
      <c r="U652" s="28" t="str">
        <f>IFERROR(VLOOKUP(_xlfn.CONCAT(C652,".mp4"),QualtricsID!#REF!,3,FALSE),"")</f>
        <v/>
      </c>
    </row>
    <row r="653" spans="1:21" ht="15.75">
      <c r="A653" s="1" t="s">
        <v>3458</v>
      </c>
      <c r="B653" s="42" t="s">
        <v>3459</v>
      </c>
      <c r="C653" s="44" t="s">
        <v>3460</v>
      </c>
      <c r="D653" s="1" t="s">
        <v>3461</v>
      </c>
      <c r="E653" s="1" t="s">
        <v>3462</v>
      </c>
      <c r="F653" s="1" t="s">
        <v>3462</v>
      </c>
      <c r="G653" s="1" t="s">
        <v>287</v>
      </c>
      <c r="H653" s="8">
        <v>669</v>
      </c>
      <c r="I653" s="6" t="s">
        <v>113</v>
      </c>
      <c r="J653" s="6" t="s">
        <v>305</v>
      </c>
      <c r="K653" s="6" t="s">
        <v>34</v>
      </c>
      <c r="L653" s="6" t="s">
        <v>34</v>
      </c>
      <c r="M653" s="6" t="s">
        <v>28</v>
      </c>
      <c r="N653" s="6" t="s">
        <v>28</v>
      </c>
      <c r="O653" s="7" t="s">
        <v>28</v>
      </c>
      <c r="P653" s="7" t="s">
        <v>28</v>
      </c>
      <c r="Q653" s="7" t="s">
        <v>3463</v>
      </c>
      <c r="S653" s="1" t="b">
        <f t="shared" si="10"/>
        <v>0</v>
      </c>
      <c r="T653" s="29">
        <v>1</v>
      </c>
      <c r="U653" s="28" t="str">
        <f>IFERROR(VLOOKUP(_xlfn.CONCAT(C653,".mp4"),QualtricsID!#REF!,3,FALSE),"")</f>
        <v/>
      </c>
    </row>
    <row r="654" spans="1:21" ht="15.75">
      <c r="A654" s="1" t="s">
        <v>3464</v>
      </c>
      <c r="B654" s="42" t="s">
        <v>3465</v>
      </c>
      <c r="C654" s="44" t="s">
        <v>3466</v>
      </c>
      <c r="D654" s="1" t="s">
        <v>3467</v>
      </c>
      <c r="E654" s="1" t="s">
        <v>3468</v>
      </c>
      <c r="F654" s="1" t="s">
        <v>3468</v>
      </c>
      <c r="H654" s="8">
        <v>670</v>
      </c>
      <c r="I654" s="6" t="s">
        <v>135</v>
      </c>
      <c r="J654" s="6" t="s">
        <v>27</v>
      </c>
      <c r="K654" s="6" t="s">
        <v>28</v>
      </c>
      <c r="L654" s="6" t="s">
        <v>28</v>
      </c>
      <c r="M654" s="6" t="s">
        <v>28</v>
      </c>
      <c r="N654" s="6" t="s">
        <v>28</v>
      </c>
      <c r="O654" s="7" t="s">
        <v>28</v>
      </c>
      <c r="P654" s="7" t="s">
        <v>28</v>
      </c>
      <c r="Q654" s="11" t="s">
        <v>3469</v>
      </c>
      <c r="S654" s="1" t="b">
        <f t="shared" si="10"/>
        <v>0</v>
      </c>
      <c r="T654" s="29">
        <v>1</v>
      </c>
      <c r="U654" s="28" t="str">
        <f>IFERROR(VLOOKUP(_xlfn.CONCAT(C654,".mp4"),QualtricsID!#REF!,3,FALSE),"")</f>
        <v/>
      </c>
    </row>
    <row r="655" spans="1:21" ht="15.75">
      <c r="A655" s="1" t="s">
        <v>3470</v>
      </c>
      <c r="B655" s="42" t="s">
        <v>3471</v>
      </c>
      <c r="C655" s="44" t="s">
        <v>3472</v>
      </c>
      <c r="D655" s="1" t="s">
        <v>3473</v>
      </c>
      <c r="E655" s="1" t="s">
        <v>3474</v>
      </c>
      <c r="F655" s="1" t="s">
        <v>3474</v>
      </c>
      <c r="H655" s="8">
        <v>671</v>
      </c>
      <c r="I655" s="6" t="s">
        <v>34</v>
      </c>
      <c r="J655" s="6" t="s">
        <v>34</v>
      </c>
      <c r="K655" s="6" t="s">
        <v>28</v>
      </c>
      <c r="L655" s="6" t="s">
        <v>28</v>
      </c>
      <c r="M655" s="6" t="s">
        <v>28</v>
      </c>
      <c r="N655" s="6" t="s">
        <v>28</v>
      </c>
      <c r="O655" s="7" t="s">
        <v>28</v>
      </c>
      <c r="P655" s="7" t="s">
        <v>28</v>
      </c>
      <c r="Q655" s="7" t="s">
        <v>419</v>
      </c>
      <c r="S655" s="1" t="b">
        <f t="shared" si="10"/>
        <v>0</v>
      </c>
      <c r="T655" s="29">
        <v>1</v>
      </c>
      <c r="U655" s="28" t="str">
        <f>IFERROR(VLOOKUP(_xlfn.CONCAT(C655,".mp4"),QualtricsID!#REF!,3,FALSE),"")</f>
        <v/>
      </c>
    </row>
    <row r="656" spans="1:21" ht="15.75">
      <c r="A656" s="1" t="s">
        <v>3475</v>
      </c>
      <c r="B656" s="42" t="s">
        <v>3476</v>
      </c>
      <c r="C656" s="44" t="s">
        <v>3477</v>
      </c>
      <c r="D656" s="1" t="s">
        <v>3478</v>
      </c>
      <c r="E656" s="1" t="s">
        <v>219</v>
      </c>
      <c r="F656" s="1" t="s">
        <v>219</v>
      </c>
      <c r="H656" s="8">
        <v>672</v>
      </c>
      <c r="I656" s="6">
        <v>5</v>
      </c>
      <c r="J656" s="6" t="s">
        <v>27</v>
      </c>
      <c r="K656" s="6" t="s">
        <v>28</v>
      </c>
      <c r="L656" s="6" t="s">
        <v>28</v>
      </c>
      <c r="M656" s="6" t="s">
        <v>28</v>
      </c>
      <c r="N656" s="6" t="s">
        <v>28</v>
      </c>
      <c r="O656" s="7" t="s">
        <v>28</v>
      </c>
      <c r="P656" s="7" t="s">
        <v>28</v>
      </c>
      <c r="Q656" s="7" t="s">
        <v>3479</v>
      </c>
      <c r="S656" s="1" t="b">
        <f t="shared" si="10"/>
        <v>0</v>
      </c>
      <c r="T656" s="29">
        <v>1</v>
      </c>
      <c r="U656" s="28" t="str">
        <f>IFERROR(VLOOKUP(_xlfn.CONCAT(C656,".mp4"),QualtricsID!#REF!,3,FALSE),"")</f>
        <v/>
      </c>
    </row>
    <row r="657" spans="1:21" ht="15.75">
      <c r="A657" s="1" t="s">
        <v>3480</v>
      </c>
      <c r="B657" s="42" t="s">
        <v>3481</v>
      </c>
      <c r="C657" s="44" t="s">
        <v>3482</v>
      </c>
      <c r="D657" s="1" t="s">
        <v>3483</v>
      </c>
      <c r="E657" s="1" t="s">
        <v>3484</v>
      </c>
      <c r="F657" s="1" t="s">
        <v>3484</v>
      </c>
      <c r="H657" s="8">
        <v>673</v>
      </c>
      <c r="I657" s="6">
        <v>3</v>
      </c>
      <c r="J657" s="6">
        <v>3</v>
      </c>
      <c r="K657" s="6" t="s">
        <v>28</v>
      </c>
      <c r="L657" s="6" t="s">
        <v>28</v>
      </c>
      <c r="M657" s="6" t="s">
        <v>28</v>
      </c>
      <c r="N657" s="6" t="s">
        <v>28</v>
      </c>
      <c r="O657" s="7" t="s">
        <v>28</v>
      </c>
      <c r="P657" s="7" t="s">
        <v>28</v>
      </c>
      <c r="Q657" s="7"/>
      <c r="S657" s="1" t="b">
        <f t="shared" si="10"/>
        <v>0</v>
      </c>
      <c r="T657" s="29">
        <v>1</v>
      </c>
      <c r="U657" s="28" t="str">
        <f>IFERROR(VLOOKUP(_xlfn.CONCAT(C657,".mp4"),QualtricsID!#REF!,3,FALSE),"")</f>
        <v/>
      </c>
    </row>
    <row r="658" spans="1:21" ht="15.75">
      <c r="A658" s="1" t="s">
        <v>3485</v>
      </c>
      <c r="B658" s="42" t="s">
        <v>3486</v>
      </c>
      <c r="C658" s="44" t="s">
        <v>3487</v>
      </c>
      <c r="D658" s="1" t="s">
        <v>3488</v>
      </c>
      <c r="E658" s="1" t="s">
        <v>3489</v>
      </c>
      <c r="F658" s="1" t="s">
        <v>3489</v>
      </c>
      <c r="G658" s="1" t="s">
        <v>3490</v>
      </c>
      <c r="H658" s="8">
        <v>675</v>
      </c>
      <c r="I658" s="6" t="s">
        <v>90</v>
      </c>
      <c r="J658" s="6" t="s">
        <v>90</v>
      </c>
      <c r="K658" s="6" t="s">
        <v>28</v>
      </c>
      <c r="L658" s="6" t="s">
        <v>28</v>
      </c>
      <c r="M658" s="6" t="s">
        <v>28</v>
      </c>
      <c r="N658" s="6" t="s">
        <v>28</v>
      </c>
      <c r="O658" s="7" t="s">
        <v>28</v>
      </c>
      <c r="P658" s="7" t="s">
        <v>28</v>
      </c>
      <c r="Q658" s="7"/>
      <c r="S658" s="1" t="b">
        <f t="shared" si="10"/>
        <v>0</v>
      </c>
      <c r="T658" s="29">
        <v>1</v>
      </c>
      <c r="U658" s="28" t="str">
        <f>IFERROR(VLOOKUP(_xlfn.CONCAT(C658,".mp4"),QualtricsID!#REF!,3,FALSE),"")</f>
        <v/>
      </c>
    </row>
    <row r="659" spans="1:21" ht="15.75">
      <c r="A659" s="1" t="s">
        <v>3485</v>
      </c>
      <c r="B659" s="42" t="s">
        <v>3491</v>
      </c>
      <c r="C659" s="44" t="s">
        <v>3492</v>
      </c>
      <c r="D659" s="1" t="s">
        <v>3493</v>
      </c>
      <c r="E659" s="1" t="s">
        <v>3494</v>
      </c>
      <c r="F659" s="1" t="s">
        <v>3494</v>
      </c>
      <c r="G659" s="1" t="s">
        <v>921</v>
      </c>
      <c r="H659" s="8">
        <v>676</v>
      </c>
      <c r="I659" s="6" t="s">
        <v>113</v>
      </c>
      <c r="J659" s="6" t="s">
        <v>84</v>
      </c>
      <c r="K659" s="6" t="s">
        <v>135</v>
      </c>
      <c r="L659" s="6" t="s">
        <v>27</v>
      </c>
      <c r="M659" s="6">
        <v>2</v>
      </c>
      <c r="N659" s="6" t="s">
        <v>27</v>
      </c>
      <c r="O659" s="7" t="s">
        <v>28</v>
      </c>
      <c r="P659" s="7" t="s">
        <v>28</v>
      </c>
      <c r="Q659" s="11" t="s">
        <v>3495</v>
      </c>
      <c r="S659" s="1" t="b">
        <f t="shared" si="10"/>
        <v>0</v>
      </c>
      <c r="T659" s="29">
        <v>1</v>
      </c>
      <c r="U659" s="28" t="str">
        <f>IFERROR(VLOOKUP(_xlfn.CONCAT(C659,".mp4"),QualtricsID!#REF!,3,FALSE),"")</f>
        <v/>
      </c>
    </row>
    <row r="660" spans="1:21" ht="15.75">
      <c r="A660" s="1" t="s">
        <v>3496</v>
      </c>
      <c r="B660" s="42" t="s">
        <v>3497</v>
      </c>
      <c r="C660" s="44" t="s">
        <v>3498</v>
      </c>
      <c r="D660" s="1" t="s">
        <v>3499</v>
      </c>
      <c r="E660" s="1" t="s">
        <v>3494</v>
      </c>
      <c r="F660" s="1" t="s">
        <v>3500</v>
      </c>
      <c r="G660" s="1" t="s">
        <v>287</v>
      </c>
      <c r="H660" s="8">
        <v>677</v>
      </c>
      <c r="I660" s="6" t="s">
        <v>621</v>
      </c>
      <c r="J660" s="6" t="s">
        <v>621</v>
      </c>
      <c r="K660" s="6">
        <v>2</v>
      </c>
      <c r="L660" s="6" t="s">
        <v>28</v>
      </c>
      <c r="M660" s="6" t="s">
        <v>28</v>
      </c>
      <c r="N660" s="6" t="s">
        <v>28</v>
      </c>
      <c r="O660" s="7" t="s">
        <v>28</v>
      </c>
      <c r="P660" s="7" t="s">
        <v>28</v>
      </c>
      <c r="Q660" s="7"/>
      <c r="S660" s="1" t="b">
        <f t="shared" si="10"/>
        <v>0</v>
      </c>
      <c r="T660" s="29">
        <v>1</v>
      </c>
      <c r="U660" s="28" t="str">
        <f>IFERROR(VLOOKUP(_xlfn.CONCAT(C660,".mp4"),QualtricsID!#REF!,3,FALSE),"")</f>
        <v/>
      </c>
    </row>
    <row r="661" spans="1:21" ht="15.75">
      <c r="A661" s="1" t="s">
        <v>3501</v>
      </c>
      <c r="B661" s="42" t="s">
        <v>3502</v>
      </c>
      <c r="C661" s="44" t="s">
        <v>3503</v>
      </c>
      <c r="D661" s="1" t="s">
        <v>3504</v>
      </c>
      <c r="E661" s="1" t="s">
        <v>3505</v>
      </c>
      <c r="F661" s="1" t="s">
        <v>3505</v>
      </c>
      <c r="H661" s="8">
        <v>678</v>
      </c>
      <c r="I661" s="6" t="s">
        <v>27</v>
      </c>
      <c r="J661" s="6" t="s">
        <v>28</v>
      </c>
      <c r="K661" s="6">
        <v>0</v>
      </c>
      <c r="L661" s="6">
        <v>0</v>
      </c>
      <c r="M661" s="6" t="s">
        <v>28</v>
      </c>
      <c r="N661" s="6" t="s">
        <v>28</v>
      </c>
      <c r="O661" s="7" t="s">
        <v>28</v>
      </c>
      <c r="P661" s="7" t="s">
        <v>28</v>
      </c>
      <c r="Q661" s="7" t="s">
        <v>1279</v>
      </c>
      <c r="S661" s="1" t="b">
        <f t="shared" si="10"/>
        <v>0</v>
      </c>
      <c r="T661" s="29">
        <v>1</v>
      </c>
      <c r="U661" s="28" t="str">
        <f>IFERROR(VLOOKUP(_xlfn.CONCAT(C661,".mp4"),QualtricsID!#REF!,3,FALSE),"")</f>
        <v/>
      </c>
    </row>
    <row r="662" spans="1:21" ht="15.75">
      <c r="A662" s="1" t="s">
        <v>3506</v>
      </c>
      <c r="B662" s="42" t="s">
        <v>3507</v>
      </c>
      <c r="C662" s="44" t="s">
        <v>3508</v>
      </c>
      <c r="D662" s="1" t="s">
        <v>3509</v>
      </c>
      <c r="E662" s="1" t="s">
        <v>3510</v>
      </c>
      <c r="F662" s="1" t="s">
        <v>3510</v>
      </c>
      <c r="H662" s="8">
        <v>679</v>
      </c>
      <c r="I662" s="6" t="s">
        <v>197</v>
      </c>
      <c r="J662" s="6" t="s">
        <v>27</v>
      </c>
      <c r="K662" s="6" t="s">
        <v>27</v>
      </c>
      <c r="L662" s="6" t="s">
        <v>28</v>
      </c>
      <c r="M662" s="6" t="s">
        <v>28</v>
      </c>
      <c r="N662" s="6" t="s">
        <v>28</v>
      </c>
      <c r="O662" s="7" t="s">
        <v>28</v>
      </c>
      <c r="P662" s="7" t="s">
        <v>28</v>
      </c>
      <c r="Q662" s="7"/>
      <c r="S662" s="1" t="b">
        <f t="shared" si="10"/>
        <v>0</v>
      </c>
      <c r="T662" s="29">
        <v>1</v>
      </c>
      <c r="U662" s="28" t="str">
        <f>IFERROR(VLOOKUP(_xlfn.CONCAT(C662,".mp4"),QualtricsID!#REF!,3,FALSE),"")</f>
        <v/>
      </c>
    </row>
    <row r="663" spans="1:21" ht="15.75">
      <c r="A663" s="1" t="s">
        <v>3511</v>
      </c>
      <c r="B663" s="42" t="s">
        <v>3512</v>
      </c>
      <c r="C663" s="44" t="s">
        <v>3513</v>
      </c>
      <c r="D663" s="1" t="s">
        <v>3514</v>
      </c>
      <c r="E663" s="1" t="s">
        <v>3515</v>
      </c>
      <c r="F663" s="1" t="s">
        <v>3515</v>
      </c>
      <c r="G663" s="1" t="s">
        <v>287</v>
      </c>
      <c r="H663" s="8">
        <v>680</v>
      </c>
      <c r="I663" s="6" t="s">
        <v>1042</v>
      </c>
      <c r="J663" s="6" t="s">
        <v>27</v>
      </c>
      <c r="K663" s="6" t="s">
        <v>135</v>
      </c>
      <c r="L663" s="6" t="s">
        <v>28</v>
      </c>
      <c r="M663" s="6" t="s">
        <v>28</v>
      </c>
      <c r="N663" s="6" t="s">
        <v>28</v>
      </c>
      <c r="O663" s="7" t="s">
        <v>28</v>
      </c>
      <c r="P663" s="7" t="s">
        <v>28</v>
      </c>
      <c r="Q663" s="7"/>
      <c r="S663" s="1" t="b">
        <f t="shared" si="10"/>
        <v>0</v>
      </c>
      <c r="T663" s="29">
        <v>1</v>
      </c>
      <c r="U663" s="28" t="str">
        <f>IFERROR(VLOOKUP(_xlfn.CONCAT(C663,".mp4"),QualtricsID!#REF!,3,FALSE),"")</f>
        <v/>
      </c>
    </row>
    <row r="664" spans="1:21" ht="15.75">
      <c r="A664" s="1" t="s">
        <v>3516</v>
      </c>
      <c r="B664" s="42" t="s">
        <v>3517</v>
      </c>
      <c r="C664" s="44" t="s">
        <v>3518</v>
      </c>
      <c r="D664" s="1" t="s">
        <v>3519</v>
      </c>
      <c r="E664" s="1" t="s">
        <v>3520</v>
      </c>
      <c r="F664" s="1" t="s">
        <v>3520</v>
      </c>
      <c r="H664" s="8">
        <v>681</v>
      </c>
      <c r="I664" s="6" t="s">
        <v>135</v>
      </c>
      <c r="J664" s="6" t="s">
        <v>27</v>
      </c>
      <c r="K664" s="6" t="s">
        <v>28</v>
      </c>
      <c r="L664" s="6" t="s">
        <v>28</v>
      </c>
      <c r="M664" s="6" t="s">
        <v>28</v>
      </c>
      <c r="N664" s="6" t="s">
        <v>28</v>
      </c>
      <c r="O664" s="7" t="s">
        <v>28</v>
      </c>
      <c r="P664" s="7" t="s">
        <v>28</v>
      </c>
      <c r="Q664" s="7"/>
      <c r="S664" s="1" t="b">
        <f t="shared" si="10"/>
        <v>0</v>
      </c>
      <c r="T664" s="29">
        <v>1</v>
      </c>
      <c r="U664" s="28" t="str">
        <f>IFERROR(VLOOKUP(_xlfn.CONCAT(C664,".mp4"),QualtricsID!#REF!,3,FALSE),"")</f>
        <v/>
      </c>
    </row>
    <row r="665" spans="1:21" s="15" customFormat="1" ht="15.75">
      <c r="A665" s="15" t="s">
        <v>3521</v>
      </c>
      <c r="B665" s="42" t="s">
        <v>3522</v>
      </c>
      <c r="C665" s="44" t="s">
        <v>3523</v>
      </c>
      <c r="D665" s="15" t="s">
        <v>3524</v>
      </c>
      <c r="E665" s="15" t="s">
        <v>3525</v>
      </c>
      <c r="F665" s="15" t="s">
        <v>3525</v>
      </c>
      <c r="H665" s="25">
        <v>682</v>
      </c>
      <c r="I665" s="19" t="s">
        <v>237</v>
      </c>
      <c r="J665" s="19" t="s">
        <v>237</v>
      </c>
      <c r="K665" s="19" t="s">
        <v>237</v>
      </c>
      <c r="L665" s="19" t="s">
        <v>237</v>
      </c>
      <c r="M665" s="19" t="s">
        <v>237</v>
      </c>
      <c r="N665" s="19" t="s">
        <v>237</v>
      </c>
      <c r="O665" s="19" t="s">
        <v>237</v>
      </c>
      <c r="P665" s="19" t="s">
        <v>237</v>
      </c>
      <c r="Q665" s="20" t="s">
        <v>1924</v>
      </c>
      <c r="S665" s="1" t="b">
        <f t="shared" si="10"/>
        <v>0</v>
      </c>
      <c r="T665" s="29">
        <v>1</v>
      </c>
      <c r="U665" s="28" t="str">
        <f>IFERROR(VLOOKUP(_xlfn.CONCAT(C665,".mp4"),QualtricsID!#REF!,3,FALSE),"")</f>
        <v/>
      </c>
    </row>
    <row r="666" spans="1:21" ht="15.75">
      <c r="A666" s="15" t="s">
        <v>3526</v>
      </c>
      <c r="B666" s="42" t="s">
        <v>3527</v>
      </c>
      <c r="C666" s="44" t="s">
        <v>3528</v>
      </c>
      <c r="D666" s="15" t="s">
        <v>3529</v>
      </c>
      <c r="E666" s="15" t="s">
        <v>3530</v>
      </c>
      <c r="F666" s="15" t="s">
        <v>3530</v>
      </c>
      <c r="G666" s="15" t="s">
        <v>287</v>
      </c>
      <c r="H666" s="25">
        <v>682</v>
      </c>
      <c r="I666" s="6" t="s">
        <v>288</v>
      </c>
      <c r="J666" s="6">
        <v>1</v>
      </c>
      <c r="K666" s="6">
        <v>2</v>
      </c>
      <c r="L666" s="6" t="s">
        <v>28</v>
      </c>
      <c r="M666" s="6" t="s">
        <v>28</v>
      </c>
      <c r="N666" s="6" t="s">
        <v>28</v>
      </c>
      <c r="O666" s="7" t="s">
        <v>28</v>
      </c>
      <c r="P666" s="7" t="s">
        <v>28</v>
      </c>
      <c r="Q666" s="7"/>
      <c r="S666" s="1" t="b">
        <f t="shared" si="10"/>
        <v>0</v>
      </c>
      <c r="T666" s="29">
        <v>1</v>
      </c>
      <c r="U666" s="28" t="str">
        <f>IFERROR(VLOOKUP(_xlfn.CONCAT(C666,".mp4"),QualtricsID!#REF!,3,FALSE),"")</f>
        <v/>
      </c>
    </row>
    <row r="667" spans="1:21" ht="15.75">
      <c r="A667" s="15" t="s">
        <v>3531</v>
      </c>
      <c r="B667" s="42" t="s">
        <v>3532</v>
      </c>
      <c r="C667" s="44" t="s">
        <v>3533</v>
      </c>
      <c r="D667" s="15" t="s">
        <v>3534</v>
      </c>
      <c r="E667" s="15" t="s">
        <v>3535</v>
      </c>
      <c r="F667" s="15" t="s">
        <v>3535</v>
      </c>
      <c r="G667" s="15"/>
      <c r="H667" s="25">
        <v>683</v>
      </c>
      <c r="I667" s="6" t="s">
        <v>47</v>
      </c>
      <c r="J667" s="6" t="s">
        <v>27</v>
      </c>
      <c r="K667" s="6" t="s">
        <v>28</v>
      </c>
      <c r="L667" s="6" t="s">
        <v>28</v>
      </c>
      <c r="M667" s="6" t="s">
        <v>28</v>
      </c>
      <c r="N667" s="6" t="s">
        <v>28</v>
      </c>
      <c r="O667" s="7" t="s">
        <v>28</v>
      </c>
      <c r="P667" s="7" t="s">
        <v>28</v>
      </c>
      <c r="Q667" s="7"/>
      <c r="S667" s="1" t="b">
        <f t="shared" si="10"/>
        <v>0</v>
      </c>
      <c r="T667" s="29">
        <v>1</v>
      </c>
      <c r="U667" s="28" t="str">
        <f>IFERROR(VLOOKUP(_xlfn.CONCAT(C667,".mp4"),QualtricsID!#REF!,3,FALSE),"")</f>
        <v/>
      </c>
    </row>
    <row r="668" spans="1:21" ht="15.75">
      <c r="A668" s="15" t="s">
        <v>3536</v>
      </c>
      <c r="B668" s="42" t="s">
        <v>3537</v>
      </c>
      <c r="C668" s="44" t="s">
        <v>3538</v>
      </c>
      <c r="D668" s="15" t="s">
        <v>3539</v>
      </c>
      <c r="E668" s="15" t="s">
        <v>3540</v>
      </c>
      <c r="F668" s="15" t="s">
        <v>3540</v>
      </c>
      <c r="G668" s="15" t="s">
        <v>287</v>
      </c>
      <c r="H668" s="25">
        <v>684</v>
      </c>
      <c r="I668" s="6" t="s">
        <v>113</v>
      </c>
      <c r="J668" s="6" t="s">
        <v>84</v>
      </c>
      <c r="K668" s="6" t="s">
        <v>27</v>
      </c>
      <c r="L668" s="6" t="s">
        <v>27</v>
      </c>
      <c r="M668" s="6" t="s">
        <v>28</v>
      </c>
      <c r="N668" s="6" t="s">
        <v>28</v>
      </c>
      <c r="O668" s="7" t="s">
        <v>28</v>
      </c>
      <c r="P668" s="7" t="s">
        <v>28</v>
      </c>
      <c r="Q668" s="7"/>
      <c r="S668" s="1" t="b">
        <f t="shared" si="10"/>
        <v>0</v>
      </c>
      <c r="T668" s="29">
        <v>1</v>
      </c>
      <c r="U668" s="28" t="str">
        <f>IFERROR(VLOOKUP(_xlfn.CONCAT(C668,".mp4"),QualtricsID!#REF!,3,FALSE),"")</f>
        <v/>
      </c>
    </row>
    <row r="669" spans="1:21" ht="15.75">
      <c r="A669" s="15" t="s">
        <v>3541</v>
      </c>
      <c r="B669" s="42" t="s">
        <v>3542</v>
      </c>
      <c r="C669" s="44" t="s">
        <v>3543</v>
      </c>
      <c r="D669" s="15" t="s">
        <v>3544</v>
      </c>
      <c r="E669" s="15" t="s">
        <v>3545</v>
      </c>
      <c r="F669" s="15" t="s">
        <v>3545</v>
      </c>
      <c r="G669" s="15"/>
      <c r="H669" s="25">
        <v>685</v>
      </c>
      <c r="I669" s="6" t="s">
        <v>34</v>
      </c>
      <c r="J669" s="6" t="s">
        <v>113</v>
      </c>
      <c r="K669" s="6" t="s">
        <v>28</v>
      </c>
      <c r="L669" s="6" t="s">
        <v>28</v>
      </c>
      <c r="M669" s="6" t="s">
        <v>28</v>
      </c>
      <c r="N669" s="6" t="s">
        <v>28</v>
      </c>
      <c r="O669" s="7" t="s">
        <v>28</v>
      </c>
      <c r="P669" s="7" t="s">
        <v>28</v>
      </c>
      <c r="Q669" s="7" t="s">
        <v>419</v>
      </c>
      <c r="S669" s="1" t="b">
        <f t="shared" si="10"/>
        <v>0</v>
      </c>
      <c r="T669" s="29">
        <v>1</v>
      </c>
      <c r="U669" s="28" t="str">
        <f>IFERROR(VLOOKUP(_xlfn.CONCAT(C669,".mp4"),QualtricsID!#REF!,3,FALSE),"")</f>
        <v/>
      </c>
    </row>
    <row r="670" spans="1:21" ht="15.75">
      <c r="A670" s="15" t="s">
        <v>3546</v>
      </c>
      <c r="B670" s="42" t="s">
        <v>3547</v>
      </c>
      <c r="C670" s="44" t="s">
        <v>3548</v>
      </c>
      <c r="D670" s="15" t="s">
        <v>3549</v>
      </c>
      <c r="E670" s="15" t="s">
        <v>3550</v>
      </c>
      <c r="F670" s="15" t="s">
        <v>3550</v>
      </c>
      <c r="G670" s="15"/>
      <c r="H670" s="25">
        <v>686</v>
      </c>
      <c r="I670" s="6" t="s">
        <v>498</v>
      </c>
      <c r="J670" s="6" t="s">
        <v>498</v>
      </c>
      <c r="K670" s="6" t="s">
        <v>28</v>
      </c>
      <c r="L670" s="6" t="s">
        <v>28</v>
      </c>
      <c r="M670" s="6" t="s">
        <v>28</v>
      </c>
      <c r="N670" s="6" t="s">
        <v>28</v>
      </c>
      <c r="O670" s="7" t="s">
        <v>28</v>
      </c>
      <c r="P670" s="7" t="s">
        <v>28</v>
      </c>
      <c r="Q670" s="7"/>
      <c r="S670" s="1" t="b">
        <f t="shared" si="10"/>
        <v>1</v>
      </c>
      <c r="T670" s="29">
        <v>1</v>
      </c>
      <c r="U670" s="28" t="str">
        <f>IFERROR(VLOOKUP(_xlfn.CONCAT(C670,".mp4"),QualtricsID!#REF!,3,FALSE),"")</f>
        <v/>
      </c>
    </row>
    <row r="671" spans="1:21" ht="15.75">
      <c r="A671" s="15" t="s">
        <v>3551</v>
      </c>
      <c r="B671" s="42" t="s">
        <v>3552</v>
      </c>
      <c r="C671" s="44" t="s">
        <v>3553</v>
      </c>
      <c r="D671" s="15" t="s">
        <v>3554</v>
      </c>
      <c r="E671" s="15" t="s">
        <v>3555</v>
      </c>
      <c r="F671" s="15" t="s">
        <v>3555</v>
      </c>
      <c r="G671" s="15"/>
      <c r="H671" s="25">
        <v>687</v>
      </c>
      <c r="I671" s="6" t="s">
        <v>1042</v>
      </c>
      <c r="J671" s="6" t="s">
        <v>28</v>
      </c>
      <c r="K671" s="6" t="s">
        <v>28</v>
      </c>
      <c r="L671" s="6" t="s">
        <v>28</v>
      </c>
      <c r="M671" s="6" t="s">
        <v>28</v>
      </c>
      <c r="N671" s="6" t="s">
        <v>28</v>
      </c>
      <c r="O671" s="7" t="s">
        <v>28</v>
      </c>
      <c r="P671" s="7" t="s">
        <v>28</v>
      </c>
      <c r="Q671" s="7"/>
      <c r="S671" s="1" t="b">
        <f t="shared" si="10"/>
        <v>0</v>
      </c>
      <c r="T671" s="29">
        <v>1</v>
      </c>
      <c r="U671" s="28" t="str">
        <f>IFERROR(VLOOKUP(_xlfn.CONCAT(C671,".mp4"),QualtricsID!#REF!,3,FALSE),"")</f>
        <v/>
      </c>
    </row>
    <row r="672" spans="1:21" ht="15.75">
      <c r="A672" s="15" t="s">
        <v>3556</v>
      </c>
      <c r="B672" s="42" t="s">
        <v>3557</v>
      </c>
      <c r="C672" s="44" t="s">
        <v>3558</v>
      </c>
      <c r="D672" s="15" t="s">
        <v>3559</v>
      </c>
      <c r="E672" s="15" t="s">
        <v>3560</v>
      </c>
      <c r="F672" s="15" t="s">
        <v>3560</v>
      </c>
      <c r="G672" s="15"/>
      <c r="H672" s="25">
        <v>688</v>
      </c>
      <c r="I672" s="6" t="s">
        <v>3561</v>
      </c>
      <c r="J672" s="6" t="s">
        <v>305</v>
      </c>
      <c r="K672" s="6" t="s">
        <v>28</v>
      </c>
      <c r="L672" s="6" t="s">
        <v>28</v>
      </c>
      <c r="M672" s="6" t="s">
        <v>28</v>
      </c>
      <c r="N672" s="6" t="s">
        <v>28</v>
      </c>
      <c r="O672" s="7" t="s">
        <v>28</v>
      </c>
      <c r="P672" s="7" t="s">
        <v>28</v>
      </c>
      <c r="Q672" s="7"/>
      <c r="S672" s="1" t="b">
        <f t="shared" si="10"/>
        <v>0</v>
      </c>
      <c r="T672" s="29">
        <v>1</v>
      </c>
      <c r="U672" s="28" t="str">
        <f>IFERROR(VLOOKUP(_xlfn.CONCAT(C672,".mp4"),QualtricsID!#REF!,3,FALSE),"")</f>
        <v/>
      </c>
    </row>
    <row r="673" spans="1:21" ht="15.75">
      <c r="A673" s="15" t="s">
        <v>3562</v>
      </c>
      <c r="B673" s="42" t="s">
        <v>3563</v>
      </c>
      <c r="C673" s="44" t="s">
        <v>3564</v>
      </c>
      <c r="D673" s="15" t="s">
        <v>3565</v>
      </c>
      <c r="E673" s="15" t="s">
        <v>3566</v>
      </c>
      <c r="F673" s="15" t="s">
        <v>3566</v>
      </c>
      <c r="G673" s="15" t="s">
        <v>287</v>
      </c>
      <c r="H673" s="25">
        <v>689</v>
      </c>
      <c r="I673" s="6" t="s">
        <v>305</v>
      </c>
      <c r="J673" s="6" t="s">
        <v>305</v>
      </c>
      <c r="K673" s="6" t="s">
        <v>90</v>
      </c>
      <c r="L673" s="6" t="s">
        <v>90</v>
      </c>
      <c r="M673" s="6" t="s">
        <v>28</v>
      </c>
      <c r="N673" s="6" t="s">
        <v>28</v>
      </c>
      <c r="O673" s="7" t="s">
        <v>28</v>
      </c>
      <c r="P673" s="7" t="s">
        <v>28</v>
      </c>
      <c r="Q673" s="7"/>
      <c r="S673" s="1" t="b">
        <f t="shared" si="10"/>
        <v>0</v>
      </c>
      <c r="T673" s="29">
        <v>1</v>
      </c>
      <c r="U673" s="28" t="str">
        <f>IFERROR(VLOOKUP(_xlfn.CONCAT(C673,".mp4"),QualtricsID!#REF!,3,FALSE),"")</f>
        <v/>
      </c>
    </row>
    <row r="674" spans="1:21" ht="15.75">
      <c r="A674" s="15" t="s">
        <v>3567</v>
      </c>
      <c r="B674" s="42" t="s">
        <v>3568</v>
      </c>
      <c r="C674" s="44" t="s">
        <v>3569</v>
      </c>
      <c r="D674" s="15" t="s">
        <v>3570</v>
      </c>
      <c r="E674" s="15" t="s">
        <v>3571</v>
      </c>
      <c r="F674" s="15" t="s">
        <v>3571</v>
      </c>
      <c r="G674" s="15"/>
      <c r="H674" s="25">
        <v>690</v>
      </c>
      <c r="I674" s="6" t="s">
        <v>197</v>
      </c>
      <c r="J674" s="6" t="s">
        <v>107</v>
      </c>
      <c r="K674" s="6" t="s">
        <v>28</v>
      </c>
      <c r="L674" s="6" t="s">
        <v>28</v>
      </c>
      <c r="M674" s="6" t="s">
        <v>28</v>
      </c>
      <c r="N674" s="6" t="s">
        <v>28</v>
      </c>
      <c r="O674" s="7" t="s">
        <v>28</v>
      </c>
      <c r="P674" s="7" t="s">
        <v>28</v>
      </c>
      <c r="Q674" s="7"/>
      <c r="S674" s="1" t="b">
        <f t="shared" si="10"/>
        <v>0</v>
      </c>
      <c r="T674" s="29">
        <v>1</v>
      </c>
      <c r="U674" s="28" t="str">
        <f>IFERROR(VLOOKUP(_xlfn.CONCAT(C674,".mp4"),QualtricsID!#REF!,3,FALSE),"")</f>
        <v/>
      </c>
    </row>
    <row r="675" spans="1:21" ht="15.75">
      <c r="A675" s="15" t="s">
        <v>3572</v>
      </c>
      <c r="B675" s="42" t="s">
        <v>3573</v>
      </c>
      <c r="C675" s="44" t="s">
        <v>3574</v>
      </c>
      <c r="D675" s="15" t="s">
        <v>3575</v>
      </c>
      <c r="E675" s="15" t="s">
        <v>3576</v>
      </c>
      <c r="F675" s="15" t="s">
        <v>3576</v>
      </c>
      <c r="G675" s="15"/>
      <c r="H675" s="25">
        <v>691</v>
      </c>
      <c r="I675" s="6" t="s">
        <v>168</v>
      </c>
      <c r="J675" s="6" t="s">
        <v>28</v>
      </c>
      <c r="K675" s="6" t="s">
        <v>197</v>
      </c>
      <c r="L675" s="6" t="s">
        <v>28</v>
      </c>
      <c r="M675" s="6" t="s">
        <v>28</v>
      </c>
      <c r="N675" s="6" t="s">
        <v>28</v>
      </c>
      <c r="O675" s="7" t="s">
        <v>28</v>
      </c>
      <c r="P675" s="7" t="s">
        <v>28</v>
      </c>
      <c r="Q675" s="7" t="s">
        <v>3577</v>
      </c>
      <c r="S675" s="1" t="b">
        <f t="shared" si="10"/>
        <v>0</v>
      </c>
      <c r="T675" s="29">
        <v>1</v>
      </c>
      <c r="U675" s="28" t="str">
        <f>IFERROR(VLOOKUP(_xlfn.CONCAT(C675,".mp4"),QualtricsID!#REF!,3,FALSE),"")</f>
        <v/>
      </c>
    </row>
    <row r="676" spans="1:21" ht="15.75">
      <c r="A676" s="1" t="s">
        <v>3578</v>
      </c>
      <c r="B676" s="42" t="s">
        <v>3579</v>
      </c>
      <c r="C676" s="44" t="s">
        <v>3580</v>
      </c>
      <c r="D676" s="1" t="s">
        <v>3581</v>
      </c>
      <c r="E676" s="1" t="s">
        <v>3582</v>
      </c>
      <c r="F676" s="1" t="s">
        <v>3582</v>
      </c>
      <c r="G676" s="1" t="s">
        <v>3583</v>
      </c>
      <c r="H676" s="8">
        <v>693</v>
      </c>
      <c r="I676" s="6" t="s">
        <v>491</v>
      </c>
      <c r="J676" s="6" t="s">
        <v>28</v>
      </c>
      <c r="K676" s="6" t="s">
        <v>113</v>
      </c>
      <c r="L676" s="6" t="s">
        <v>28</v>
      </c>
      <c r="M676" s="6" t="s">
        <v>28</v>
      </c>
      <c r="N676" s="6" t="s">
        <v>28</v>
      </c>
      <c r="O676" s="6" t="s">
        <v>28</v>
      </c>
      <c r="P676" s="6" t="s">
        <v>28</v>
      </c>
      <c r="Q676" s="7"/>
      <c r="S676" s="1" t="b">
        <f t="shared" si="10"/>
        <v>0</v>
      </c>
      <c r="T676" s="29">
        <v>1</v>
      </c>
      <c r="U676" s="28" t="str">
        <f>IFERROR(VLOOKUP(_xlfn.CONCAT(C676,".mp4"),QualtricsID!#REF!,3,FALSE),"")</f>
        <v/>
      </c>
    </row>
    <row r="677" spans="1:21" ht="15.75">
      <c r="A677" s="1" t="s">
        <v>3584</v>
      </c>
      <c r="B677" s="42" t="s">
        <v>3585</v>
      </c>
      <c r="C677" s="44" t="s">
        <v>3586</v>
      </c>
      <c r="D677" s="1" t="s">
        <v>3587</v>
      </c>
      <c r="E677" s="1" t="s">
        <v>3588</v>
      </c>
      <c r="F677" s="1" t="s">
        <v>3588</v>
      </c>
      <c r="H677" s="8">
        <v>694</v>
      </c>
      <c r="I677" s="6" t="s">
        <v>27</v>
      </c>
      <c r="J677" s="6" t="s">
        <v>28</v>
      </c>
      <c r="K677" s="6" t="s">
        <v>28</v>
      </c>
      <c r="L677" s="6" t="s">
        <v>28</v>
      </c>
      <c r="M677" s="6" t="s">
        <v>28</v>
      </c>
      <c r="N677" s="6" t="s">
        <v>28</v>
      </c>
      <c r="O677" s="7" t="s">
        <v>28</v>
      </c>
      <c r="P677" s="7" t="s">
        <v>28</v>
      </c>
      <c r="Q677" s="7"/>
      <c r="S677" s="1" t="b">
        <f t="shared" si="10"/>
        <v>0</v>
      </c>
      <c r="T677" s="29">
        <v>1</v>
      </c>
      <c r="U677" s="28" t="str">
        <f>IFERROR(VLOOKUP(_xlfn.CONCAT(C677,".mp4"),QualtricsID!#REF!,3,FALSE),"")</f>
        <v/>
      </c>
    </row>
    <row r="678" spans="1:21" ht="15.75">
      <c r="A678" s="1" t="s">
        <v>3584</v>
      </c>
      <c r="B678" s="42" t="s">
        <v>3589</v>
      </c>
      <c r="C678" s="44" t="s">
        <v>3590</v>
      </c>
      <c r="D678" s="1" t="s">
        <v>3591</v>
      </c>
      <c r="E678" s="1" t="s">
        <v>3592</v>
      </c>
      <c r="F678" s="1" t="s">
        <v>3592</v>
      </c>
      <c r="H678" s="8">
        <v>695</v>
      </c>
      <c r="I678" s="6" t="s">
        <v>135</v>
      </c>
      <c r="J678" s="6" t="s">
        <v>27</v>
      </c>
      <c r="K678" s="6" t="s">
        <v>28</v>
      </c>
      <c r="L678" s="6" t="s">
        <v>28</v>
      </c>
      <c r="M678" s="6" t="s">
        <v>28</v>
      </c>
      <c r="N678" s="6" t="s">
        <v>28</v>
      </c>
      <c r="O678" s="7" t="s">
        <v>28</v>
      </c>
      <c r="P678" s="7" t="s">
        <v>28</v>
      </c>
      <c r="Q678" s="7"/>
      <c r="S678" s="1" t="b">
        <f t="shared" si="10"/>
        <v>0</v>
      </c>
      <c r="T678" s="29">
        <v>1</v>
      </c>
      <c r="U678" s="28" t="str">
        <f>IFERROR(VLOOKUP(_xlfn.CONCAT(C678,".mp4"),QualtricsID!#REF!,3,FALSE),"")</f>
        <v/>
      </c>
    </row>
    <row r="679" spans="1:21" ht="15.75">
      <c r="A679" s="1" t="s">
        <v>3593</v>
      </c>
      <c r="B679" s="42" t="s">
        <v>3594</v>
      </c>
      <c r="C679" s="44" t="s">
        <v>3595</v>
      </c>
      <c r="D679" s="1" t="s">
        <v>3596</v>
      </c>
      <c r="E679" s="1" t="s">
        <v>3597</v>
      </c>
      <c r="F679" s="1" t="s">
        <v>3597</v>
      </c>
      <c r="H679" s="8">
        <v>696</v>
      </c>
      <c r="I679" s="6" t="s">
        <v>27</v>
      </c>
      <c r="J679" s="6" t="s">
        <v>27</v>
      </c>
      <c r="K679" s="6" t="s">
        <v>28</v>
      </c>
      <c r="L679" s="6" t="s">
        <v>28</v>
      </c>
      <c r="M679" s="6" t="s">
        <v>28</v>
      </c>
      <c r="N679" s="6" t="s">
        <v>28</v>
      </c>
      <c r="O679" s="7" t="s">
        <v>28</v>
      </c>
      <c r="P679" s="7" t="s">
        <v>28</v>
      </c>
      <c r="Q679" s="7"/>
      <c r="S679" s="1" t="b">
        <f t="shared" si="10"/>
        <v>0</v>
      </c>
      <c r="T679" s="29">
        <v>1</v>
      </c>
      <c r="U679" s="28" t="str">
        <f>IFERROR(VLOOKUP(_xlfn.CONCAT(C679,".mp4"),QualtricsID!#REF!,3,FALSE),"")</f>
        <v/>
      </c>
    </row>
    <row r="680" spans="1:21" ht="15.75">
      <c r="A680" s="1" t="s">
        <v>3598</v>
      </c>
      <c r="B680" s="42" t="s">
        <v>3599</v>
      </c>
      <c r="C680" s="44" t="s">
        <v>3600</v>
      </c>
      <c r="D680" s="1" t="s">
        <v>3601</v>
      </c>
      <c r="E680" s="1" t="s">
        <v>3602</v>
      </c>
      <c r="F680" s="1" t="s">
        <v>3602</v>
      </c>
      <c r="G680" s="1" t="s">
        <v>3603</v>
      </c>
      <c r="H680" s="8">
        <v>698</v>
      </c>
      <c r="I680" s="6" t="s">
        <v>113</v>
      </c>
      <c r="J680" s="6">
        <v>2</v>
      </c>
      <c r="K680" s="6" t="s">
        <v>28</v>
      </c>
      <c r="L680" s="6" t="s">
        <v>28</v>
      </c>
      <c r="M680" s="6" t="s">
        <v>28</v>
      </c>
      <c r="N680" s="6" t="s">
        <v>28</v>
      </c>
      <c r="O680" s="7" t="s">
        <v>28</v>
      </c>
      <c r="P680" s="7" t="s">
        <v>28</v>
      </c>
      <c r="Q680" s="7"/>
      <c r="S680" s="1" t="b">
        <f t="shared" si="10"/>
        <v>0</v>
      </c>
      <c r="T680" s="29">
        <v>1</v>
      </c>
      <c r="U680" s="28" t="str">
        <f>IFERROR(VLOOKUP(_xlfn.CONCAT(C680,".mp4"),QualtricsID!#REF!,3,FALSE),"")</f>
        <v/>
      </c>
    </row>
    <row r="681" spans="1:21" ht="15.75">
      <c r="A681" s="1" t="s">
        <v>3604</v>
      </c>
      <c r="B681" s="42" t="s">
        <v>3605</v>
      </c>
      <c r="C681" s="44" t="s">
        <v>3606</v>
      </c>
      <c r="D681" s="1" t="s">
        <v>3607</v>
      </c>
      <c r="E681" s="1" t="s">
        <v>175</v>
      </c>
      <c r="F681" s="1" t="s">
        <v>175</v>
      </c>
      <c r="H681" s="8">
        <v>699</v>
      </c>
      <c r="I681" s="6" t="s">
        <v>113</v>
      </c>
      <c r="J681" s="6" t="s">
        <v>53</v>
      </c>
      <c r="K681" s="6" t="s">
        <v>28</v>
      </c>
      <c r="L681" s="6" t="s">
        <v>28</v>
      </c>
      <c r="M681" s="6" t="s">
        <v>28</v>
      </c>
      <c r="N681" s="6" t="s">
        <v>28</v>
      </c>
      <c r="O681" s="7" t="s">
        <v>28</v>
      </c>
      <c r="P681" s="7" t="s">
        <v>28</v>
      </c>
      <c r="Q681" s="7" t="s">
        <v>3608</v>
      </c>
      <c r="S681" s="1" t="b">
        <f t="shared" si="10"/>
        <v>0</v>
      </c>
      <c r="T681" s="29">
        <v>1</v>
      </c>
      <c r="U681" s="28" t="str">
        <f>IFERROR(VLOOKUP(_xlfn.CONCAT(C681,".mp4"),QualtricsID!#REF!,3,FALSE),"")</f>
        <v/>
      </c>
    </row>
    <row r="682" spans="1:21" ht="15.75">
      <c r="A682" s="1" t="s">
        <v>3609</v>
      </c>
      <c r="B682" s="42" t="s">
        <v>3610</v>
      </c>
      <c r="C682" s="44" t="s">
        <v>3611</v>
      </c>
      <c r="D682" s="1" t="s">
        <v>3612</v>
      </c>
      <c r="E682" s="1" t="s">
        <v>3613</v>
      </c>
      <c r="F682" s="1" t="s">
        <v>3613</v>
      </c>
      <c r="H682" s="8">
        <v>700</v>
      </c>
      <c r="I682" s="6" t="s">
        <v>135</v>
      </c>
      <c r="J682" s="6" t="s">
        <v>27</v>
      </c>
      <c r="K682" s="6" t="s">
        <v>28</v>
      </c>
      <c r="L682" s="6" t="s">
        <v>28</v>
      </c>
      <c r="M682" s="6" t="s">
        <v>28</v>
      </c>
      <c r="N682" s="6" t="s">
        <v>28</v>
      </c>
      <c r="O682" s="7" t="s">
        <v>28</v>
      </c>
      <c r="P682" s="7" t="s">
        <v>28</v>
      </c>
      <c r="Q682" s="7"/>
      <c r="S682" s="1" t="b">
        <f t="shared" si="10"/>
        <v>0</v>
      </c>
      <c r="T682" s="29">
        <v>1</v>
      </c>
      <c r="U682" s="28" t="str">
        <f>IFERROR(VLOOKUP(_xlfn.CONCAT(C682,".mp4"),QualtricsID!#REF!,3,FALSE),"")</f>
        <v/>
      </c>
    </row>
    <row r="683" spans="1:21" ht="15.75">
      <c r="A683" s="1" t="s">
        <v>3614</v>
      </c>
      <c r="B683" s="42" t="s">
        <v>3615</v>
      </c>
      <c r="C683" s="44" t="s">
        <v>3616</v>
      </c>
      <c r="D683" s="1" t="s">
        <v>3617</v>
      </c>
      <c r="E683" s="1" t="s">
        <v>3618</v>
      </c>
      <c r="F683" s="1" t="s">
        <v>3618</v>
      </c>
      <c r="H683" s="8">
        <v>701</v>
      </c>
      <c r="I683" s="6" t="s">
        <v>41</v>
      </c>
      <c r="J683" s="6" t="s">
        <v>41</v>
      </c>
      <c r="K683" s="6" t="s">
        <v>28</v>
      </c>
      <c r="L683" s="6" t="s">
        <v>28</v>
      </c>
      <c r="M683" s="6" t="s">
        <v>28</v>
      </c>
      <c r="N683" s="6" t="s">
        <v>28</v>
      </c>
      <c r="O683" s="7" t="s">
        <v>28</v>
      </c>
      <c r="P683" s="7" t="s">
        <v>28</v>
      </c>
      <c r="Q683" s="7"/>
      <c r="S683" s="1" t="b">
        <f t="shared" si="10"/>
        <v>0</v>
      </c>
      <c r="T683" s="29">
        <v>1</v>
      </c>
      <c r="U683" s="28" t="str">
        <f>IFERROR(VLOOKUP(_xlfn.CONCAT(C683,".mp4"),QualtricsID!#REF!,3,FALSE),"")</f>
        <v/>
      </c>
    </row>
    <row r="684" spans="1:21" ht="15.75">
      <c r="A684" s="1" t="s">
        <v>3619</v>
      </c>
      <c r="B684" s="42" t="s">
        <v>3620</v>
      </c>
      <c r="C684" s="44" t="s">
        <v>3621</v>
      </c>
      <c r="D684" s="1" t="s">
        <v>3622</v>
      </c>
      <c r="E684" s="1" t="s">
        <v>3623</v>
      </c>
      <c r="F684" s="1" t="s">
        <v>3623</v>
      </c>
      <c r="G684" s="1" t="s">
        <v>287</v>
      </c>
      <c r="H684" s="8">
        <v>702</v>
      </c>
      <c r="I684" s="6" t="s">
        <v>113</v>
      </c>
      <c r="J684" s="6">
        <v>6</v>
      </c>
      <c r="K684" s="6" t="s">
        <v>113</v>
      </c>
      <c r="L684" s="6" t="s">
        <v>113</v>
      </c>
      <c r="M684" s="6" t="s">
        <v>28</v>
      </c>
      <c r="N684" s="6" t="s">
        <v>28</v>
      </c>
      <c r="O684" s="7" t="s">
        <v>28</v>
      </c>
      <c r="P684" s="7" t="s">
        <v>28</v>
      </c>
      <c r="Q684" s="7"/>
      <c r="S684" s="1" t="b">
        <f t="shared" si="10"/>
        <v>0</v>
      </c>
      <c r="T684" s="29">
        <v>1</v>
      </c>
      <c r="U684" s="28" t="str">
        <f>IFERROR(VLOOKUP(_xlfn.CONCAT(C684,".mp4"),QualtricsID!#REF!,3,FALSE),"")</f>
        <v/>
      </c>
    </row>
    <row r="685" spans="1:21" ht="15.75">
      <c r="A685" s="1" t="s">
        <v>3624</v>
      </c>
      <c r="B685" s="42" t="s">
        <v>3625</v>
      </c>
      <c r="C685" s="44" t="s">
        <v>3626</v>
      </c>
      <c r="D685" s="1" t="s">
        <v>3627</v>
      </c>
      <c r="E685" s="1" t="s">
        <v>3628</v>
      </c>
      <c r="F685" s="1" t="s">
        <v>3628</v>
      </c>
      <c r="G685" s="1" t="s">
        <v>3629</v>
      </c>
      <c r="H685" s="8">
        <v>704</v>
      </c>
      <c r="I685" s="6" t="s">
        <v>113</v>
      </c>
      <c r="J685" s="6" t="s">
        <v>28</v>
      </c>
      <c r="K685" s="6" t="s">
        <v>197</v>
      </c>
      <c r="L685" s="6" t="s">
        <v>197</v>
      </c>
      <c r="M685" s="6" t="s">
        <v>28</v>
      </c>
      <c r="N685" s="6" t="s">
        <v>28</v>
      </c>
      <c r="O685" s="7" t="s">
        <v>28</v>
      </c>
      <c r="P685" s="7" t="s">
        <v>28</v>
      </c>
      <c r="Q685" s="7"/>
      <c r="S685" s="1" t="b">
        <f t="shared" si="10"/>
        <v>0</v>
      </c>
      <c r="T685" s="29">
        <v>1</v>
      </c>
      <c r="U685" s="28" t="str">
        <f>IFERROR(VLOOKUP(_xlfn.CONCAT(C685,".mp4"),QualtricsID!#REF!,3,FALSE),"")</f>
        <v/>
      </c>
    </row>
    <row r="686" spans="1:21" ht="15.75">
      <c r="A686" s="1" t="s">
        <v>3630</v>
      </c>
      <c r="B686" s="42" t="s">
        <v>3631</v>
      </c>
      <c r="C686" s="44" t="s">
        <v>3632</v>
      </c>
      <c r="D686" s="1" t="s">
        <v>3633</v>
      </c>
      <c r="E686" s="1" t="s">
        <v>3634</v>
      </c>
      <c r="F686" s="1" t="s">
        <v>3634</v>
      </c>
      <c r="G686" s="1" t="s">
        <v>3635</v>
      </c>
      <c r="H686" s="8">
        <v>706</v>
      </c>
      <c r="I686" s="6" t="s">
        <v>264</v>
      </c>
      <c r="J686" s="6" t="s">
        <v>168</v>
      </c>
      <c r="K686" s="6" t="s">
        <v>28</v>
      </c>
      <c r="L686" s="6" t="s">
        <v>28</v>
      </c>
      <c r="M686" s="6" t="s">
        <v>28</v>
      </c>
      <c r="N686" s="6" t="s">
        <v>28</v>
      </c>
      <c r="O686" s="7" t="s">
        <v>28</v>
      </c>
      <c r="P686" s="7" t="s">
        <v>28</v>
      </c>
      <c r="Q686" s="7"/>
      <c r="S686" s="1" t="b">
        <f t="shared" si="10"/>
        <v>0</v>
      </c>
      <c r="T686" s="29">
        <v>1</v>
      </c>
      <c r="U686" s="28" t="str">
        <f>IFERROR(VLOOKUP(_xlfn.CONCAT(C686,".mp4"),QualtricsID!#REF!,3,FALSE),"")</f>
        <v/>
      </c>
    </row>
    <row r="687" spans="1:21" ht="15.75">
      <c r="A687" s="1" t="s">
        <v>3636</v>
      </c>
      <c r="B687" s="42" t="s">
        <v>3637</v>
      </c>
      <c r="C687" s="44" t="s">
        <v>3638</v>
      </c>
      <c r="D687" s="1" t="s">
        <v>3639</v>
      </c>
      <c r="E687" s="1" t="s">
        <v>3640</v>
      </c>
      <c r="F687" s="1" t="s">
        <v>3640</v>
      </c>
      <c r="H687" s="8">
        <v>707</v>
      </c>
      <c r="I687" s="6">
        <v>6</v>
      </c>
      <c r="J687" s="6">
        <v>6</v>
      </c>
      <c r="K687" s="6">
        <v>2</v>
      </c>
      <c r="L687" s="6">
        <v>6</v>
      </c>
      <c r="M687" s="6" t="s">
        <v>28</v>
      </c>
      <c r="N687" s="6" t="s">
        <v>28</v>
      </c>
      <c r="O687" s="7" t="s">
        <v>28</v>
      </c>
      <c r="P687" s="7" t="s">
        <v>28</v>
      </c>
      <c r="Q687" s="7" t="s">
        <v>3641</v>
      </c>
      <c r="S687" s="1" t="b">
        <f t="shared" si="10"/>
        <v>0</v>
      </c>
      <c r="T687" s="29">
        <v>1</v>
      </c>
      <c r="U687" s="28" t="str">
        <f>IFERROR(VLOOKUP(_xlfn.CONCAT(C687,".mp4"),QualtricsID!#REF!,3,FALSE),"")</f>
        <v/>
      </c>
    </row>
    <row r="688" spans="1:21" ht="15.75">
      <c r="A688" s="1" t="s">
        <v>3642</v>
      </c>
      <c r="B688" s="42" t="s">
        <v>3643</v>
      </c>
      <c r="C688" s="44" t="s">
        <v>3644</v>
      </c>
      <c r="D688" s="1" t="s">
        <v>3645</v>
      </c>
      <c r="E688" s="1" t="s">
        <v>3646</v>
      </c>
      <c r="F688" s="1" t="s">
        <v>3646</v>
      </c>
      <c r="H688" s="8">
        <v>708</v>
      </c>
      <c r="I688" s="6" t="s">
        <v>27</v>
      </c>
      <c r="J688" s="6" t="s">
        <v>28</v>
      </c>
      <c r="K688" s="6" t="s">
        <v>113</v>
      </c>
      <c r="L688" s="6" t="s">
        <v>28</v>
      </c>
      <c r="M688" s="6" t="s">
        <v>28</v>
      </c>
      <c r="N688" s="6" t="s">
        <v>28</v>
      </c>
      <c r="O688" s="7" t="s">
        <v>28</v>
      </c>
      <c r="P688" s="7" t="s">
        <v>28</v>
      </c>
      <c r="Q688" s="7" t="s">
        <v>3647</v>
      </c>
      <c r="S688" s="1" t="b">
        <f t="shared" si="10"/>
        <v>0</v>
      </c>
      <c r="T688" s="29">
        <v>1</v>
      </c>
      <c r="U688" s="28" t="str">
        <f>IFERROR(VLOOKUP(_xlfn.CONCAT(C688,".mp4"),QualtricsID!#REF!,3,FALSE),"")</f>
        <v/>
      </c>
    </row>
    <row r="689" spans="1:21" ht="15.75">
      <c r="A689" s="1" t="s">
        <v>3648</v>
      </c>
      <c r="B689" s="42" t="s">
        <v>3649</v>
      </c>
      <c r="C689" s="44" t="s">
        <v>3650</v>
      </c>
      <c r="D689" s="1" t="s">
        <v>3651</v>
      </c>
      <c r="E689" s="1" t="s">
        <v>3652</v>
      </c>
      <c r="F689" s="1" t="s">
        <v>3652</v>
      </c>
      <c r="H689" s="8">
        <v>709</v>
      </c>
      <c r="I689" s="6" t="s">
        <v>113</v>
      </c>
      <c r="J689" s="6" t="s">
        <v>28</v>
      </c>
      <c r="K689" s="6" t="s">
        <v>84</v>
      </c>
      <c r="L689" s="6" t="s">
        <v>28</v>
      </c>
      <c r="M689" s="6" t="s">
        <v>28</v>
      </c>
      <c r="N689" s="6" t="s">
        <v>28</v>
      </c>
      <c r="O689" s="7" t="s">
        <v>28</v>
      </c>
      <c r="P689" s="7" t="s">
        <v>28</v>
      </c>
      <c r="Q689" s="7"/>
      <c r="S689" s="1" t="b">
        <f t="shared" si="10"/>
        <v>0</v>
      </c>
      <c r="T689" s="29">
        <v>1</v>
      </c>
      <c r="U689" s="28" t="str">
        <f>IFERROR(VLOOKUP(_xlfn.CONCAT(C689,".mp4"),QualtricsID!#REF!,3,FALSE),"")</f>
        <v/>
      </c>
    </row>
    <row r="690" spans="1:21" ht="15.75">
      <c r="A690" s="1" t="s">
        <v>3653</v>
      </c>
      <c r="B690" s="42" t="s">
        <v>3654</v>
      </c>
      <c r="C690" s="44" t="s">
        <v>3655</v>
      </c>
      <c r="D690" s="1" t="s">
        <v>3656</v>
      </c>
      <c r="E690" s="1" t="s">
        <v>3657</v>
      </c>
      <c r="F690" s="1" t="s">
        <v>3657</v>
      </c>
      <c r="H690" s="8">
        <v>710</v>
      </c>
      <c r="I690" s="6">
        <v>6</v>
      </c>
      <c r="J690" s="6" t="s">
        <v>28</v>
      </c>
      <c r="K690" s="6" t="s">
        <v>27</v>
      </c>
      <c r="L690" s="6" t="s">
        <v>28</v>
      </c>
      <c r="M690" s="6" t="s">
        <v>28</v>
      </c>
      <c r="N690" s="6" t="s">
        <v>28</v>
      </c>
      <c r="O690" s="7" t="s">
        <v>28</v>
      </c>
      <c r="P690" s="7" t="s">
        <v>28</v>
      </c>
      <c r="Q690" s="7"/>
      <c r="S690" s="1" t="b">
        <f t="shared" si="10"/>
        <v>0</v>
      </c>
      <c r="T690" s="29">
        <v>1</v>
      </c>
      <c r="U690" s="28" t="str">
        <f>IFERROR(VLOOKUP(_xlfn.CONCAT(C690,".mp4"),QualtricsID!#REF!,3,FALSE),"")</f>
        <v/>
      </c>
    </row>
    <row r="691" spans="1:21" ht="15.75">
      <c r="A691" s="1" t="s">
        <v>3658</v>
      </c>
      <c r="B691" s="42" t="s">
        <v>3659</v>
      </c>
      <c r="C691" s="44" t="s">
        <v>3660</v>
      </c>
      <c r="D691" s="1" t="s">
        <v>3661</v>
      </c>
      <c r="E691" s="1" t="s">
        <v>3662</v>
      </c>
      <c r="F691" s="1" t="s">
        <v>3662</v>
      </c>
      <c r="H691" s="8">
        <v>711</v>
      </c>
      <c r="I691" s="6" t="s">
        <v>27</v>
      </c>
      <c r="J691" s="6" t="s">
        <v>28</v>
      </c>
      <c r="K691" s="6" t="s">
        <v>78</v>
      </c>
      <c r="L691" s="6" t="s">
        <v>28</v>
      </c>
      <c r="M691" s="6" t="s">
        <v>28</v>
      </c>
      <c r="N691" s="6" t="s">
        <v>28</v>
      </c>
      <c r="O691" s="7" t="s">
        <v>28</v>
      </c>
      <c r="P691" s="7" t="s">
        <v>28</v>
      </c>
      <c r="Q691" s="7" t="s">
        <v>3647</v>
      </c>
      <c r="S691" s="1" t="b">
        <f t="shared" si="10"/>
        <v>0</v>
      </c>
      <c r="T691" s="29">
        <v>1</v>
      </c>
      <c r="U691" s="28" t="str">
        <f>IFERROR(VLOOKUP(_xlfn.CONCAT(C691,".mp4"),QualtricsID!#REF!,3,FALSE),"")</f>
        <v/>
      </c>
    </row>
    <row r="692" spans="1:21" ht="15.75">
      <c r="A692" s="1" t="s">
        <v>3663</v>
      </c>
      <c r="B692" s="42" t="s">
        <v>3664</v>
      </c>
      <c r="C692" s="44" t="s">
        <v>3665</v>
      </c>
      <c r="D692" s="1" t="s">
        <v>3666</v>
      </c>
      <c r="E692" s="1" t="s">
        <v>1030</v>
      </c>
      <c r="F692" s="1" t="s">
        <v>1030</v>
      </c>
      <c r="H692" s="8">
        <v>712</v>
      </c>
      <c r="I692" s="6">
        <v>2</v>
      </c>
      <c r="J692" s="6">
        <v>2</v>
      </c>
      <c r="K692" s="6" t="s">
        <v>28</v>
      </c>
      <c r="L692" s="6" t="s">
        <v>28</v>
      </c>
      <c r="M692" s="6" t="s">
        <v>28</v>
      </c>
      <c r="N692" s="6" t="s">
        <v>28</v>
      </c>
      <c r="O692" s="7" t="s">
        <v>28</v>
      </c>
      <c r="P692" s="7" t="s">
        <v>28</v>
      </c>
      <c r="Q692" s="7" t="s">
        <v>3667</v>
      </c>
      <c r="S692" s="1" t="b">
        <f t="shared" si="10"/>
        <v>0</v>
      </c>
      <c r="T692" s="29">
        <v>1</v>
      </c>
      <c r="U692" s="28" t="str">
        <f>IFERROR(VLOOKUP(_xlfn.CONCAT(C692,".mp4"),QualtricsID!#REF!,3,FALSE),"")</f>
        <v/>
      </c>
    </row>
    <row r="693" spans="1:21" ht="15.75">
      <c r="A693" s="1" t="s">
        <v>3668</v>
      </c>
      <c r="B693" s="42" t="s">
        <v>3669</v>
      </c>
      <c r="C693" s="44" t="s">
        <v>3670</v>
      </c>
      <c r="D693" s="1" t="s">
        <v>3671</v>
      </c>
      <c r="E693" s="1" t="s">
        <v>3672</v>
      </c>
      <c r="F693" s="1" t="s">
        <v>3672</v>
      </c>
      <c r="H693" s="8">
        <v>713</v>
      </c>
      <c r="I693" s="6" t="s">
        <v>209</v>
      </c>
      <c r="J693" s="6" t="s">
        <v>27</v>
      </c>
      <c r="K693" s="6" t="s">
        <v>28</v>
      </c>
      <c r="L693" s="6" t="s">
        <v>28</v>
      </c>
      <c r="M693" s="6" t="s">
        <v>28</v>
      </c>
      <c r="N693" s="6" t="s">
        <v>28</v>
      </c>
      <c r="O693" s="7" t="s">
        <v>28</v>
      </c>
      <c r="P693" s="7" t="s">
        <v>28</v>
      </c>
      <c r="Q693" s="7"/>
      <c r="S693" s="1" t="b">
        <f t="shared" si="10"/>
        <v>0</v>
      </c>
      <c r="T693" s="29">
        <v>1</v>
      </c>
      <c r="U693" s="28" t="str">
        <f>IFERROR(VLOOKUP(_xlfn.CONCAT(C693,".mp4"),QualtricsID!#REF!,3,FALSE),"")</f>
        <v/>
      </c>
    </row>
    <row r="694" spans="1:21" ht="15.75">
      <c r="A694" s="1" t="s">
        <v>3673</v>
      </c>
      <c r="B694" s="42" t="s">
        <v>3674</v>
      </c>
      <c r="C694" s="44" t="s">
        <v>3675</v>
      </c>
      <c r="D694" s="1" t="s">
        <v>3676</v>
      </c>
      <c r="E694" s="1" t="s">
        <v>3677</v>
      </c>
      <c r="F694" s="1" t="s">
        <v>3677</v>
      </c>
      <c r="H694" s="8">
        <v>714</v>
      </c>
      <c r="I694" s="6" t="s">
        <v>27</v>
      </c>
      <c r="J694" s="6">
        <v>1</v>
      </c>
      <c r="K694" s="6">
        <v>2</v>
      </c>
      <c r="L694" s="6">
        <v>1</v>
      </c>
      <c r="M694" s="6" t="s">
        <v>28</v>
      </c>
      <c r="N694" s="6" t="s">
        <v>28</v>
      </c>
      <c r="O694" s="7" t="s">
        <v>28</v>
      </c>
      <c r="P694" s="7" t="s">
        <v>28</v>
      </c>
      <c r="Q694" s="7"/>
      <c r="S694" s="1" t="b">
        <f t="shared" si="10"/>
        <v>0</v>
      </c>
      <c r="T694" s="29">
        <v>1</v>
      </c>
      <c r="U694" s="28" t="str">
        <f>IFERROR(VLOOKUP(_xlfn.CONCAT(C694,".mp4"),QualtricsID!#REF!,3,FALSE),"")</f>
        <v/>
      </c>
    </row>
    <row r="695" spans="1:21" ht="15.75">
      <c r="A695" s="1" t="s">
        <v>3678</v>
      </c>
      <c r="B695" s="42" t="s">
        <v>3679</v>
      </c>
      <c r="C695" s="44" t="s">
        <v>3680</v>
      </c>
      <c r="D695" s="1" t="s">
        <v>3681</v>
      </c>
      <c r="E695" s="1" t="s">
        <v>3682</v>
      </c>
      <c r="F695" s="1" t="s">
        <v>3682</v>
      </c>
      <c r="H695" s="8">
        <v>715</v>
      </c>
      <c r="I695" s="6" t="s">
        <v>498</v>
      </c>
      <c r="J695" s="6" t="s">
        <v>498</v>
      </c>
      <c r="K695" s="6" t="s">
        <v>28</v>
      </c>
      <c r="L695" s="6" t="s">
        <v>28</v>
      </c>
      <c r="M695" s="6" t="s">
        <v>28</v>
      </c>
      <c r="N695" s="6" t="s">
        <v>28</v>
      </c>
      <c r="O695" s="7" t="s">
        <v>28</v>
      </c>
      <c r="P695" s="7" t="s">
        <v>28</v>
      </c>
      <c r="Q695" s="7"/>
      <c r="S695" s="1" t="b">
        <f t="shared" si="10"/>
        <v>0</v>
      </c>
      <c r="T695" s="29">
        <v>1</v>
      </c>
      <c r="U695" s="28" t="str">
        <f>IFERROR(VLOOKUP(_xlfn.CONCAT(C695,".mp4"),QualtricsID!#REF!,3,FALSE),"")</f>
        <v/>
      </c>
    </row>
    <row r="696" spans="1:21" ht="15.75">
      <c r="A696" s="1" t="s">
        <v>3683</v>
      </c>
      <c r="B696" s="42" t="s">
        <v>3684</v>
      </c>
      <c r="C696" s="44" t="s">
        <v>3685</v>
      </c>
      <c r="D696" s="1" t="s">
        <v>3686</v>
      </c>
      <c r="E696" s="1" t="s">
        <v>3687</v>
      </c>
      <c r="F696" s="1" t="s">
        <v>3687</v>
      </c>
      <c r="G696" s="1" t="s">
        <v>3688</v>
      </c>
      <c r="H696" s="8">
        <v>717</v>
      </c>
      <c r="I696" s="6" t="s">
        <v>305</v>
      </c>
      <c r="J696" s="6" t="s">
        <v>305</v>
      </c>
      <c r="K696" s="6" t="s">
        <v>107</v>
      </c>
      <c r="L696" s="6" t="s">
        <v>107</v>
      </c>
      <c r="M696" s="6" t="s">
        <v>28</v>
      </c>
      <c r="N696" s="6" t="s">
        <v>28</v>
      </c>
      <c r="O696" s="7" t="s">
        <v>28</v>
      </c>
      <c r="P696" s="7" t="s">
        <v>28</v>
      </c>
      <c r="Q696" s="7"/>
      <c r="S696" s="1" t="b">
        <f t="shared" si="10"/>
        <v>0</v>
      </c>
      <c r="T696" s="29">
        <v>1</v>
      </c>
      <c r="U696" s="28" t="str">
        <f>IFERROR(VLOOKUP(_xlfn.CONCAT(C696,".mp4"),QualtricsID!#REF!,3,FALSE),"")</f>
        <v/>
      </c>
    </row>
    <row r="697" spans="1:21" ht="15.75">
      <c r="A697" s="1" t="s">
        <v>3689</v>
      </c>
      <c r="B697" s="42" t="s">
        <v>3690</v>
      </c>
      <c r="C697" s="44" t="s">
        <v>3691</v>
      </c>
      <c r="D697" s="1" t="s">
        <v>3692</v>
      </c>
      <c r="E697" s="1" t="s">
        <v>3693</v>
      </c>
      <c r="F697" s="1" t="s">
        <v>3693</v>
      </c>
      <c r="H697" s="8">
        <v>718</v>
      </c>
      <c r="I697" s="6" t="s">
        <v>27</v>
      </c>
      <c r="J697" s="6">
        <v>2</v>
      </c>
      <c r="K697" s="6" t="s">
        <v>28</v>
      </c>
      <c r="L697" s="6" t="s">
        <v>28</v>
      </c>
      <c r="M697" s="6" t="s">
        <v>28</v>
      </c>
      <c r="N697" s="6" t="s">
        <v>28</v>
      </c>
      <c r="O697" s="7" t="s">
        <v>28</v>
      </c>
      <c r="P697" s="7" t="s">
        <v>28</v>
      </c>
      <c r="Q697" s="7"/>
      <c r="S697" s="1" t="b">
        <f t="shared" si="10"/>
        <v>0</v>
      </c>
      <c r="T697" s="29">
        <v>1</v>
      </c>
      <c r="U697" s="28" t="str">
        <f>IFERROR(VLOOKUP(_xlfn.CONCAT(C697,".mp4"),QualtricsID!#REF!,3,FALSE),"")</f>
        <v/>
      </c>
    </row>
    <row r="698" spans="1:21" ht="15.75">
      <c r="A698" s="1" t="s">
        <v>3694</v>
      </c>
      <c r="B698" s="42" t="s">
        <v>3695</v>
      </c>
      <c r="C698" s="44" t="s">
        <v>3696</v>
      </c>
      <c r="D698" s="1" t="s">
        <v>3697</v>
      </c>
      <c r="E698" s="1" t="s">
        <v>3698</v>
      </c>
      <c r="F698" s="1" t="s">
        <v>3698</v>
      </c>
      <c r="H698" s="8">
        <v>719</v>
      </c>
      <c r="I698" s="6" t="s">
        <v>491</v>
      </c>
      <c r="J698" s="6" t="s">
        <v>27</v>
      </c>
      <c r="K698" s="6" t="s">
        <v>28</v>
      </c>
      <c r="L698" s="6" t="s">
        <v>28</v>
      </c>
      <c r="M698" s="6" t="s">
        <v>28</v>
      </c>
      <c r="N698" s="6" t="s">
        <v>28</v>
      </c>
      <c r="O698" s="7" t="s">
        <v>28</v>
      </c>
      <c r="P698" s="7" t="s">
        <v>28</v>
      </c>
      <c r="Q698" s="7"/>
      <c r="S698" s="1" t="b">
        <f t="shared" si="10"/>
        <v>0</v>
      </c>
      <c r="T698" s="29">
        <v>1</v>
      </c>
      <c r="U698" s="28" t="str">
        <f>IFERROR(VLOOKUP(_xlfn.CONCAT(C698,".mp4"),QualtricsID!#REF!,3,FALSE),"")</f>
        <v/>
      </c>
    </row>
    <row r="699" spans="1:21" ht="15.75">
      <c r="A699" s="1" t="s">
        <v>3699</v>
      </c>
      <c r="B699" s="42" t="s">
        <v>3700</v>
      </c>
      <c r="C699" s="44" t="s">
        <v>3701</v>
      </c>
      <c r="D699" s="1" t="s">
        <v>3702</v>
      </c>
      <c r="E699" s="1" t="s">
        <v>3703</v>
      </c>
      <c r="F699" s="1" t="s">
        <v>3703</v>
      </c>
      <c r="H699" s="8">
        <v>720</v>
      </c>
      <c r="I699" s="6" t="s">
        <v>90</v>
      </c>
      <c r="J699" s="6" t="s">
        <v>28</v>
      </c>
      <c r="K699" s="6" t="s">
        <v>28</v>
      </c>
      <c r="L699" s="6" t="s">
        <v>28</v>
      </c>
      <c r="M699" s="6" t="s">
        <v>28</v>
      </c>
      <c r="N699" s="6" t="s">
        <v>28</v>
      </c>
      <c r="O699" s="7" t="s">
        <v>28</v>
      </c>
      <c r="P699" s="7" t="s">
        <v>28</v>
      </c>
      <c r="Q699" s="7"/>
      <c r="S699" s="1" t="b">
        <f t="shared" si="10"/>
        <v>0</v>
      </c>
      <c r="T699" s="29">
        <v>1</v>
      </c>
      <c r="U699" s="28" t="str">
        <f>IFERROR(VLOOKUP(_xlfn.CONCAT(C699,".mp4"),QualtricsID!#REF!,3,FALSE),"")</f>
        <v/>
      </c>
    </row>
    <row r="700" spans="1:21" ht="15.75">
      <c r="A700" s="1" t="s">
        <v>3699</v>
      </c>
      <c r="B700" s="42" t="s">
        <v>3704</v>
      </c>
      <c r="C700" s="44" t="s">
        <v>3705</v>
      </c>
      <c r="D700" s="1" t="s">
        <v>3706</v>
      </c>
      <c r="E700" s="1" t="s">
        <v>3703</v>
      </c>
      <c r="F700" s="1" t="s">
        <v>3707</v>
      </c>
      <c r="H700" s="8">
        <v>721</v>
      </c>
      <c r="I700" s="6" t="s">
        <v>78</v>
      </c>
      <c r="J700" s="6" t="s">
        <v>78</v>
      </c>
      <c r="K700" s="6" t="s">
        <v>28</v>
      </c>
      <c r="L700" s="6" t="s">
        <v>28</v>
      </c>
      <c r="M700" s="6" t="s">
        <v>28</v>
      </c>
      <c r="N700" s="6" t="s">
        <v>28</v>
      </c>
      <c r="O700" s="7" t="s">
        <v>28</v>
      </c>
      <c r="P700" s="7" t="s">
        <v>28</v>
      </c>
      <c r="Q700" s="7"/>
      <c r="S700" s="1" t="b">
        <f t="shared" si="10"/>
        <v>0</v>
      </c>
      <c r="T700" s="29">
        <v>1</v>
      </c>
      <c r="U700" s="28" t="str">
        <f>IFERROR(VLOOKUP(_xlfn.CONCAT(C700,".mp4"),QualtricsID!#REF!,3,FALSE),"")</f>
        <v/>
      </c>
    </row>
    <row r="701" spans="1:21" ht="15.75">
      <c r="A701" s="1" t="s">
        <v>3708</v>
      </c>
      <c r="B701" s="42" t="s">
        <v>3709</v>
      </c>
      <c r="C701" s="44" t="s">
        <v>3710</v>
      </c>
      <c r="D701" s="1" t="s">
        <v>3711</v>
      </c>
      <c r="E701" s="1" t="s">
        <v>3712</v>
      </c>
      <c r="F701" s="1" t="s">
        <v>3712</v>
      </c>
      <c r="G701" s="1" t="s">
        <v>287</v>
      </c>
      <c r="H701" s="8">
        <v>722</v>
      </c>
      <c r="I701" s="6" t="s">
        <v>78</v>
      </c>
      <c r="J701" s="6" t="s">
        <v>28</v>
      </c>
      <c r="K701" s="6" t="s">
        <v>27</v>
      </c>
      <c r="L701" s="6" t="s">
        <v>27</v>
      </c>
      <c r="M701" s="6" t="s">
        <v>28</v>
      </c>
      <c r="N701" s="6" t="s">
        <v>28</v>
      </c>
      <c r="O701" s="7" t="s">
        <v>28</v>
      </c>
      <c r="P701" s="7" t="s">
        <v>28</v>
      </c>
      <c r="Q701" s="7"/>
      <c r="S701" s="1" t="b">
        <f t="shared" si="10"/>
        <v>0</v>
      </c>
      <c r="T701" s="29">
        <v>1</v>
      </c>
      <c r="U701" s="28" t="str">
        <f>IFERROR(VLOOKUP(_xlfn.CONCAT(C701,".mp4"),QualtricsID!#REF!,3,FALSE),"")</f>
        <v/>
      </c>
    </row>
    <row r="702" spans="1:21" ht="15.75">
      <c r="A702" s="1" t="s">
        <v>3713</v>
      </c>
      <c r="B702" s="42" t="s">
        <v>3714</v>
      </c>
      <c r="C702" s="44" t="s">
        <v>3715</v>
      </c>
      <c r="D702" s="1" t="s">
        <v>3716</v>
      </c>
      <c r="E702" s="1" t="s">
        <v>3717</v>
      </c>
      <c r="F702" s="1" t="s">
        <v>3717</v>
      </c>
      <c r="G702" s="1" t="s">
        <v>921</v>
      </c>
      <c r="H702" s="8">
        <v>723</v>
      </c>
      <c r="I702" s="6" t="s">
        <v>113</v>
      </c>
      <c r="J702" s="6" t="s">
        <v>113</v>
      </c>
      <c r="K702" s="6" t="s">
        <v>197</v>
      </c>
      <c r="L702" s="6" t="s">
        <v>27</v>
      </c>
      <c r="M702" s="6" t="s">
        <v>28</v>
      </c>
      <c r="N702" s="6" t="s">
        <v>28</v>
      </c>
      <c r="O702" s="7" t="s">
        <v>28</v>
      </c>
      <c r="P702" s="7" t="s">
        <v>28</v>
      </c>
      <c r="Q702" s="7" t="s">
        <v>3718</v>
      </c>
      <c r="S702" s="1" t="b">
        <f t="shared" si="10"/>
        <v>0</v>
      </c>
      <c r="T702" s="29">
        <v>1</v>
      </c>
      <c r="U702" s="28" t="str">
        <f>IFERROR(VLOOKUP(_xlfn.CONCAT(C702,".mp4"),QualtricsID!#REF!,3,FALSE),"")</f>
        <v/>
      </c>
    </row>
    <row r="703" spans="1:21" ht="15.75">
      <c r="A703" s="1" t="s">
        <v>3719</v>
      </c>
      <c r="B703" s="42" t="s">
        <v>3720</v>
      </c>
      <c r="C703" s="44" t="s">
        <v>3721</v>
      </c>
      <c r="D703" s="1" t="s">
        <v>3722</v>
      </c>
      <c r="E703" s="1" t="s">
        <v>3723</v>
      </c>
      <c r="F703" s="1" t="s">
        <v>3723</v>
      </c>
      <c r="G703" s="1" t="s">
        <v>287</v>
      </c>
      <c r="H703" s="8">
        <v>724</v>
      </c>
      <c r="I703" s="6" t="s">
        <v>113</v>
      </c>
      <c r="J703" s="6" t="s">
        <v>28</v>
      </c>
      <c r="K703" s="6" t="s">
        <v>28</v>
      </c>
      <c r="L703" s="6" t="s">
        <v>28</v>
      </c>
      <c r="M703" s="6" t="s">
        <v>28</v>
      </c>
      <c r="N703" s="6" t="s">
        <v>28</v>
      </c>
      <c r="O703" s="6" t="s">
        <v>28</v>
      </c>
      <c r="P703" s="6" t="s">
        <v>28</v>
      </c>
      <c r="Q703" s="7"/>
      <c r="S703" s="1" t="b">
        <f t="shared" si="10"/>
        <v>0</v>
      </c>
      <c r="T703" s="29">
        <v>1</v>
      </c>
      <c r="U703" s="28" t="str">
        <f>IFERROR(VLOOKUP(_xlfn.CONCAT(C703,".mp4"),QualtricsID!#REF!,3,FALSE),"")</f>
        <v/>
      </c>
    </row>
    <row r="704" spans="1:21" ht="15.75">
      <c r="A704" s="1" t="s">
        <v>3724</v>
      </c>
      <c r="B704" s="42" t="s">
        <v>3725</v>
      </c>
      <c r="C704" s="44" t="s">
        <v>3726</v>
      </c>
      <c r="D704" s="1" t="s">
        <v>3727</v>
      </c>
      <c r="E704" s="1" t="s">
        <v>3728</v>
      </c>
      <c r="F704" s="1" t="s">
        <v>3728</v>
      </c>
      <c r="G704" s="1" t="s">
        <v>287</v>
      </c>
      <c r="H704" s="8">
        <v>725</v>
      </c>
      <c r="I704" s="6" t="s">
        <v>113</v>
      </c>
      <c r="J704" s="6" t="s">
        <v>59</v>
      </c>
      <c r="K704" s="6" t="s">
        <v>84</v>
      </c>
      <c r="L704" s="6" t="s">
        <v>59</v>
      </c>
      <c r="M704" s="6" t="s">
        <v>28</v>
      </c>
      <c r="N704" s="6" t="s">
        <v>28</v>
      </c>
      <c r="O704" s="6" t="s">
        <v>28</v>
      </c>
      <c r="P704" s="6" t="s">
        <v>28</v>
      </c>
      <c r="Q704" s="7"/>
      <c r="S704" s="1" t="b">
        <f t="shared" si="10"/>
        <v>0</v>
      </c>
      <c r="T704" s="29">
        <v>1</v>
      </c>
      <c r="U704" s="28" t="str">
        <f>IFERROR(VLOOKUP(_xlfn.CONCAT(C704,".mp4"),QualtricsID!#REF!,3,FALSE),"")</f>
        <v/>
      </c>
    </row>
    <row r="705" spans="1:21" ht="15.75">
      <c r="A705" s="1" t="s">
        <v>3729</v>
      </c>
      <c r="B705" s="42" t="s">
        <v>3730</v>
      </c>
      <c r="C705" s="44" t="s">
        <v>3731</v>
      </c>
      <c r="D705" s="1" t="s">
        <v>3732</v>
      </c>
      <c r="E705" s="1" t="s">
        <v>196</v>
      </c>
      <c r="F705" s="1" t="s">
        <v>196</v>
      </c>
      <c r="H705" s="8">
        <v>726</v>
      </c>
      <c r="I705" s="6" t="s">
        <v>197</v>
      </c>
      <c r="J705" s="6" t="s">
        <v>28</v>
      </c>
      <c r="K705" s="6" t="s">
        <v>28</v>
      </c>
      <c r="L705" s="6" t="s">
        <v>28</v>
      </c>
      <c r="M705" s="6" t="s">
        <v>28</v>
      </c>
      <c r="N705" s="6" t="s">
        <v>28</v>
      </c>
      <c r="O705" s="7" t="s">
        <v>28</v>
      </c>
      <c r="P705" s="7" t="s">
        <v>28</v>
      </c>
      <c r="Q705" s="7" t="s">
        <v>3733</v>
      </c>
      <c r="S705" s="1" t="b">
        <f t="shared" si="10"/>
        <v>0</v>
      </c>
      <c r="T705" s="29">
        <v>1</v>
      </c>
      <c r="U705" s="28" t="str">
        <f>IFERROR(VLOOKUP(_xlfn.CONCAT(C705,".mp4"),QualtricsID!#REF!,3,FALSE),"")</f>
        <v/>
      </c>
    </row>
    <row r="706" spans="1:21" ht="15.75">
      <c r="A706" s="1" t="s">
        <v>3734</v>
      </c>
      <c r="B706" s="42" t="s">
        <v>3735</v>
      </c>
      <c r="C706" s="44" t="s">
        <v>3736</v>
      </c>
      <c r="D706" s="1" t="s">
        <v>3737</v>
      </c>
      <c r="E706" s="1" t="s">
        <v>3738</v>
      </c>
      <c r="F706" s="1" t="s">
        <v>3738</v>
      </c>
      <c r="H706" s="8">
        <v>727</v>
      </c>
      <c r="I706" s="6" t="s">
        <v>27</v>
      </c>
      <c r="J706" s="6" t="s">
        <v>27</v>
      </c>
      <c r="K706" s="6" t="s">
        <v>28</v>
      </c>
      <c r="L706" s="6" t="s">
        <v>28</v>
      </c>
      <c r="M706" s="6" t="s">
        <v>28</v>
      </c>
      <c r="N706" s="6" t="s">
        <v>28</v>
      </c>
      <c r="O706" s="7" t="s">
        <v>28</v>
      </c>
      <c r="P706" s="7" t="s">
        <v>28</v>
      </c>
      <c r="Q706" s="7"/>
      <c r="S706" s="1" t="b">
        <f t="shared" ref="S706:S769" si="11">LEN(E706)&gt;4</f>
        <v>1</v>
      </c>
      <c r="T706" s="29">
        <v>1</v>
      </c>
      <c r="U706" s="28" t="str">
        <f>IFERROR(VLOOKUP(_xlfn.CONCAT(C706,".mp4"),QualtricsID!#REF!,3,FALSE),"")</f>
        <v/>
      </c>
    </row>
    <row r="707" spans="1:21" ht="15.75">
      <c r="A707" s="1" t="s">
        <v>3739</v>
      </c>
      <c r="B707" s="42" t="s">
        <v>3740</v>
      </c>
      <c r="C707" s="44" t="s">
        <v>3741</v>
      </c>
      <c r="D707" s="1" t="s">
        <v>3742</v>
      </c>
      <c r="E707" s="1" t="s">
        <v>3743</v>
      </c>
      <c r="F707" s="1" t="s">
        <v>3743</v>
      </c>
      <c r="H707" s="8">
        <v>728</v>
      </c>
      <c r="I707" s="6" t="s">
        <v>2392</v>
      </c>
      <c r="J707" s="6" t="s">
        <v>28</v>
      </c>
      <c r="K707" s="6" t="s">
        <v>491</v>
      </c>
      <c r="L707" s="6" t="s">
        <v>491</v>
      </c>
      <c r="M707" s="6" t="s">
        <v>28</v>
      </c>
      <c r="N707" s="6" t="s">
        <v>28</v>
      </c>
      <c r="O707" s="7" t="s">
        <v>28</v>
      </c>
      <c r="P707" s="7" t="s">
        <v>28</v>
      </c>
      <c r="Q707" s="7"/>
      <c r="S707" s="1" t="b">
        <f t="shared" si="11"/>
        <v>0</v>
      </c>
      <c r="T707" s="29">
        <v>1</v>
      </c>
      <c r="U707" s="28" t="str">
        <f>IFERROR(VLOOKUP(_xlfn.CONCAT(C707,".mp4"),QualtricsID!#REF!,3,FALSE),"")</f>
        <v/>
      </c>
    </row>
    <row r="708" spans="1:21" ht="15.75">
      <c r="B708" s="42" t="s">
        <v>3744</v>
      </c>
      <c r="C708" s="44" t="s">
        <v>3745</v>
      </c>
      <c r="D708" s="1" t="s">
        <v>3746</v>
      </c>
      <c r="E708" s="1" t="s">
        <v>3743</v>
      </c>
      <c r="F708" s="1" t="s">
        <v>3747</v>
      </c>
      <c r="G708" s="1" t="s">
        <v>3748</v>
      </c>
      <c r="H708" s="8">
        <v>730</v>
      </c>
      <c r="I708" s="6" t="s">
        <v>2392</v>
      </c>
      <c r="J708" s="6" t="s">
        <v>28</v>
      </c>
      <c r="K708" s="6" t="s">
        <v>27</v>
      </c>
      <c r="L708" s="6" t="s">
        <v>27</v>
      </c>
      <c r="M708" s="6" t="s">
        <v>28</v>
      </c>
      <c r="N708" s="6" t="s">
        <v>28</v>
      </c>
      <c r="O708" s="7" t="s">
        <v>28</v>
      </c>
      <c r="P708" s="7" t="s">
        <v>28</v>
      </c>
      <c r="Q708" s="7"/>
      <c r="S708" s="1" t="b">
        <f t="shared" si="11"/>
        <v>0</v>
      </c>
      <c r="T708" s="29">
        <v>1</v>
      </c>
      <c r="U708" s="28" t="str">
        <f>IFERROR(VLOOKUP(_xlfn.CONCAT(C708,".mp4"),QualtricsID!#REF!,3,FALSE),"")</f>
        <v/>
      </c>
    </row>
    <row r="709" spans="1:21" ht="15.75">
      <c r="A709" s="1" t="s">
        <v>3749</v>
      </c>
      <c r="B709" s="42" t="s">
        <v>3750</v>
      </c>
      <c r="C709" s="44" t="s">
        <v>3751</v>
      </c>
      <c r="D709" s="1" t="s">
        <v>3752</v>
      </c>
      <c r="E709" s="1" t="s">
        <v>3753</v>
      </c>
      <c r="F709" s="1" t="s">
        <v>3753</v>
      </c>
      <c r="H709" s="8">
        <v>731</v>
      </c>
      <c r="I709" s="6" t="s">
        <v>197</v>
      </c>
      <c r="J709" s="6" t="s">
        <v>27</v>
      </c>
      <c r="K709" s="6" t="s">
        <v>28</v>
      </c>
      <c r="L709" s="6" t="s">
        <v>28</v>
      </c>
      <c r="M709" s="6" t="s">
        <v>28</v>
      </c>
      <c r="N709" s="6" t="s">
        <v>28</v>
      </c>
      <c r="O709" s="7" t="s">
        <v>28</v>
      </c>
      <c r="P709" s="7" t="s">
        <v>28</v>
      </c>
      <c r="Q709" s="7" t="s">
        <v>3754</v>
      </c>
      <c r="S709" s="1" t="b">
        <f t="shared" si="11"/>
        <v>0</v>
      </c>
      <c r="T709" s="29">
        <v>1</v>
      </c>
      <c r="U709" s="28" t="str">
        <f>IFERROR(VLOOKUP(_xlfn.CONCAT(C709,".mp4"),QualtricsID!#REF!,3,FALSE),"")</f>
        <v/>
      </c>
    </row>
    <row r="710" spans="1:21" ht="15.75">
      <c r="A710" s="1" t="s">
        <v>3755</v>
      </c>
      <c r="B710" s="42" t="s">
        <v>3756</v>
      </c>
      <c r="C710" s="44" t="s">
        <v>3757</v>
      </c>
      <c r="D710" s="1" t="s">
        <v>3758</v>
      </c>
      <c r="E710" s="1" t="s">
        <v>3759</v>
      </c>
      <c r="F710" s="1" t="s">
        <v>3759</v>
      </c>
      <c r="H710" s="8">
        <v>732</v>
      </c>
      <c r="I710" s="6" t="s">
        <v>197</v>
      </c>
      <c r="J710" s="6">
        <v>2</v>
      </c>
      <c r="K710" s="6" t="s">
        <v>28</v>
      </c>
      <c r="L710" s="6" t="s">
        <v>28</v>
      </c>
      <c r="M710" s="6" t="s">
        <v>28</v>
      </c>
      <c r="N710" s="6" t="s">
        <v>28</v>
      </c>
      <c r="O710" s="7" t="s">
        <v>28</v>
      </c>
      <c r="P710" s="7" t="s">
        <v>28</v>
      </c>
      <c r="Q710" s="7"/>
      <c r="S710" s="1" t="b">
        <f t="shared" si="11"/>
        <v>1</v>
      </c>
      <c r="T710" s="29">
        <v>1</v>
      </c>
      <c r="U710" s="28" t="str">
        <f>IFERROR(VLOOKUP(_xlfn.CONCAT(C710,".mp4"),QualtricsID!#REF!,3,FALSE),"")</f>
        <v/>
      </c>
    </row>
    <row r="711" spans="1:21" ht="15.75">
      <c r="A711" s="1" t="s">
        <v>3760</v>
      </c>
      <c r="B711" s="42" t="s">
        <v>3761</v>
      </c>
      <c r="C711" s="44" t="s">
        <v>3762</v>
      </c>
      <c r="D711" s="1" t="s">
        <v>3763</v>
      </c>
      <c r="E711" s="1" t="s">
        <v>3764</v>
      </c>
      <c r="F711" s="1" t="s">
        <v>3764</v>
      </c>
      <c r="H711" s="8">
        <v>733</v>
      </c>
      <c r="I711" s="6" t="s">
        <v>135</v>
      </c>
      <c r="J711" s="6" t="s">
        <v>135</v>
      </c>
      <c r="K711" s="6" t="s">
        <v>28</v>
      </c>
      <c r="L711" s="6" t="s">
        <v>28</v>
      </c>
      <c r="M711" s="6" t="s">
        <v>28</v>
      </c>
      <c r="N711" s="6" t="s">
        <v>28</v>
      </c>
      <c r="O711" s="7" t="s">
        <v>28</v>
      </c>
      <c r="P711" s="7" t="s">
        <v>28</v>
      </c>
      <c r="Q711" s="7"/>
      <c r="S711" s="1" t="b">
        <f t="shared" si="11"/>
        <v>0</v>
      </c>
      <c r="T711" s="29">
        <v>1</v>
      </c>
      <c r="U711" s="28" t="str">
        <f>IFERROR(VLOOKUP(_xlfn.CONCAT(C711,".mp4"),QualtricsID!#REF!,3,FALSE),"")</f>
        <v/>
      </c>
    </row>
    <row r="712" spans="1:21" ht="15.75">
      <c r="A712" s="1" t="s">
        <v>3765</v>
      </c>
      <c r="B712" s="42" t="s">
        <v>3766</v>
      </c>
      <c r="C712" s="44" t="s">
        <v>3767</v>
      </c>
      <c r="D712" s="1" t="s">
        <v>3768</v>
      </c>
      <c r="E712" s="1" t="s">
        <v>3769</v>
      </c>
      <c r="F712" s="1" t="s">
        <v>3769</v>
      </c>
      <c r="G712" s="1" t="s">
        <v>3770</v>
      </c>
      <c r="H712" s="8">
        <v>735</v>
      </c>
      <c r="I712" s="6" t="s">
        <v>264</v>
      </c>
      <c r="J712" s="6" t="s">
        <v>264</v>
      </c>
      <c r="K712" s="6" t="s">
        <v>28</v>
      </c>
      <c r="L712" s="6" t="s">
        <v>28</v>
      </c>
      <c r="M712" s="6" t="s">
        <v>28</v>
      </c>
      <c r="N712" s="6" t="s">
        <v>28</v>
      </c>
      <c r="O712" s="7" t="s">
        <v>28</v>
      </c>
      <c r="P712" s="7" t="s">
        <v>28</v>
      </c>
      <c r="Q712" s="7"/>
      <c r="S712" s="1" t="b">
        <f t="shared" si="11"/>
        <v>0</v>
      </c>
      <c r="T712" s="29">
        <v>1</v>
      </c>
      <c r="U712" s="28" t="str">
        <f>IFERROR(VLOOKUP(_xlfn.CONCAT(C712,".mp4"),QualtricsID!#REF!,3,FALSE),"")</f>
        <v/>
      </c>
    </row>
    <row r="713" spans="1:21" ht="15.75">
      <c r="A713" s="1" t="s">
        <v>3771</v>
      </c>
      <c r="B713" s="42" t="s">
        <v>3772</v>
      </c>
      <c r="C713" s="44" t="s">
        <v>3773</v>
      </c>
      <c r="D713" s="1" t="s">
        <v>3774</v>
      </c>
      <c r="E713" s="1" t="s">
        <v>3775</v>
      </c>
      <c r="F713" s="1" t="s">
        <v>3775</v>
      </c>
      <c r="H713" s="8">
        <v>736</v>
      </c>
      <c r="I713" s="6" t="s">
        <v>169</v>
      </c>
      <c r="J713" s="6" t="s">
        <v>169</v>
      </c>
      <c r="K713" s="6" t="s">
        <v>28</v>
      </c>
      <c r="L713" s="6" t="s">
        <v>28</v>
      </c>
      <c r="M713" s="6" t="s">
        <v>28</v>
      </c>
      <c r="N713" s="6" t="s">
        <v>28</v>
      </c>
      <c r="O713" s="6" t="s">
        <v>28</v>
      </c>
      <c r="P713" s="6" t="s">
        <v>28</v>
      </c>
      <c r="Q713" s="9" t="s">
        <v>3776</v>
      </c>
      <c r="S713" s="1" t="b">
        <f t="shared" si="11"/>
        <v>0</v>
      </c>
      <c r="T713" s="29">
        <v>1</v>
      </c>
      <c r="U713" s="28" t="str">
        <f>IFERROR(VLOOKUP(_xlfn.CONCAT(C713,".mp4"),QualtricsID!#REF!,3,FALSE),"")</f>
        <v/>
      </c>
    </row>
    <row r="714" spans="1:21" ht="15.75">
      <c r="A714" s="1" t="s">
        <v>3777</v>
      </c>
      <c r="B714" s="42" t="s">
        <v>3778</v>
      </c>
      <c r="C714" s="44" t="s">
        <v>3779</v>
      </c>
      <c r="D714" s="1" t="s">
        <v>3780</v>
      </c>
      <c r="E714" s="1" t="s">
        <v>3781</v>
      </c>
      <c r="F714" s="1" t="s">
        <v>3781</v>
      </c>
      <c r="H714" s="8">
        <v>737</v>
      </c>
      <c r="I714" s="6" t="s">
        <v>365</v>
      </c>
      <c r="J714" s="6" t="s">
        <v>365</v>
      </c>
      <c r="K714" s="6" t="s">
        <v>28</v>
      </c>
      <c r="L714" s="6" t="s">
        <v>28</v>
      </c>
      <c r="M714" s="6" t="s">
        <v>28</v>
      </c>
      <c r="N714" s="6" t="s">
        <v>28</v>
      </c>
      <c r="O714" s="6" t="s">
        <v>28</v>
      </c>
      <c r="P714" s="6" t="s">
        <v>28</v>
      </c>
      <c r="Q714" s="7"/>
      <c r="S714" s="1" t="b">
        <f t="shared" si="11"/>
        <v>0</v>
      </c>
      <c r="T714" s="29">
        <v>1</v>
      </c>
      <c r="U714" s="28" t="str">
        <f>IFERROR(VLOOKUP(_xlfn.CONCAT(C714,".mp4"),QualtricsID!#REF!,3,FALSE),"")</f>
        <v/>
      </c>
    </row>
    <row r="715" spans="1:21" ht="15.75">
      <c r="A715" s="1" t="s">
        <v>3782</v>
      </c>
      <c r="B715" s="42" t="s">
        <v>3783</v>
      </c>
      <c r="C715" s="44" t="s">
        <v>3784</v>
      </c>
      <c r="D715" s="1" t="s">
        <v>3785</v>
      </c>
      <c r="E715" s="1" t="s">
        <v>3786</v>
      </c>
      <c r="F715" s="1" t="s">
        <v>3786</v>
      </c>
      <c r="H715" s="8">
        <v>738</v>
      </c>
      <c r="I715" s="6" t="s">
        <v>2392</v>
      </c>
      <c r="J715" s="6" t="s">
        <v>2392</v>
      </c>
      <c r="K715" s="6" t="s">
        <v>28</v>
      </c>
      <c r="L715" s="6" t="s">
        <v>28</v>
      </c>
      <c r="M715" s="6" t="s">
        <v>28</v>
      </c>
      <c r="N715" s="6" t="s">
        <v>28</v>
      </c>
      <c r="O715" s="6" t="s">
        <v>28</v>
      </c>
      <c r="P715" s="6" t="s">
        <v>28</v>
      </c>
      <c r="Q715" s="7"/>
      <c r="S715" s="1" t="b">
        <f t="shared" si="11"/>
        <v>0</v>
      </c>
      <c r="T715" s="29">
        <v>1</v>
      </c>
      <c r="U715" s="28" t="str">
        <f>IFERROR(VLOOKUP(_xlfn.CONCAT(C715,".mp4"),QualtricsID!#REF!,3,FALSE),"")</f>
        <v/>
      </c>
    </row>
    <row r="716" spans="1:21" ht="15.75">
      <c r="A716" s="1" t="s">
        <v>3787</v>
      </c>
      <c r="B716" s="42" t="s">
        <v>3788</v>
      </c>
      <c r="C716" s="44" t="s">
        <v>3789</v>
      </c>
      <c r="D716" s="1" t="s">
        <v>3790</v>
      </c>
      <c r="E716" s="1" t="s">
        <v>3791</v>
      </c>
      <c r="F716" s="1" t="s">
        <v>3791</v>
      </c>
      <c r="H716" s="8">
        <v>739</v>
      </c>
      <c r="I716" s="6">
        <v>6</v>
      </c>
      <c r="J716" s="6">
        <v>6</v>
      </c>
      <c r="K716" s="6" t="s">
        <v>28</v>
      </c>
      <c r="L716" s="6" t="s">
        <v>28</v>
      </c>
      <c r="M716" s="6" t="s">
        <v>28</v>
      </c>
      <c r="N716" s="6" t="s">
        <v>28</v>
      </c>
      <c r="O716" s="6" t="s">
        <v>28</v>
      </c>
      <c r="P716" s="6" t="s">
        <v>28</v>
      </c>
      <c r="Q716" s="9" t="s">
        <v>3792</v>
      </c>
      <c r="S716" s="1" t="b">
        <f t="shared" si="11"/>
        <v>0</v>
      </c>
      <c r="T716" s="29">
        <v>1</v>
      </c>
      <c r="U716" s="28" t="str">
        <f>IFERROR(VLOOKUP(_xlfn.CONCAT(C716,".mp4"),QualtricsID!#REF!,3,FALSE),"")</f>
        <v/>
      </c>
    </row>
    <row r="717" spans="1:21" ht="15.75">
      <c r="A717" s="1" t="s">
        <v>3793</v>
      </c>
      <c r="B717" s="42" t="s">
        <v>3794</v>
      </c>
      <c r="C717" s="44" t="s">
        <v>3795</v>
      </c>
      <c r="D717" s="1" t="s">
        <v>3796</v>
      </c>
      <c r="E717" s="1" t="s">
        <v>3797</v>
      </c>
      <c r="F717" s="1" t="s">
        <v>3797</v>
      </c>
      <c r="H717" s="8">
        <v>740</v>
      </c>
      <c r="I717" s="6" t="s">
        <v>113</v>
      </c>
      <c r="J717" s="6" t="s">
        <v>113</v>
      </c>
      <c r="K717" s="6" t="s">
        <v>28</v>
      </c>
      <c r="L717" s="6" t="s">
        <v>28</v>
      </c>
      <c r="M717" s="6" t="s">
        <v>28</v>
      </c>
      <c r="N717" s="6" t="s">
        <v>28</v>
      </c>
      <c r="O717" s="6" t="s">
        <v>28</v>
      </c>
      <c r="P717" s="6" t="s">
        <v>28</v>
      </c>
      <c r="Q717" s="7"/>
      <c r="S717" s="1" t="b">
        <f t="shared" si="11"/>
        <v>0</v>
      </c>
      <c r="T717" s="29">
        <v>1</v>
      </c>
      <c r="U717" s="28" t="str">
        <f>IFERROR(VLOOKUP(_xlfn.CONCAT(C717,".mp4"),QualtricsID!#REF!,3,FALSE),"")</f>
        <v/>
      </c>
    </row>
    <row r="718" spans="1:21" ht="15.75">
      <c r="A718" s="1" t="s">
        <v>3798</v>
      </c>
      <c r="B718" s="42" t="s">
        <v>3799</v>
      </c>
      <c r="C718" s="44" t="s">
        <v>3800</v>
      </c>
      <c r="D718" s="1" t="s">
        <v>3801</v>
      </c>
      <c r="E718" s="1" t="s">
        <v>3802</v>
      </c>
      <c r="F718" s="1" t="s">
        <v>3802</v>
      </c>
      <c r="H718" s="8">
        <v>741</v>
      </c>
      <c r="I718" s="6" t="s">
        <v>107</v>
      </c>
      <c r="J718" s="6" t="s">
        <v>107</v>
      </c>
      <c r="K718" s="6" t="s">
        <v>28</v>
      </c>
      <c r="L718" s="6" t="s">
        <v>28</v>
      </c>
      <c r="M718" s="6" t="s">
        <v>28</v>
      </c>
      <c r="N718" s="6" t="s">
        <v>28</v>
      </c>
      <c r="O718" s="6" t="s">
        <v>28</v>
      </c>
      <c r="P718" s="6" t="s">
        <v>28</v>
      </c>
      <c r="Q718" s="7"/>
      <c r="S718" s="1" t="b">
        <f t="shared" si="11"/>
        <v>0</v>
      </c>
      <c r="T718" s="29">
        <v>1</v>
      </c>
      <c r="U718" s="28" t="str">
        <f>IFERROR(VLOOKUP(_xlfn.CONCAT(C718,".mp4"),QualtricsID!#REF!,3,FALSE),"")</f>
        <v/>
      </c>
    </row>
    <row r="719" spans="1:21" ht="15.75">
      <c r="A719" s="1" t="s">
        <v>3803</v>
      </c>
      <c r="B719" s="42" t="s">
        <v>3804</v>
      </c>
      <c r="C719" s="44" t="s">
        <v>3805</v>
      </c>
      <c r="D719" s="1" t="s">
        <v>3806</v>
      </c>
      <c r="E719" s="1" t="s">
        <v>3807</v>
      </c>
      <c r="F719" s="1" t="s">
        <v>3807</v>
      </c>
      <c r="H719" s="8">
        <v>742</v>
      </c>
      <c r="I719" s="6" t="s">
        <v>113</v>
      </c>
      <c r="J719" s="6" t="s">
        <v>28</v>
      </c>
      <c r="K719" s="6" t="s">
        <v>28</v>
      </c>
      <c r="L719" s="6" t="s">
        <v>28</v>
      </c>
      <c r="M719" s="6" t="s">
        <v>28</v>
      </c>
      <c r="N719" s="6" t="s">
        <v>28</v>
      </c>
      <c r="O719" s="6" t="s">
        <v>28</v>
      </c>
      <c r="P719" s="6" t="s">
        <v>28</v>
      </c>
      <c r="Q719" s="7"/>
      <c r="S719" s="1" t="b">
        <f t="shared" si="11"/>
        <v>0</v>
      </c>
      <c r="T719" s="29">
        <v>1</v>
      </c>
      <c r="U719" s="28" t="str">
        <f>IFERROR(VLOOKUP(_xlfn.CONCAT(C719,".mp4"),QualtricsID!#REF!,3,FALSE),"")</f>
        <v/>
      </c>
    </row>
    <row r="720" spans="1:21" ht="15.75">
      <c r="A720" s="1" t="s">
        <v>3808</v>
      </c>
      <c r="B720" s="42" t="s">
        <v>3809</v>
      </c>
      <c r="C720" s="44" t="s">
        <v>3810</v>
      </c>
      <c r="D720" s="1" t="s">
        <v>3811</v>
      </c>
      <c r="E720" s="1" t="s">
        <v>3812</v>
      </c>
      <c r="F720" s="1" t="s">
        <v>3812</v>
      </c>
      <c r="H720" s="8">
        <v>743</v>
      </c>
      <c r="I720" s="6" t="s">
        <v>84</v>
      </c>
      <c r="J720" s="6" t="s">
        <v>28</v>
      </c>
      <c r="K720" s="6" t="s">
        <v>28</v>
      </c>
      <c r="L720" s="6" t="s">
        <v>28</v>
      </c>
      <c r="M720" s="6" t="s">
        <v>28</v>
      </c>
      <c r="N720" s="6" t="s">
        <v>28</v>
      </c>
      <c r="O720" s="6" t="s">
        <v>28</v>
      </c>
      <c r="P720" s="6" t="s">
        <v>28</v>
      </c>
      <c r="Q720" s="7"/>
      <c r="S720" s="1" t="b">
        <f t="shared" si="11"/>
        <v>0</v>
      </c>
      <c r="T720" s="29">
        <v>1</v>
      </c>
      <c r="U720" s="28" t="str">
        <f>IFERROR(VLOOKUP(_xlfn.CONCAT(C720,".mp4"),QualtricsID!#REF!,3,FALSE),"")</f>
        <v/>
      </c>
    </row>
    <row r="721" spans="1:21" ht="15.75">
      <c r="A721" s="1" t="s">
        <v>3813</v>
      </c>
      <c r="B721" s="42" t="s">
        <v>3814</v>
      </c>
      <c r="C721" s="44" t="s">
        <v>3815</v>
      </c>
      <c r="D721" s="1" t="s">
        <v>3816</v>
      </c>
      <c r="E721" s="1" t="s">
        <v>3817</v>
      </c>
      <c r="F721" s="1" t="s">
        <v>3817</v>
      </c>
      <c r="H721" s="8">
        <v>744</v>
      </c>
      <c r="I721" s="6" t="s">
        <v>209</v>
      </c>
      <c r="J721" s="6" t="s">
        <v>28</v>
      </c>
      <c r="K721" s="6" t="s">
        <v>28</v>
      </c>
      <c r="L721" s="6" t="s">
        <v>28</v>
      </c>
      <c r="M721" s="6" t="s">
        <v>28</v>
      </c>
      <c r="N721" s="6" t="s">
        <v>28</v>
      </c>
      <c r="O721" s="6" t="s">
        <v>28</v>
      </c>
      <c r="P721" s="6" t="s">
        <v>28</v>
      </c>
      <c r="Q721" s="7"/>
      <c r="S721" s="1" t="b">
        <f t="shared" si="11"/>
        <v>0</v>
      </c>
      <c r="T721" s="29">
        <v>1</v>
      </c>
      <c r="U721" s="28" t="str">
        <f>IFERROR(VLOOKUP(_xlfn.CONCAT(C721,".mp4"),QualtricsID!#REF!,3,FALSE),"")</f>
        <v/>
      </c>
    </row>
    <row r="722" spans="1:21" ht="15.75">
      <c r="A722" s="1" t="s">
        <v>3818</v>
      </c>
      <c r="B722" s="42" t="s">
        <v>3819</v>
      </c>
      <c r="C722" s="44" t="s">
        <v>3820</v>
      </c>
      <c r="D722" s="1" t="s">
        <v>3821</v>
      </c>
      <c r="E722" s="1" t="s">
        <v>3822</v>
      </c>
      <c r="F722" s="1" t="s">
        <v>3822</v>
      </c>
      <c r="H722" s="8">
        <v>745</v>
      </c>
      <c r="I722" s="6" t="s">
        <v>27</v>
      </c>
      <c r="J722" s="6" t="s">
        <v>27</v>
      </c>
      <c r="K722" s="6" t="s">
        <v>28</v>
      </c>
      <c r="L722" s="6" t="s">
        <v>28</v>
      </c>
      <c r="M722" s="6" t="s">
        <v>28</v>
      </c>
      <c r="N722" s="6" t="s">
        <v>28</v>
      </c>
      <c r="O722" s="6" t="s">
        <v>28</v>
      </c>
      <c r="P722" s="6" t="s">
        <v>28</v>
      </c>
      <c r="Q722" s="6" t="s">
        <v>3823</v>
      </c>
      <c r="S722" s="1" t="b">
        <f t="shared" si="11"/>
        <v>0</v>
      </c>
      <c r="T722" s="29">
        <v>1</v>
      </c>
      <c r="U722" s="28" t="str">
        <f>IFERROR(VLOOKUP(_xlfn.CONCAT(C722,".mp4"),QualtricsID!#REF!,3,FALSE),"")</f>
        <v/>
      </c>
    </row>
    <row r="723" spans="1:21" ht="15.75">
      <c r="A723" s="1" t="s">
        <v>3824</v>
      </c>
      <c r="B723" s="42" t="s">
        <v>3825</v>
      </c>
      <c r="C723" s="44" t="s">
        <v>3826</v>
      </c>
      <c r="D723" s="1" t="s">
        <v>3827</v>
      </c>
      <c r="E723" s="1" t="s">
        <v>3828</v>
      </c>
      <c r="F723" s="1" t="s">
        <v>3828</v>
      </c>
      <c r="H723" s="8">
        <v>746</v>
      </c>
      <c r="I723" s="6" t="s">
        <v>53</v>
      </c>
      <c r="J723" s="6">
        <v>2</v>
      </c>
      <c r="K723" s="6" t="s">
        <v>28</v>
      </c>
      <c r="L723" s="6" t="s">
        <v>28</v>
      </c>
      <c r="M723" s="6" t="s">
        <v>28</v>
      </c>
      <c r="N723" s="6" t="s">
        <v>28</v>
      </c>
      <c r="O723" s="6" t="s">
        <v>28</v>
      </c>
      <c r="P723" s="6" t="s">
        <v>28</v>
      </c>
      <c r="Q723" s="7"/>
      <c r="S723" s="1" t="b">
        <f t="shared" si="11"/>
        <v>0</v>
      </c>
      <c r="T723" s="29">
        <v>1</v>
      </c>
      <c r="U723" s="28" t="str">
        <f>IFERROR(VLOOKUP(_xlfn.CONCAT(C723,".mp4"),QualtricsID!#REF!,3,FALSE),"")</f>
        <v/>
      </c>
    </row>
    <row r="724" spans="1:21" ht="15.75">
      <c r="A724" s="1" t="s">
        <v>3829</v>
      </c>
      <c r="B724" s="42" t="s">
        <v>3830</v>
      </c>
      <c r="C724" s="44" t="s">
        <v>3831</v>
      </c>
      <c r="D724" s="1" t="s">
        <v>3832</v>
      </c>
      <c r="E724" s="1" t="s">
        <v>3833</v>
      </c>
      <c r="F724" s="1" t="s">
        <v>3833</v>
      </c>
      <c r="H724" s="8">
        <v>747</v>
      </c>
      <c r="I724" s="6" t="s">
        <v>288</v>
      </c>
      <c r="J724" s="6" t="s">
        <v>28</v>
      </c>
      <c r="K724" s="6" t="s">
        <v>135</v>
      </c>
      <c r="L724" s="6" t="s">
        <v>28</v>
      </c>
      <c r="M724" s="6" t="s">
        <v>28</v>
      </c>
      <c r="N724" s="6" t="s">
        <v>28</v>
      </c>
      <c r="O724" s="6" t="s">
        <v>28</v>
      </c>
      <c r="P724" s="6" t="s">
        <v>28</v>
      </c>
      <c r="Q724" s="7"/>
      <c r="S724" s="1" t="b">
        <f t="shared" si="11"/>
        <v>0</v>
      </c>
      <c r="T724" s="29">
        <v>1</v>
      </c>
      <c r="U724" s="28" t="str">
        <f>IFERROR(VLOOKUP(_xlfn.CONCAT(C724,".mp4"),QualtricsID!#REF!,3,FALSE),"")</f>
        <v/>
      </c>
    </row>
    <row r="725" spans="1:21" ht="15.75">
      <c r="A725" s="1" t="s">
        <v>3834</v>
      </c>
      <c r="B725" s="42" t="s">
        <v>3835</v>
      </c>
      <c r="C725" s="44" t="s">
        <v>3836</v>
      </c>
      <c r="D725" s="1" t="s">
        <v>3837</v>
      </c>
      <c r="E725" s="1" t="s">
        <v>3838</v>
      </c>
      <c r="F725" s="1" t="s">
        <v>3838</v>
      </c>
      <c r="H725" s="8">
        <v>748</v>
      </c>
      <c r="I725" s="6" t="s">
        <v>113</v>
      </c>
      <c r="J725" s="6">
        <v>6</v>
      </c>
      <c r="K725" s="6" t="s">
        <v>28</v>
      </c>
      <c r="L725" s="6" t="s">
        <v>28</v>
      </c>
      <c r="M725" s="6" t="s">
        <v>28</v>
      </c>
      <c r="N725" s="6" t="s">
        <v>28</v>
      </c>
      <c r="O725" s="6" t="s">
        <v>28</v>
      </c>
      <c r="P725" s="6" t="s">
        <v>28</v>
      </c>
      <c r="Q725" s="7"/>
      <c r="S725" s="1" t="b">
        <f t="shared" si="11"/>
        <v>0</v>
      </c>
      <c r="T725" s="29">
        <v>1</v>
      </c>
      <c r="U725" s="28" t="str">
        <f>IFERROR(VLOOKUP(_xlfn.CONCAT(C725,".mp4"),QualtricsID!#REF!,3,FALSE),"")</f>
        <v/>
      </c>
    </row>
    <row r="726" spans="1:21" ht="15.75">
      <c r="A726" s="1" t="s">
        <v>3839</v>
      </c>
      <c r="B726" s="42" t="s">
        <v>3840</v>
      </c>
      <c r="C726" s="44" t="s">
        <v>3841</v>
      </c>
      <c r="D726" s="1" t="s">
        <v>3842</v>
      </c>
      <c r="E726" s="1" t="s">
        <v>3843</v>
      </c>
      <c r="F726" s="1" t="s">
        <v>3843</v>
      </c>
      <c r="H726" s="8">
        <v>749</v>
      </c>
      <c r="I726" s="6">
        <v>6</v>
      </c>
      <c r="J726" s="6">
        <v>6</v>
      </c>
      <c r="K726" s="6" t="s">
        <v>41</v>
      </c>
      <c r="L726" s="6" t="s">
        <v>41</v>
      </c>
      <c r="M726" s="6" t="s">
        <v>28</v>
      </c>
      <c r="N726" s="6" t="s">
        <v>28</v>
      </c>
      <c r="O726" s="6" t="s">
        <v>28</v>
      </c>
      <c r="P726" s="6" t="s">
        <v>28</v>
      </c>
      <c r="Q726" s="7"/>
      <c r="S726" s="1" t="b">
        <f t="shared" si="11"/>
        <v>0</v>
      </c>
      <c r="T726" s="29">
        <v>1</v>
      </c>
      <c r="U726" s="28" t="str">
        <f>IFERROR(VLOOKUP(_xlfn.CONCAT(C726,".mp4"),QualtricsID!#REF!,3,FALSE),"")</f>
        <v/>
      </c>
    </row>
    <row r="727" spans="1:21" ht="15.75">
      <c r="A727" s="1" t="s">
        <v>3839</v>
      </c>
      <c r="B727" s="42" t="s">
        <v>3844</v>
      </c>
      <c r="C727" s="44" t="s">
        <v>3845</v>
      </c>
      <c r="D727" s="1" t="s">
        <v>3846</v>
      </c>
      <c r="E727" s="1" t="s">
        <v>3843</v>
      </c>
      <c r="F727" s="1" t="s">
        <v>3847</v>
      </c>
      <c r="H727" s="8">
        <v>750</v>
      </c>
      <c r="I727" s="6" t="s">
        <v>41</v>
      </c>
      <c r="J727" s="6" t="s">
        <v>28</v>
      </c>
      <c r="K727" s="6">
        <v>2</v>
      </c>
      <c r="L727" s="6" t="s">
        <v>28</v>
      </c>
      <c r="M727" s="6" t="s">
        <v>28</v>
      </c>
      <c r="N727" s="6" t="s">
        <v>28</v>
      </c>
      <c r="O727" s="6" t="s">
        <v>28</v>
      </c>
      <c r="P727" s="6" t="s">
        <v>28</v>
      </c>
      <c r="Q727" s="7"/>
      <c r="S727" s="1" t="b">
        <f t="shared" si="11"/>
        <v>0</v>
      </c>
      <c r="T727" s="29">
        <v>1</v>
      </c>
      <c r="U727" s="28" t="str">
        <f>IFERROR(VLOOKUP(_xlfn.CONCAT(C727,".mp4"),QualtricsID!#REF!,3,FALSE),"")</f>
        <v/>
      </c>
    </row>
    <row r="728" spans="1:21" ht="15.75">
      <c r="A728" s="1" t="s">
        <v>3848</v>
      </c>
      <c r="B728" s="42" t="s">
        <v>3849</v>
      </c>
      <c r="C728" s="44" t="s">
        <v>3850</v>
      </c>
      <c r="D728" s="1" t="s">
        <v>3851</v>
      </c>
      <c r="E728" s="1" t="s">
        <v>3852</v>
      </c>
      <c r="F728" s="1" t="s">
        <v>3852</v>
      </c>
      <c r="H728" s="8">
        <v>751</v>
      </c>
      <c r="I728" s="6" t="s">
        <v>365</v>
      </c>
      <c r="J728" s="6" t="s">
        <v>28</v>
      </c>
      <c r="K728" s="6" t="s">
        <v>28</v>
      </c>
      <c r="L728" s="6" t="s">
        <v>28</v>
      </c>
      <c r="M728" s="6" t="s">
        <v>28</v>
      </c>
      <c r="N728" s="6" t="s">
        <v>28</v>
      </c>
      <c r="O728" s="7" t="s">
        <v>28</v>
      </c>
      <c r="P728" s="7" t="s">
        <v>28</v>
      </c>
      <c r="Q728" s="7"/>
      <c r="S728" s="1" t="b">
        <f t="shared" si="11"/>
        <v>0</v>
      </c>
      <c r="T728" s="29">
        <v>1</v>
      </c>
      <c r="U728" s="28" t="str">
        <f>IFERROR(VLOOKUP(_xlfn.CONCAT(C728,".mp4"),QualtricsID!#REF!,3,FALSE),"")</f>
        <v/>
      </c>
    </row>
    <row r="729" spans="1:21" ht="15.75">
      <c r="A729" s="1" t="s">
        <v>3853</v>
      </c>
      <c r="B729" s="42" t="s">
        <v>3854</v>
      </c>
      <c r="C729" s="44" t="s">
        <v>3855</v>
      </c>
      <c r="D729" s="1" t="s">
        <v>3856</v>
      </c>
      <c r="E729" s="1" t="s">
        <v>3857</v>
      </c>
      <c r="F729" s="1" t="s">
        <v>3857</v>
      </c>
      <c r="H729" s="8">
        <v>752</v>
      </c>
      <c r="I729" s="6" t="s">
        <v>107</v>
      </c>
      <c r="J729" s="6" t="s">
        <v>28</v>
      </c>
      <c r="K729" s="6" t="s">
        <v>28</v>
      </c>
      <c r="L729" s="6" t="s">
        <v>28</v>
      </c>
      <c r="M729" s="6" t="s">
        <v>28</v>
      </c>
      <c r="N729" s="6" t="s">
        <v>28</v>
      </c>
      <c r="O729" s="7" t="s">
        <v>28</v>
      </c>
      <c r="P729" s="7" t="s">
        <v>28</v>
      </c>
      <c r="Q729" s="7"/>
      <c r="S729" s="1" t="b">
        <f t="shared" si="11"/>
        <v>0</v>
      </c>
      <c r="T729" s="29">
        <v>1</v>
      </c>
      <c r="U729" s="28" t="str">
        <f>IFERROR(VLOOKUP(_xlfn.CONCAT(C729,".mp4"),QualtricsID!#REF!,3,FALSE),"")</f>
        <v/>
      </c>
    </row>
    <row r="730" spans="1:21" ht="15.75">
      <c r="A730" s="1" t="s">
        <v>3858</v>
      </c>
      <c r="B730" s="42" t="s">
        <v>3859</v>
      </c>
      <c r="C730" s="44" t="s">
        <v>3860</v>
      </c>
      <c r="D730" s="1" t="s">
        <v>3861</v>
      </c>
      <c r="E730" s="1" t="s">
        <v>3862</v>
      </c>
      <c r="F730" s="1" t="s">
        <v>3862</v>
      </c>
      <c r="H730" s="8">
        <v>753</v>
      </c>
      <c r="I730" s="6" t="s">
        <v>491</v>
      </c>
      <c r="J730" s="6" t="s">
        <v>27</v>
      </c>
      <c r="K730" s="6" t="s">
        <v>28</v>
      </c>
      <c r="L730" s="6" t="s">
        <v>28</v>
      </c>
      <c r="M730" s="6" t="s">
        <v>28</v>
      </c>
      <c r="N730" s="6" t="s">
        <v>28</v>
      </c>
      <c r="O730" s="7" t="s">
        <v>28</v>
      </c>
      <c r="P730" s="7" t="s">
        <v>28</v>
      </c>
      <c r="Q730" s="7"/>
      <c r="S730" s="1" t="b">
        <f t="shared" si="11"/>
        <v>0</v>
      </c>
      <c r="T730" s="29">
        <v>1</v>
      </c>
      <c r="U730" s="28" t="str">
        <f>IFERROR(VLOOKUP(_xlfn.CONCAT(C730,".mp4"),QualtricsID!#REF!,3,FALSE),"")</f>
        <v/>
      </c>
    </row>
    <row r="731" spans="1:21" ht="15.75">
      <c r="A731" s="1" t="s">
        <v>3863</v>
      </c>
      <c r="B731" s="42" t="s">
        <v>3864</v>
      </c>
      <c r="C731" s="44" t="s">
        <v>3865</v>
      </c>
      <c r="D731" s="1" t="s">
        <v>3866</v>
      </c>
      <c r="E731" s="1" t="s">
        <v>3867</v>
      </c>
      <c r="F731" s="1" t="s">
        <v>3867</v>
      </c>
      <c r="H731" s="8">
        <v>754</v>
      </c>
      <c r="I731" s="6" t="s">
        <v>491</v>
      </c>
      <c r="J731" s="6" t="s">
        <v>27</v>
      </c>
      <c r="K731" s="6" t="s">
        <v>28</v>
      </c>
      <c r="L731" s="6" t="s">
        <v>28</v>
      </c>
      <c r="M731" s="6" t="s">
        <v>28</v>
      </c>
      <c r="N731" s="6" t="s">
        <v>28</v>
      </c>
      <c r="O731" s="7" t="s">
        <v>28</v>
      </c>
      <c r="P731" s="7" t="s">
        <v>28</v>
      </c>
      <c r="Q731" s="7"/>
      <c r="S731" s="1" t="b">
        <f t="shared" si="11"/>
        <v>0</v>
      </c>
      <c r="T731" s="29">
        <v>1</v>
      </c>
      <c r="U731" s="28" t="str">
        <f>IFERROR(VLOOKUP(_xlfn.CONCAT(C731,".mp4"),QualtricsID!#REF!,3,FALSE),"")</f>
        <v/>
      </c>
    </row>
    <row r="732" spans="1:21" ht="15.75">
      <c r="A732" s="1" t="s">
        <v>3868</v>
      </c>
      <c r="B732" s="42" t="s">
        <v>3869</v>
      </c>
      <c r="C732" s="44" t="s">
        <v>3870</v>
      </c>
      <c r="D732" s="1" t="s">
        <v>3871</v>
      </c>
      <c r="E732" s="1" t="s">
        <v>3872</v>
      </c>
      <c r="F732" s="1" t="s">
        <v>3872</v>
      </c>
      <c r="H732" s="8">
        <v>755</v>
      </c>
      <c r="I732" s="6" t="s">
        <v>113</v>
      </c>
      <c r="J732" s="6" t="s">
        <v>28</v>
      </c>
      <c r="K732" s="6" t="s">
        <v>28</v>
      </c>
      <c r="L732" s="6" t="s">
        <v>28</v>
      </c>
      <c r="M732" s="6" t="s">
        <v>28</v>
      </c>
      <c r="N732" s="6" t="s">
        <v>28</v>
      </c>
      <c r="O732" s="7" t="s">
        <v>28</v>
      </c>
      <c r="P732" s="7" t="s">
        <v>28</v>
      </c>
      <c r="Q732" s="7"/>
      <c r="S732" s="1" t="b">
        <f t="shared" si="11"/>
        <v>0</v>
      </c>
      <c r="T732" s="29">
        <v>1</v>
      </c>
      <c r="U732" s="28" t="str">
        <f>IFERROR(VLOOKUP(_xlfn.CONCAT(C732,".mp4"),QualtricsID!#REF!,3,FALSE),"")</f>
        <v/>
      </c>
    </row>
    <row r="733" spans="1:21" ht="15.75">
      <c r="A733" s="1" t="s">
        <v>3873</v>
      </c>
      <c r="B733" s="42" t="s">
        <v>3874</v>
      </c>
      <c r="C733" s="44" t="s">
        <v>3875</v>
      </c>
      <c r="D733" s="1" t="s">
        <v>3876</v>
      </c>
      <c r="E733" s="1" t="s">
        <v>3877</v>
      </c>
      <c r="F733" s="1" t="s">
        <v>3877</v>
      </c>
      <c r="H733" s="8">
        <v>756</v>
      </c>
      <c r="I733" s="6" t="s">
        <v>41</v>
      </c>
      <c r="J733" s="6" t="s">
        <v>28</v>
      </c>
      <c r="K733" s="6" t="s">
        <v>28</v>
      </c>
      <c r="L733" s="6" t="s">
        <v>28</v>
      </c>
      <c r="M733" s="6" t="s">
        <v>28</v>
      </c>
      <c r="N733" s="6" t="s">
        <v>28</v>
      </c>
      <c r="O733" s="7" t="s">
        <v>28</v>
      </c>
      <c r="P733" s="7" t="s">
        <v>28</v>
      </c>
      <c r="Q733" s="7"/>
      <c r="S733" s="1" t="b">
        <f t="shared" si="11"/>
        <v>0</v>
      </c>
      <c r="T733" s="29">
        <v>1</v>
      </c>
      <c r="U733" s="28" t="str">
        <f>IFERROR(VLOOKUP(_xlfn.CONCAT(C733,".mp4"),QualtricsID!#REF!,3,FALSE),"")</f>
        <v/>
      </c>
    </row>
    <row r="734" spans="1:21" ht="15.75">
      <c r="A734" s="1" t="s">
        <v>3878</v>
      </c>
      <c r="B734" s="42" t="s">
        <v>3879</v>
      </c>
      <c r="C734" s="44" t="s">
        <v>3880</v>
      </c>
      <c r="D734" s="1" t="s">
        <v>3881</v>
      </c>
      <c r="E734" s="1" t="s">
        <v>3882</v>
      </c>
      <c r="F734" s="1" t="s">
        <v>3882</v>
      </c>
      <c r="H734" s="8">
        <v>757</v>
      </c>
      <c r="I734" s="6" t="s">
        <v>348</v>
      </c>
      <c r="J734" s="6" t="s">
        <v>28</v>
      </c>
      <c r="K734" s="6" t="s">
        <v>28</v>
      </c>
      <c r="L734" s="6" t="s">
        <v>28</v>
      </c>
      <c r="M734" s="6" t="s">
        <v>28</v>
      </c>
      <c r="N734" s="6" t="s">
        <v>28</v>
      </c>
      <c r="O734" s="7" t="s">
        <v>28</v>
      </c>
      <c r="P734" s="7" t="s">
        <v>28</v>
      </c>
      <c r="Q734" s="11" t="s">
        <v>3883</v>
      </c>
      <c r="S734" s="1" t="b">
        <f t="shared" si="11"/>
        <v>0</v>
      </c>
      <c r="T734" s="29">
        <v>1</v>
      </c>
      <c r="U734" s="28" t="str">
        <f>IFERROR(VLOOKUP(_xlfn.CONCAT(C734,".mp4"),QualtricsID!#REF!,3,FALSE),"")</f>
        <v/>
      </c>
    </row>
    <row r="735" spans="1:21" ht="15.75">
      <c r="A735" s="1" t="s">
        <v>3884</v>
      </c>
      <c r="B735" s="42" t="s">
        <v>3885</v>
      </c>
      <c r="C735" s="44" t="s">
        <v>3886</v>
      </c>
      <c r="D735" s="1" t="s">
        <v>3887</v>
      </c>
      <c r="E735" s="1" t="s">
        <v>3888</v>
      </c>
      <c r="F735" s="1" t="s">
        <v>3888</v>
      </c>
      <c r="H735" s="8">
        <v>758</v>
      </c>
      <c r="I735" s="6" t="s">
        <v>27</v>
      </c>
      <c r="J735" s="6" t="s">
        <v>28</v>
      </c>
      <c r="K735" s="6" t="s">
        <v>28</v>
      </c>
      <c r="L735" s="6" t="s">
        <v>28</v>
      </c>
      <c r="M735" s="6" t="s">
        <v>28</v>
      </c>
      <c r="N735" s="6" t="s">
        <v>28</v>
      </c>
      <c r="O735" s="7" t="s">
        <v>28</v>
      </c>
      <c r="P735" s="7" t="s">
        <v>28</v>
      </c>
      <c r="Q735" s="7"/>
      <c r="S735" s="1" t="b">
        <f t="shared" si="11"/>
        <v>0</v>
      </c>
      <c r="T735" s="29">
        <v>1</v>
      </c>
      <c r="U735" s="28" t="str">
        <f>IFERROR(VLOOKUP(_xlfn.CONCAT(C735,".mp4"),QualtricsID!#REF!,3,FALSE),"")</f>
        <v/>
      </c>
    </row>
    <row r="736" spans="1:21" ht="15.75">
      <c r="A736" s="1" t="s">
        <v>3889</v>
      </c>
      <c r="B736" s="42" t="s">
        <v>3890</v>
      </c>
      <c r="C736" s="44" t="s">
        <v>3891</v>
      </c>
      <c r="D736" s="1" t="s">
        <v>3892</v>
      </c>
      <c r="E736" s="1" t="s">
        <v>3893</v>
      </c>
      <c r="F736" s="1" t="s">
        <v>3893</v>
      </c>
      <c r="H736" s="8">
        <v>759</v>
      </c>
      <c r="I736" s="6" t="s">
        <v>348</v>
      </c>
      <c r="J736" s="6" t="s">
        <v>28</v>
      </c>
      <c r="K736" s="6" t="s">
        <v>28</v>
      </c>
      <c r="L736" s="6" t="s">
        <v>28</v>
      </c>
      <c r="M736" s="6" t="s">
        <v>28</v>
      </c>
      <c r="N736" s="6" t="s">
        <v>28</v>
      </c>
      <c r="O736" s="7" t="s">
        <v>28</v>
      </c>
      <c r="P736" s="7" t="s">
        <v>28</v>
      </c>
      <c r="Q736" s="11" t="s">
        <v>3894</v>
      </c>
      <c r="S736" s="1" t="b">
        <f t="shared" si="11"/>
        <v>0</v>
      </c>
      <c r="T736" s="29">
        <v>1</v>
      </c>
      <c r="U736" s="28" t="str">
        <f>IFERROR(VLOOKUP(_xlfn.CONCAT(C736,".mp4"),QualtricsID!#REF!,3,FALSE),"")</f>
        <v/>
      </c>
    </row>
    <row r="737" spans="1:21" ht="15.75">
      <c r="A737" s="1" t="s">
        <v>3895</v>
      </c>
      <c r="B737" s="42" t="s">
        <v>3896</v>
      </c>
      <c r="C737" s="44" t="s">
        <v>3897</v>
      </c>
      <c r="D737" s="1" t="s">
        <v>3898</v>
      </c>
      <c r="E737" s="1" t="s">
        <v>3899</v>
      </c>
      <c r="F737" s="1" t="s">
        <v>3899</v>
      </c>
      <c r="H737" s="8">
        <v>760</v>
      </c>
      <c r="I737" s="6">
        <v>4</v>
      </c>
      <c r="J737" s="6" t="s">
        <v>28</v>
      </c>
      <c r="K737" s="6" t="s">
        <v>28</v>
      </c>
      <c r="L737" s="6" t="s">
        <v>28</v>
      </c>
      <c r="M737" s="6" t="s">
        <v>28</v>
      </c>
      <c r="N737" s="6" t="s">
        <v>28</v>
      </c>
      <c r="O737" s="7" t="s">
        <v>28</v>
      </c>
      <c r="P737" s="7" t="s">
        <v>28</v>
      </c>
      <c r="Q737" s="7"/>
      <c r="S737" s="1" t="b">
        <f t="shared" si="11"/>
        <v>0</v>
      </c>
      <c r="T737" s="29">
        <v>1</v>
      </c>
      <c r="U737" s="28" t="str">
        <f>IFERROR(VLOOKUP(_xlfn.CONCAT(C737,".mp4"),QualtricsID!#REF!,3,FALSE),"")</f>
        <v/>
      </c>
    </row>
    <row r="738" spans="1:21" ht="15.75">
      <c r="A738" s="1" t="s">
        <v>3900</v>
      </c>
      <c r="B738" s="42" t="s">
        <v>3901</v>
      </c>
      <c r="C738" s="44" t="s">
        <v>3902</v>
      </c>
      <c r="D738" s="1" t="s">
        <v>3903</v>
      </c>
      <c r="E738" s="1" t="s">
        <v>3904</v>
      </c>
      <c r="F738" s="1" t="s">
        <v>3904</v>
      </c>
      <c r="H738" s="8">
        <v>761</v>
      </c>
      <c r="I738" s="6" t="s">
        <v>27</v>
      </c>
      <c r="J738" s="6" t="s">
        <v>28</v>
      </c>
      <c r="K738" s="6" t="s">
        <v>28</v>
      </c>
      <c r="L738" s="6" t="s">
        <v>28</v>
      </c>
      <c r="M738" s="6" t="s">
        <v>28</v>
      </c>
      <c r="N738" s="6" t="s">
        <v>28</v>
      </c>
      <c r="O738" s="7" t="s">
        <v>28</v>
      </c>
      <c r="P738" s="7" t="s">
        <v>28</v>
      </c>
      <c r="Q738" s="7"/>
      <c r="S738" s="1" t="b">
        <f t="shared" si="11"/>
        <v>0</v>
      </c>
      <c r="T738" s="29">
        <v>1</v>
      </c>
      <c r="U738" s="28" t="str">
        <f>IFERROR(VLOOKUP(_xlfn.CONCAT(C738,".mp4"),QualtricsID!#REF!,3,FALSE),"")</f>
        <v/>
      </c>
    </row>
    <row r="739" spans="1:21" ht="15.75">
      <c r="A739" s="1" t="s">
        <v>3905</v>
      </c>
      <c r="B739" s="42" t="s">
        <v>3906</v>
      </c>
      <c r="C739" s="44" t="s">
        <v>3907</v>
      </c>
      <c r="D739" s="1" t="s">
        <v>3908</v>
      </c>
      <c r="E739" s="1" t="s">
        <v>3909</v>
      </c>
      <c r="F739" s="1" t="s">
        <v>3909</v>
      </c>
      <c r="H739" s="8">
        <v>762</v>
      </c>
      <c r="I739" s="6" t="s">
        <v>288</v>
      </c>
      <c r="J739" s="6" t="s">
        <v>28</v>
      </c>
      <c r="K739" s="6" t="s">
        <v>28</v>
      </c>
      <c r="L739" s="6" t="s">
        <v>28</v>
      </c>
      <c r="M739" s="6" t="s">
        <v>28</v>
      </c>
      <c r="N739" s="6" t="s">
        <v>28</v>
      </c>
      <c r="O739" s="7" t="s">
        <v>28</v>
      </c>
      <c r="P739" s="7" t="s">
        <v>28</v>
      </c>
      <c r="Q739" s="7"/>
      <c r="S739" s="1" t="b">
        <f t="shared" si="11"/>
        <v>0</v>
      </c>
      <c r="T739" s="29">
        <v>1</v>
      </c>
      <c r="U739" s="28" t="str">
        <f>IFERROR(VLOOKUP(_xlfn.CONCAT(C739,".mp4"),QualtricsID!#REF!,3,FALSE),"")</f>
        <v/>
      </c>
    </row>
    <row r="740" spans="1:21" ht="15.75">
      <c r="A740" s="1" t="s">
        <v>3910</v>
      </c>
      <c r="B740" s="42" t="s">
        <v>3911</v>
      </c>
      <c r="C740" s="44" t="s">
        <v>3912</v>
      </c>
      <c r="D740" s="1" t="s">
        <v>3913</v>
      </c>
      <c r="E740" s="1" t="s">
        <v>3914</v>
      </c>
      <c r="F740" s="1" t="s">
        <v>3914</v>
      </c>
      <c r="H740" s="8">
        <v>763</v>
      </c>
      <c r="I740" s="6" t="s">
        <v>1069</v>
      </c>
      <c r="J740" s="6" t="s">
        <v>28</v>
      </c>
      <c r="K740" s="6" t="s">
        <v>28</v>
      </c>
      <c r="L740" s="6" t="s">
        <v>28</v>
      </c>
      <c r="M740" s="6" t="s">
        <v>28</v>
      </c>
      <c r="N740" s="6" t="s">
        <v>28</v>
      </c>
      <c r="O740" s="7" t="s">
        <v>28</v>
      </c>
      <c r="P740" s="7" t="s">
        <v>28</v>
      </c>
      <c r="Q740" s="7" t="s">
        <v>3915</v>
      </c>
      <c r="S740" s="1" t="b">
        <f t="shared" si="11"/>
        <v>0</v>
      </c>
      <c r="T740" s="29">
        <v>1</v>
      </c>
      <c r="U740" s="28" t="str">
        <f>IFERROR(VLOOKUP(_xlfn.CONCAT(C740,".mp4"),QualtricsID!#REF!,3,FALSE),"")</f>
        <v/>
      </c>
    </row>
    <row r="741" spans="1:21" ht="15.75">
      <c r="A741" s="1" t="s">
        <v>3916</v>
      </c>
      <c r="B741" s="42" t="s">
        <v>3917</v>
      </c>
      <c r="C741" s="44" t="s">
        <v>3918</v>
      </c>
      <c r="D741" s="1" t="s">
        <v>3919</v>
      </c>
      <c r="E741" s="1" t="s">
        <v>3920</v>
      </c>
      <c r="F741" s="1" t="s">
        <v>3920</v>
      </c>
      <c r="H741" s="8">
        <v>764</v>
      </c>
      <c r="I741" s="6" t="s">
        <v>1042</v>
      </c>
      <c r="J741" s="6" t="s">
        <v>28</v>
      </c>
      <c r="K741" s="6" t="s">
        <v>28</v>
      </c>
      <c r="L741" s="6" t="s">
        <v>28</v>
      </c>
      <c r="M741" s="6" t="s">
        <v>28</v>
      </c>
      <c r="N741" s="6" t="s">
        <v>28</v>
      </c>
      <c r="O741" s="7" t="s">
        <v>28</v>
      </c>
      <c r="P741" s="7" t="s">
        <v>28</v>
      </c>
      <c r="Q741" s="7"/>
      <c r="S741" s="1" t="b">
        <f t="shared" si="11"/>
        <v>0</v>
      </c>
      <c r="T741" s="29">
        <v>1</v>
      </c>
      <c r="U741" s="28" t="str">
        <f>IFERROR(VLOOKUP(_xlfn.CONCAT(C741,".mp4"),QualtricsID!#REF!,3,FALSE),"")</f>
        <v/>
      </c>
    </row>
    <row r="742" spans="1:21" ht="15.75">
      <c r="A742" s="1" t="s">
        <v>3921</v>
      </c>
      <c r="B742" s="42" t="s">
        <v>3922</v>
      </c>
      <c r="C742" s="44" t="s">
        <v>3923</v>
      </c>
      <c r="D742" s="1" t="s">
        <v>3924</v>
      </c>
      <c r="E742" s="1" t="s">
        <v>3925</v>
      </c>
      <c r="F742" s="1" t="s">
        <v>3925</v>
      </c>
      <c r="H742" s="8">
        <v>765</v>
      </c>
      <c r="I742" s="6" t="s">
        <v>27</v>
      </c>
      <c r="J742" s="6" t="s">
        <v>28</v>
      </c>
      <c r="K742" s="6" t="s">
        <v>28</v>
      </c>
      <c r="L742" s="6" t="s">
        <v>28</v>
      </c>
      <c r="M742" s="6" t="s">
        <v>28</v>
      </c>
      <c r="N742" s="6" t="s">
        <v>28</v>
      </c>
      <c r="O742" s="7" t="s">
        <v>28</v>
      </c>
      <c r="P742" s="7" t="s">
        <v>28</v>
      </c>
      <c r="Q742" s="7"/>
      <c r="S742" s="1" t="b">
        <f t="shared" si="11"/>
        <v>0</v>
      </c>
      <c r="T742" s="29">
        <v>1</v>
      </c>
      <c r="U742" s="28" t="str">
        <f>IFERROR(VLOOKUP(_xlfn.CONCAT(C742,".mp4"),QualtricsID!#REF!,3,FALSE),"")</f>
        <v/>
      </c>
    </row>
    <row r="743" spans="1:21" ht="15.75">
      <c r="A743" s="1" t="s">
        <v>3926</v>
      </c>
      <c r="B743" s="42" t="s">
        <v>3927</v>
      </c>
      <c r="C743" s="44" t="s">
        <v>3928</v>
      </c>
      <c r="D743" s="1" t="s">
        <v>3929</v>
      </c>
      <c r="E743" s="1" t="s">
        <v>3930</v>
      </c>
      <c r="F743" s="1" t="s">
        <v>3930</v>
      </c>
      <c r="H743" s="8">
        <v>766</v>
      </c>
      <c r="I743" s="8" t="s">
        <v>498</v>
      </c>
      <c r="J743" s="6" t="s">
        <v>28</v>
      </c>
      <c r="K743" s="6" t="s">
        <v>28</v>
      </c>
      <c r="L743" s="6" t="s">
        <v>28</v>
      </c>
      <c r="M743" s="6" t="s">
        <v>28</v>
      </c>
      <c r="N743" s="6" t="s">
        <v>28</v>
      </c>
      <c r="O743" s="7" t="s">
        <v>28</v>
      </c>
      <c r="P743" s="7" t="s">
        <v>28</v>
      </c>
      <c r="Q743" s="7"/>
      <c r="S743" s="1" t="b">
        <f t="shared" si="11"/>
        <v>0</v>
      </c>
      <c r="T743" s="29">
        <v>1</v>
      </c>
      <c r="U743" s="28" t="str">
        <f>IFERROR(VLOOKUP(_xlfn.CONCAT(C743,".mp4"),QualtricsID!#REF!,3,FALSE),"")</f>
        <v/>
      </c>
    </row>
    <row r="744" spans="1:21" ht="15.75">
      <c r="A744" s="1" t="s">
        <v>3931</v>
      </c>
      <c r="B744" s="42" t="s">
        <v>3932</v>
      </c>
      <c r="C744" s="44" t="s">
        <v>3933</v>
      </c>
      <c r="D744" s="1" t="s">
        <v>3934</v>
      </c>
      <c r="E744" s="1" t="s">
        <v>3935</v>
      </c>
      <c r="F744" s="1" t="s">
        <v>3935</v>
      </c>
      <c r="H744" s="8">
        <v>767</v>
      </c>
      <c r="I744" s="6" t="s">
        <v>621</v>
      </c>
      <c r="J744" s="6" t="s">
        <v>621</v>
      </c>
      <c r="K744" s="6" t="s">
        <v>28</v>
      </c>
      <c r="L744" s="6" t="s">
        <v>28</v>
      </c>
      <c r="M744" s="6" t="s">
        <v>28</v>
      </c>
      <c r="N744" s="6" t="s">
        <v>28</v>
      </c>
      <c r="O744" s="7" t="s">
        <v>28</v>
      </c>
      <c r="P744" s="7" t="s">
        <v>28</v>
      </c>
      <c r="Q744" s="7"/>
      <c r="S744" s="1" t="b">
        <f t="shared" si="11"/>
        <v>0</v>
      </c>
      <c r="T744" s="29">
        <v>1</v>
      </c>
      <c r="U744" s="28" t="str">
        <f>IFERROR(VLOOKUP(_xlfn.CONCAT(C744,".mp4"),QualtricsID!#REF!,3,FALSE),"")</f>
        <v/>
      </c>
    </row>
    <row r="745" spans="1:21" ht="15.75">
      <c r="A745" s="1" t="s">
        <v>3931</v>
      </c>
      <c r="B745" s="42" t="s">
        <v>3936</v>
      </c>
      <c r="C745" s="44" t="s">
        <v>3937</v>
      </c>
      <c r="D745" s="1" t="s">
        <v>3938</v>
      </c>
      <c r="E745" s="1" t="s">
        <v>3935</v>
      </c>
      <c r="F745" s="1" t="s">
        <v>3939</v>
      </c>
      <c r="G745" s="1" t="s">
        <v>3940</v>
      </c>
      <c r="H745" s="8">
        <v>769</v>
      </c>
      <c r="I745" s="6" t="s">
        <v>209</v>
      </c>
      <c r="J745" s="6" t="s">
        <v>28</v>
      </c>
      <c r="K745" s="6" t="s">
        <v>168</v>
      </c>
      <c r="L745" s="6" t="s">
        <v>168</v>
      </c>
      <c r="M745" s="6" t="s">
        <v>28</v>
      </c>
      <c r="N745" s="6" t="s">
        <v>28</v>
      </c>
      <c r="O745" s="7" t="s">
        <v>28</v>
      </c>
      <c r="P745" s="7" t="s">
        <v>28</v>
      </c>
      <c r="Q745" s="7"/>
      <c r="S745" s="1" t="b">
        <f t="shared" si="11"/>
        <v>0</v>
      </c>
      <c r="T745" s="29">
        <v>1</v>
      </c>
      <c r="U745" s="28" t="str">
        <f>IFERROR(VLOOKUP(_xlfn.CONCAT(C745,".mp4"),QualtricsID!#REF!,3,FALSE),"")</f>
        <v/>
      </c>
    </row>
    <row r="746" spans="1:21" ht="15.75">
      <c r="A746" s="1" t="s">
        <v>3941</v>
      </c>
      <c r="B746" s="42" t="s">
        <v>3942</v>
      </c>
      <c r="C746" s="44" t="s">
        <v>3943</v>
      </c>
      <c r="D746" s="1" t="s">
        <v>3944</v>
      </c>
      <c r="E746" s="1" t="s">
        <v>3945</v>
      </c>
      <c r="F746" s="1" t="s">
        <v>3945</v>
      </c>
      <c r="G746" s="1" t="s">
        <v>3946</v>
      </c>
      <c r="H746" s="8">
        <v>768</v>
      </c>
      <c r="I746" s="6" t="s">
        <v>47</v>
      </c>
      <c r="J746" s="6" t="s">
        <v>47</v>
      </c>
      <c r="K746" s="6" t="s">
        <v>28</v>
      </c>
      <c r="L746" s="6" t="s">
        <v>28</v>
      </c>
      <c r="M746" s="6" t="s">
        <v>28</v>
      </c>
      <c r="N746" s="6" t="s">
        <v>28</v>
      </c>
      <c r="O746" s="7" t="s">
        <v>28</v>
      </c>
      <c r="P746" s="7" t="s">
        <v>28</v>
      </c>
      <c r="Q746" s="7"/>
      <c r="R746" s="8"/>
      <c r="S746" s="1" t="b">
        <f t="shared" si="11"/>
        <v>0</v>
      </c>
      <c r="T746" s="29">
        <v>1</v>
      </c>
      <c r="U746" s="28" t="str">
        <f>IFERROR(VLOOKUP(_xlfn.CONCAT(C746,".mp4"),QualtricsID!#REF!,3,FALSE),"")</f>
        <v/>
      </c>
    </row>
    <row r="747" spans="1:21" ht="15.75">
      <c r="A747" s="1" t="s">
        <v>3947</v>
      </c>
      <c r="B747" s="42" t="s">
        <v>3948</v>
      </c>
      <c r="C747" s="44" t="s">
        <v>3949</v>
      </c>
      <c r="D747" s="1" t="s">
        <v>3950</v>
      </c>
      <c r="E747" s="1" t="s">
        <v>3951</v>
      </c>
      <c r="F747" s="1" t="s">
        <v>3951</v>
      </c>
      <c r="H747" s="8">
        <v>770</v>
      </c>
      <c r="I747" s="6" t="s">
        <v>688</v>
      </c>
      <c r="J747" s="6" t="s">
        <v>28</v>
      </c>
      <c r="K747" s="6" t="s">
        <v>53</v>
      </c>
      <c r="L747" s="6" t="s">
        <v>28</v>
      </c>
      <c r="M747" s="6" t="s">
        <v>28</v>
      </c>
      <c r="N747" s="6" t="s">
        <v>28</v>
      </c>
      <c r="O747" s="6" t="s">
        <v>28</v>
      </c>
      <c r="P747" s="6" t="s">
        <v>28</v>
      </c>
      <c r="Q747" s="6"/>
      <c r="S747" s="1" t="b">
        <f t="shared" si="11"/>
        <v>0</v>
      </c>
      <c r="T747" s="29">
        <v>1</v>
      </c>
      <c r="U747" s="28" t="str">
        <f>IFERROR(VLOOKUP(_xlfn.CONCAT(C747,".mp4"),QualtricsID!#REF!,3,FALSE),"")</f>
        <v/>
      </c>
    </row>
    <row r="748" spans="1:21" ht="15.75">
      <c r="A748" s="1" t="s">
        <v>3952</v>
      </c>
      <c r="B748" s="42" t="s">
        <v>3953</v>
      </c>
      <c r="C748" s="44" t="s">
        <v>3954</v>
      </c>
      <c r="D748" s="1" t="s">
        <v>3955</v>
      </c>
      <c r="E748" s="1" t="s">
        <v>3956</v>
      </c>
      <c r="F748" s="1" t="s">
        <v>3956</v>
      </c>
      <c r="H748" s="8">
        <v>771</v>
      </c>
      <c r="I748" s="6" t="s">
        <v>47</v>
      </c>
      <c r="J748" s="6" t="s">
        <v>47</v>
      </c>
      <c r="K748" s="6" t="s">
        <v>28</v>
      </c>
      <c r="L748" s="6" t="s">
        <v>28</v>
      </c>
      <c r="M748" s="6" t="s">
        <v>28</v>
      </c>
      <c r="N748" s="6" t="s">
        <v>28</v>
      </c>
      <c r="O748" s="7" t="s">
        <v>28</v>
      </c>
      <c r="P748" s="7" t="s">
        <v>28</v>
      </c>
      <c r="Q748" s="7"/>
      <c r="S748" s="1" t="b">
        <f t="shared" si="11"/>
        <v>0</v>
      </c>
      <c r="T748" s="29">
        <v>1</v>
      </c>
      <c r="U748" s="28" t="str">
        <f>IFERROR(VLOOKUP(_xlfn.CONCAT(C748,".mp4"),QualtricsID!#REF!,3,FALSE),"")</f>
        <v/>
      </c>
    </row>
    <row r="749" spans="1:21" ht="15.75">
      <c r="A749" s="1" t="s">
        <v>3957</v>
      </c>
      <c r="B749" s="42" t="s">
        <v>3958</v>
      </c>
      <c r="C749" s="44" t="s">
        <v>3959</v>
      </c>
      <c r="D749" s="1" t="s">
        <v>3960</v>
      </c>
      <c r="E749" s="1" t="s">
        <v>3961</v>
      </c>
      <c r="F749" s="1" t="s">
        <v>3961</v>
      </c>
      <c r="H749" s="8">
        <v>772</v>
      </c>
      <c r="I749" s="6" t="s">
        <v>1312</v>
      </c>
      <c r="J749" s="6" t="s">
        <v>28</v>
      </c>
      <c r="K749" s="6" t="s">
        <v>28</v>
      </c>
      <c r="L749" s="6" t="s">
        <v>28</v>
      </c>
      <c r="M749" s="6" t="s">
        <v>28</v>
      </c>
      <c r="N749" s="6" t="s">
        <v>28</v>
      </c>
      <c r="O749" s="7" t="s">
        <v>28</v>
      </c>
      <c r="P749" s="7" t="s">
        <v>28</v>
      </c>
      <c r="Q749" s="7"/>
      <c r="S749" s="1" t="b">
        <f t="shared" si="11"/>
        <v>0</v>
      </c>
      <c r="T749" s="29">
        <v>1</v>
      </c>
      <c r="U749" s="28" t="str">
        <f>IFERROR(VLOOKUP(_xlfn.CONCAT(C749,".mp4"),QualtricsID!#REF!,3,FALSE),"")</f>
        <v/>
      </c>
    </row>
    <row r="750" spans="1:21" ht="15.75">
      <c r="A750" s="1" t="s">
        <v>3962</v>
      </c>
      <c r="B750" s="42" t="s">
        <v>3963</v>
      </c>
      <c r="C750" s="44" t="s">
        <v>3964</v>
      </c>
      <c r="D750" s="1" t="s">
        <v>3965</v>
      </c>
      <c r="E750" s="1" t="s">
        <v>3966</v>
      </c>
      <c r="F750" s="1" t="s">
        <v>3966</v>
      </c>
      <c r="H750" s="8">
        <v>773</v>
      </c>
      <c r="I750" s="6" t="s">
        <v>107</v>
      </c>
      <c r="J750" s="6" t="s">
        <v>28</v>
      </c>
      <c r="K750" s="6" t="s">
        <v>28</v>
      </c>
      <c r="L750" s="6" t="s">
        <v>28</v>
      </c>
      <c r="M750" s="6" t="s">
        <v>28</v>
      </c>
      <c r="N750" s="6" t="s">
        <v>28</v>
      </c>
      <c r="O750" s="7" t="s">
        <v>28</v>
      </c>
      <c r="P750" s="7" t="s">
        <v>28</v>
      </c>
      <c r="Q750" s="7"/>
      <c r="S750" s="1" t="b">
        <f t="shared" si="11"/>
        <v>0</v>
      </c>
      <c r="T750" s="29">
        <v>1</v>
      </c>
      <c r="U750" s="28" t="str">
        <f>IFERROR(VLOOKUP(_xlfn.CONCAT(C750,".mp4"),QualtricsID!#REF!,3,FALSE),"")</f>
        <v/>
      </c>
    </row>
    <row r="751" spans="1:21" ht="15.75">
      <c r="A751" s="1" t="s">
        <v>3967</v>
      </c>
      <c r="B751" s="42" t="s">
        <v>3968</v>
      </c>
      <c r="C751" s="44" t="s">
        <v>3969</v>
      </c>
      <c r="D751" s="1" t="s">
        <v>3970</v>
      </c>
      <c r="E751" s="1" t="s">
        <v>3971</v>
      </c>
      <c r="F751" s="1" t="s">
        <v>3971</v>
      </c>
      <c r="H751" s="8">
        <v>774</v>
      </c>
      <c r="I751" s="6" t="s">
        <v>113</v>
      </c>
      <c r="J751" s="6" t="s">
        <v>28</v>
      </c>
      <c r="K751" s="6" t="s">
        <v>28</v>
      </c>
      <c r="L751" s="6" t="s">
        <v>28</v>
      </c>
      <c r="M751" s="6" t="s">
        <v>28</v>
      </c>
      <c r="N751" s="6" t="s">
        <v>28</v>
      </c>
      <c r="O751" s="7" t="s">
        <v>28</v>
      </c>
      <c r="P751" s="7" t="s">
        <v>28</v>
      </c>
      <c r="Q751" s="7"/>
      <c r="S751" s="1" t="b">
        <f t="shared" si="11"/>
        <v>0</v>
      </c>
      <c r="T751" s="29">
        <v>1</v>
      </c>
      <c r="U751" s="28" t="str">
        <f>IFERROR(VLOOKUP(_xlfn.CONCAT(C751,".mp4"),QualtricsID!#REF!,3,FALSE),"")</f>
        <v/>
      </c>
    </row>
    <row r="752" spans="1:21" ht="15.75">
      <c r="A752" s="1" t="s">
        <v>3972</v>
      </c>
      <c r="B752" s="42" t="s">
        <v>3973</v>
      </c>
      <c r="C752" s="44" t="s">
        <v>3974</v>
      </c>
      <c r="D752" s="1" t="s">
        <v>3975</v>
      </c>
      <c r="E752" s="1" t="s">
        <v>3976</v>
      </c>
      <c r="F752" s="1" t="s">
        <v>3976</v>
      </c>
      <c r="H752" s="8">
        <v>775</v>
      </c>
      <c r="I752" s="6" t="s">
        <v>168</v>
      </c>
      <c r="J752" s="6" t="s">
        <v>28</v>
      </c>
      <c r="K752" s="6" t="s">
        <v>27</v>
      </c>
      <c r="L752" s="6" t="s">
        <v>621</v>
      </c>
      <c r="M752" s="6" t="s">
        <v>28</v>
      </c>
      <c r="N752" s="6" t="s">
        <v>28</v>
      </c>
      <c r="O752" s="7" t="s">
        <v>28</v>
      </c>
      <c r="P752" s="7" t="s">
        <v>28</v>
      </c>
      <c r="Q752" s="11" t="s">
        <v>3977</v>
      </c>
      <c r="S752" s="1" t="b">
        <f t="shared" si="11"/>
        <v>0</v>
      </c>
      <c r="T752" s="29">
        <v>1</v>
      </c>
      <c r="U752" s="28" t="str">
        <f>IFERROR(VLOOKUP(_xlfn.CONCAT(C752,".mp4"),QualtricsID!#REF!,3,FALSE),"")</f>
        <v/>
      </c>
    </row>
    <row r="753" spans="1:21" ht="15.75">
      <c r="A753" s="1" t="s">
        <v>3978</v>
      </c>
      <c r="B753" s="42" t="s">
        <v>3979</v>
      </c>
      <c r="C753" s="44" t="s">
        <v>3980</v>
      </c>
      <c r="D753" s="1" t="s">
        <v>3981</v>
      </c>
      <c r="E753" s="1" t="s">
        <v>3982</v>
      </c>
      <c r="F753" s="1" t="s">
        <v>3982</v>
      </c>
      <c r="G753" s="1" t="s">
        <v>287</v>
      </c>
      <c r="H753" s="8">
        <v>776</v>
      </c>
      <c r="I753" s="6" t="s">
        <v>78</v>
      </c>
      <c r="J753" s="6" t="s">
        <v>28</v>
      </c>
      <c r="K753" s="6" t="s">
        <v>78</v>
      </c>
      <c r="L753" s="6" t="s">
        <v>498</v>
      </c>
      <c r="M753" s="6" t="s">
        <v>28</v>
      </c>
      <c r="N753" s="6" t="s">
        <v>28</v>
      </c>
      <c r="O753" s="6" t="s">
        <v>28</v>
      </c>
      <c r="P753" s="6" t="s">
        <v>28</v>
      </c>
      <c r="Q753" s="7"/>
      <c r="S753" s="1" t="b">
        <f t="shared" si="11"/>
        <v>0</v>
      </c>
      <c r="T753" s="29">
        <v>1</v>
      </c>
      <c r="U753" s="28" t="str">
        <f>IFERROR(VLOOKUP(_xlfn.CONCAT(C753,".mp4"),QualtricsID!#REF!,3,FALSE),"")</f>
        <v/>
      </c>
    </row>
    <row r="754" spans="1:21" ht="15.75">
      <c r="A754" s="1" t="s">
        <v>3983</v>
      </c>
      <c r="B754" s="42" t="s">
        <v>3984</v>
      </c>
      <c r="C754" s="44" t="s">
        <v>3985</v>
      </c>
      <c r="D754" s="1" t="s">
        <v>3986</v>
      </c>
      <c r="E754" s="1" t="s">
        <v>3987</v>
      </c>
      <c r="F754" s="1" t="s">
        <v>3987</v>
      </c>
      <c r="G754" s="1" t="s">
        <v>287</v>
      </c>
      <c r="H754" s="8">
        <v>777</v>
      </c>
      <c r="I754" s="6" t="s">
        <v>1042</v>
      </c>
      <c r="J754" s="6" t="s">
        <v>1042</v>
      </c>
      <c r="K754" s="6" t="s">
        <v>27</v>
      </c>
      <c r="L754" s="6" t="s">
        <v>27</v>
      </c>
      <c r="M754" s="6" t="s">
        <v>28</v>
      </c>
      <c r="N754" s="6" t="s">
        <v>28</v>
      </c>
      <c r="O754" s="7" t="s">
        <v>28</v>
      </c>
      <c r="P754" s="7" t="s">
        <v>28</v>
      </c>
      <c r="Q754" s="7"/>
      <c r="S754" s="1" t="b">
        <f t="shared" si="11"/>
        <v>0</v>
      </c>
      <c r="T754" s="29">
        <v>1</v>
      </c>
      <c r="U754" s="28" t="str">
        <f>IFERROR(VLOOKUP(_xlfn.CONCAT(C754,".mp4"),QualtricsID!#REF!,3,FALSE),"")</f>
        <v/>
      </c>
    </row>
    <row r="755" spans="1:21" ht="15.75">
      <c r="A755" s="1" t="s">
        <v>3988</v>
      </c>
      <c r="B755" s="42" t="s">
        <v>3989</v>
      </c>
      <c r="C755" s="44" t="s">
        <v>3990</v>
      </c>
      <c r="D755" s="1" t="s">
        <v>3991</v>
      </c>
      <c r="E755" s="1" t="s">
        <v>3992</v>
      </c>
      <c r="F755" s="1" t="s">
        <v>3992</v>
      </c>
      <c r="H755" s="8">
        <v>778</v>
      </c>
      <c r="I755" s="6">
        <v>2</v>
      </c>
      <c r="J755" s="6">
        <v>2</v>
      </c>
      <c r="K755" s="6" t="s">
        <v>28</v>
      </c>
      <c r="L755" s="6" t="s">
        <v>28</v>
      </c>
      <c r="M755" s="6" t="s">
        <v>28</v>
      </c>
      <c r="N755" s="6" t="s">
        <v>28</v>
      </c>
      <c r="O755" s="7" t="s">
        <v>28</v>
      </c>
      <c r="P755" s="7" t="s">
        <v>28</v>
      </c>
      <c r="Q755" s="7"/>
      <c r="S755" s="1" t="b">
        <f t="shared" si="11"/>
        <v>0</v>
      </c>
      <c r="T755" s="29">
        <v>1</v>
      </c>
      <c r="U755" s="28" t="str">
        <f>IFERROR(VLOOKUP(_xlfn.CONCAT(C755,".mp4"),QualtricsID!#REF!,3,FALSE),"")</f>
        <v/>
      </c>
    </row>
    <row r="756" spans="1:21" ht="15.75">
      <c r="A756" s="1" t="s">
        <v>3993</v>
      </c>
      <c r="B756" s="42" t="s">
        <v>3994</v>
      </c>
      <c r="C756" s="44" t="s">
        <v>3995</v>
      </c>
      <c r="D756" s="1" t="s">
        <v>3996</v>
      </c>
      <c r="E756" s="1" t="s">
        <v>3997</v>
      </c>
      <c r="F756" s="1" t="s">
        <v>3997</v>
      </c>
      <c r="H756" s="8">
        <v>779</v>
      </c>
      <c r="I756" s="6" t="s">
        <v>1042</v>
      </c>
      <c r="J756" s="6" t="s">
        <v>27</v>
      </c>
      <c r="K756" s="6" t="s">
        <v>28</v>
      </c>
      <c r="L756" s="6" t="s">
        <v>28</v>
      </c>
      <c r="M756" s="6" t="s">
        <v>28</v>
      </c>
      <c r="N756" s="6" t="s">
        <v>28</v>
      </c>
      <c r="O756" s="7" t="s">
        <v>28</v>
      </c>
      <c r="P756" s="7" t="s">
        <v>28</v>
      </c>
      <c r="Q756" s="7"/>
      <c r="S756" s="1" t="b">
        <f t="shared" si="11"/>
        <v>0</v>
      </c>
      <c r="T756" s="29">
        <v>1</v>
      </c>
      <c r="U756" s="28" t="str">
        <f>IFERROR(VLOOKUP(_xlfn.CONCAT(C756,".mp4"),QualtricsID!#REF!,3,FALSE),"")</f>
        <v/>
      </c>
    </row>
    <row r="757" spans="1:21" ht="15.75">
      <c r="A757" s="1" t="s">
        <v>3998</v>
      </c>
      <c r="B757" s="42" t="s">
        <v>3999</v>
      </c>
      <c r="C757" s="44" t="s">
        <v>4000</v>
      </c>
      <c r="D757" s="1" t="s">
        <v>4001</v>
      </c>
      <c r="E757" s="1" t="s">
        <v>4002</v>
      </c>
      <c r="F757" s="1" t="s">
        <v>4002</v>
      </c>
      <c r="H757" s="8">
        <v>780</v>
      </c>
      <c r="I757" s="6">
        <v>3</v>
      </c>
      <c r="J757" s="6" t="s">
        <v>113</v>
      </c>
      <c r="K757" s="6" t="s">
        <v>28</v>
      </c>
      <c r="L757" s="6" t="s">
        <v>28</v>
      </c>
      <c r="M757" s="6" t="s">
        <v>28</v>
      </c>
      <c r="N757" s="6" t="s">
        <v>28</v>
      </c>
      <c r="O757" s="7" t="s">
        <v>28</v>
      </c>
      <c r="P757" s="7" t="s">
        <v>28</v>
      </c>
      <c r="Q757" s="7"/>
      <c r="S757" s="1" t="b">
        <f t="shared" si="11"/>
        <v>0</v>
      </c>
      <c r="T757" s="29">
        <v>1</v>
      </c>
      <c r="U757" s="28" t="str">
        <f>IFERROR(VLOOKUP(_xlfn.CONCAT(C757,".mp4"),QualtricsID!#REF!,3,FALSE),"")</f>
        <v/>
      </c>
    </row>
    <row r="758" spans="1:21" ht="15.75">
      <c r="A758" s="1" t="s">
        <v>4003</v>
      </c>
      <c r="B758" s="42" t="s">
        <v>4004</v>
      </c>
      <c r="C758" s="44" t="s">
        <v>4005</v>
      </c>
      <c r="D758" s="1" t="s">
        <v>4006</v>
      </c>
      <c r="E758" s="1" t="s">
        <v>4007</v>
      </c>
      <c r="F758" s="1" t="s">
        <v>4007</v>
      </c>
      <c r="H758" s="8">
        <v>781</v>
      </c>
      <c r="I758" s="6" t="s">
        <v>348</v>
      </c>
      <c r="J758" s="6" t="s">
        <v>28</v>
      </c>
      <c r="K758" s="6" t="s">
        <v>28</v>
      </c>
      <c r="L758" s="6" t="s">
        <v>28</v>
      </c>
      <c r="M758" s="6" t="s">
        <v>28</v>
      </c>
      <c r="N758" s="6" t="s">
        <v>28</v>
      </c>
      <c r="O758" s="7" t="s">
        <v>28</v>
      </c>
      <c r="P758" s="7" t="s">
        <v>28</v>
      </c>
      <c r="Q758" s="7"/>
      <c r="S758" s="1" t="b">
        <f t="shared" si="11"/>
        <v>0</v>
      </c>
      <c r="T758" s="29">
        <v>1</v>
      </c>
      <c r="U758" s="28" t="str">
        <f>IFERROR(VLOOKUP(_xlfn.CONCAT(C758,".mp4"),QualtricsID!#REF!,3,FALSE),"")</f>
        <v/>
      </c>
    </row>
    <row r="759" spans="1:21" ht="15.75">
      <c r="A759" s="1" t="s">
        <v>4008</v>
      </c>
      <c r="B759" s="42" t="s">
        <v>4009</v>
      </c>
      <c r="C759" s="44" t="s">
        <v>4010</v>
      </c>
      <c r="D759" s="1" t="s">
        <v>4011</v>
      </c>
      <c r="E759" s="1" t="s">
        <v>4012</v>
      </c>
      <c r="F759" s="1" t="s">
        <v>4012</v>
      </c>
      <c r="H759" s="8">
        <v>782</v>
      </c>
      <c r="I759" s="6" t="s">
        <v>113</v>
      </c>
      <c r="J759" s="6" t="s">
        <v>365</v>
      </c>
      <c r="K759" s="6" t="s">
        <v>28</v>
      </c>
      <c r="L759" s="6" t="s">
        <v>28</v>
      </c>
      <c r="M759" s="6" t="s">
        <v>28</v>
      </c>
      <c r="N759" s="6" t="s">
        <v>28</v>
      </c>
      <c r="O759" s="7" t="s">
        <v>28</v>
      </c>
      <c r="P759" s="7" t="s">
        <v>28</v>
      </c>
      <c r="Q759" s="7"/>
      <c r="S759" s="1" t="b">
        <f t="shared" si="11"/>
        <v>0</v>
      </c>
      <c r="T759" s="29">
        <v>1</v>
      </c>
      <c r="U759" s="28" t="str">
        <f>IFERROR(VLOOKUP(_xlfn.CONCAT(C759,".mp4"),QualtricsID!#REF!,3,FALSE),"")</f>
        <v/>
      </c>
    </row>
    <row r="760" spans="1:21" ht="15.75">
      <c r="A760" s="1" t="s">
        <v>4013</v>
      </c>
      <c r="B760" s="42" t="s">
        <v>4014</v>
      </c>
      <c r="C760" s="44" t="s">
        <v>4015</v>
      </c>
      <c r="D760" s="1" t="s">
        <v>4016</v>
      </c>
      <c r="E760" s="1" t="s">
        <v>4017</v>
      </c>
      <c r="F760" s="1" t="s">
        <v>4017</v>
      </c>
      <c r="H760" s="8">
        <v>783</v>
      </c>
      <c r="I760" s="6" t="s">
        <v>107</v>
      </c>
      <c r="J760" s="6" t="s">
        <v>107</v>
      </c>
      <c r="K760" s="6" t="s">
        <v>28</v>
      </c>
      <c r="L760" s="6" t="s">
        <v>28</v>
      </c>
      <c r="M760" s="6" t="s">
        <v>28</v>
      </c>
      <c r="N760" s="6" t="s">
        <v>28</v>
      </c>
      <c r="O760" s="7" t="s">
        <v>28</v>
      </c>
      <c r="P760" s="7" t="s">
        <v>28</v>
      </c>
      <c r="Q760" s="7"/>
      <c r="S760" s="1" t="b">
        <f t="shared" si="11"/>
        <v>0</v>
      </c>
      <c r="T760" s="29">
        <v>1</v>
      </c>
      <c r="U760" s="28" t="str">
        <f>IFERROR(VLOOKUP(_xlfn.CONCAT(C760,".mp4"),QualtricsID!#REF!,3,FALSE),"")</f>
        <v/>
      </c>
    </row>
    <row r="761" spans="1:21" ht="15.75">
      <c r="A761" s="1" t="s">
        <v>4018</v>
      </c>
      <c r="B761" s="42" t="s">
        <v>4019</v>
      </c>
      <c r="C761" s="44" t="s">
        <v>4020</v>
      </c>
      <c r="D761" s="1" t="s">
        <v>4021</v>
      </c>
      <c r="E761" s="1" t="s">
        <v>4022</v>
      </c>
      <c r="F761" s="1" t="s">
        <v>4022</v>
      </c>
      <c r="H761" s="8">
        <v>784</v>
      </c>
      <c r="I761" s="6" t="s">
        <v>59</v>
      </c>
      <c r="J761" s="6" t="s">
        <v>28</v>
      </c>
      <c r="K761" s="6" t="s">
        <v>28</v>
      </c>
      <c r="L761" s="6" t="s">
        <v>28</v>
      </c>
      <c r="M761" s="6" t="s">
        <v>28</v>
      </c>
      <c r="N761" s="6" t="s">
        <v>28</v>
      </c>
      <c r="O761" s="7" t="s">
        <v>28</v>
      </c>
      <c r="P761" s="7" t="s">
        <v>28</v>
      </c>
      <c r="Q761" s="7"/>
      <c r="S761" s="1" t="b">
        <f t="shared" si="11"/>
        <v>0</v>
      </c>
      <c r="T761" s="29">
        <v>1</v>
      </c>
      <c r="U761" s="28" t="str">
        <f>IFERROR(VLOOKUP(_xlfn.CONCAT(C761,".mp4"),QualtricsID!#REF!,3,FALSE),"")</f>
        <v/>
      </c>
    </row>
    <row r="762" spans="1:21" ht="15.75">
      <c r="A762" s="1" t="s">
        <v>4023</v>
      </c>
      <c r="B762" s="42" t="s">
        <v>4024</v>
      </c>
      <c r="C762" s="44" t="s">
        <v>4025</v>
      </c>
      <c r="D762" s="1" t="s">
        <v>4026</v>
      </c>
      <c r="E762" s="1" t="s">
        <v>4027</v>
      </c>
      <c r="F762" s="1" t="s">
        <v>4027</v>
      </c>
      <c r="H762" s="8">
        <v>785</v>
      </c>
      <c r="I762" s="6" t="s">
        <v>621</v>
      </c>
      <c r="J762" s="6" t="s">
        <v>28</v>
      </c>
      <c r="K762" s="6" t="s">
        <v>28</v>
      </c>
      <c r="L762" s="6" t="s">
        <v>28</v>
      </c>
      <c r="M762" s="6" t="s">
        <v>28</v>
      </c>
      <c r="N762" s="6" t="s">
        <v>28</v>
      </c>
      <c r="O762" s="7" t="s">
        <v>28</v>
      </c>
      <c r="P762" s="7" t="s">
        <v>28</v>
      </c>
      <c r="Q762" s="7"/>
      <c r="S762" s="1" t="b">
        <f t="shared" si="11"/>
        <v>0</v>
      </c>
      <c r="T762" s="29">
        <v>1</v>
      </c>
      <c r="U762" s="28" t="str">
        <f>IFERROR(VLOOKUP(_xlfn.CONCAT(C762,".mp4"),QualtricsID!#REF!,3,FALSE),"")</f>
        <v/>
      </c>
    </row>
    <row r="763" spans="1:21" ht="15.75">
      <c r="A763" s="1" t="s">
        <v>4028</v>
      </c>
      <c r="B763" s="42" t="s">
        <v>4029</v>
      </c>
      <c r="C763" s="44" t="s">
        <v>4030</v>
      </c>
      <c r="D763" s="1" t="s">
        <v>4031</v>
      </c>
      <c r="E763" s="1" t="s">
        <v>4032</v>
      </c>
      <c r="F763" s="1" t="s">
        <v>4032</v>
      </c>
      <c r="H763" s="8">
        <v>786</v>
      </c>
      <c r="I763" s="6" t="s">
        <v>197</v>
      </c>
      <c r="J763" s="6" t="s">
        <v>28</v>
      </c>
      <c r="K763" s="6" t="s">
        <v>28</v>
      </c>
      <c r="L763" s="6" t="s">
        <v>28</v>
      </c>
      <c r="M763" s="6" t="s">
        <v>28</v>
      </c>
      <c r="N763" s="6" t="s">
        <v>28</v>
      </c>
      <c r="O763" s="7" t="s">
        <v>28</v>
      </c>
      <c r="P763" s="7" t="s">
        <v>28</v>
      </c>
      <c r="Q763" s="7"/>
      <c r="S763" s="1" t="b">
        <f t="shared" si="11"/>
        <v>0</v>
      </c>
      <c r="T763" s="29">
        <v>1</v>
      </c>
      <c r="U763" s="28" t="str">
        <f>IFERROR(VLOOKUP(_xlfn.CONCAT(C763,".mp4"),QualtricsID!#REF!,3,FALSE),"")</f>
        <v/>
      </c>
    </row>
    <row r="764" spans="1:21" ht="15.75">
      <c r="A764" s="1" t="s">
        <v>4033</v>
      </c>
      <c r="B764" s="42" t="s">
        <v>4034</v>
      </c>
      <c r="C764" s="44" t="s">
        <v>4035</v>
      </c>
      <c r="D764" s="1" t="s">
        <v>4036</v>
      </c>
      <c r="E764" s="1" t="s">
        <v>4037</v>
      </c>
      <c r="F764" s="1" t="s">
        <v>4037</v>
      </c>
      <c r="H764" s="8">
        <v>787</v>
      </c>
      <c r="I764" s="6" t="s">
        <v>27</v>
      </c>
      <c r="J764" s="6" t="s">
        <v>28</v>
      </c>
      <c r="K764" s="6" t="s">
        <v>28</v>
      </c>
      <c r="L764" s="6" t="s">
        <v>28</v>
      </c>
      <c r="M764" s="6" t="s">
        <v>28</v>
      </c>
      <c r="N764" s="6" t="s">
        <v>28</v>
      </c>
      <c r="O764" s="7" t="s">
        <v>28</v>
      </c>
      <c r="P764" s="7" t="s">
        <v>28</v>
      </c>
      <c r="Q764" s="7"/>
      <c r="S764" s="1" t="b">
        <f t="shared" si="11"/>
        <v>0</v>
      </c>
      <c r="T764" s="29">
        <v>1</v>
      </c>
      <c r="U764" s="28" t="str">
        <f>IFERROR(VLOOKUP(_xlfn.CONCAT(C764,".mp4"),QualtricsID!#REF!,3,FALSE),"")</f>
        <v/>
      </c>
    </row>
    <row r="765" spans="1:21" ht="15.75">
      <c r="A765" s="1" t="s">
        <v>4038</v>
      </c>
      <c r="B765" s="42" t="s">
        <v>4039</v>
      </c>
      <c r="C765" s="44" t="s">
        <v>4040</v>
      </c>
      <c r="D765" s="1" t="s">
        <v>4041</v>
      </c>
      <c r="E765" s="1" t="s">
        <v>4042</v>
      </c>
      <c r="F765" s="1" t="s">
        <v>4042</v>
      </c>
      <c r="H765" s="8">
        <v>788</v>
      </c>
      <c r="I765" s="6" t="s">
        <v>128</v>
      </c>
      <c r="J765" s="6" t="s">
        <v>28</v>
      </c>
      <c r="K765" s="6" t="s">
        <v>28</v>
      </c>
      <c r="L765" s="6" t="s">
        <v>28</v>
      </c>
      <c r="M765" s="6" t="s">
        <v>28</v>
      </c>
      <c r="N765" s="6" t="s">
        <v>28</v>
      </c>
      <c r="O765" s="7" t="s">
        <v>28</v>
      </c>
      <c r="P765" s="7" t="s">
        <v>28</v>
      </c>
      <c r="Q765" s="7"/>
      <c r="S765" s="1" t="b">
        <f t="shared" si="11"/>
        <v>0</v>
      </c>
      <c r="T765" s="29">
        <v>1</v>
      </c>
      <c r="U765" s="28" t="str">
        <f>IFERROR(VLOOKUP(_xlfn.CONCAT(C765,".mp4"),QualtricsID!#REF!,3,FALSE),"")</f>
        <v/>
      </c>
    </row>
    <row r="766" spans="1:21" ht="15.75">
      <c r="A766" s="1" t="s">
        <v>4043</v>
      </c>
      <c r="B766" s="42" t="s">
        <v>4044</v>
      </c>
      <c r="C766" s="44" t="s">
        <v>4045</v>
      </c>
      <c r="D766" s="1" t="s">
        <v>4046</v>
      </c>
      <c r="E766" s="1" t="s">
        <v>4047</v>
      </c>
      <c r="F766" s="1" t="s">
        <v>4047</v>
      </c>
      <c r="H766" s="8">
        <v>789</v>
      </c>
      <c r="I766" s="6" t="s">
        <v>84</v>
      </c>
      <c r="J766" s="6" t="s">
        <v>84</v>
      </c>
      <c r="K766" s="6" t="s">
        <v>28</v>
      </c>
      <c r="L766" s="6" t="s">
        <v>28</v>
      </c>
      <c r="M766" s="6" t="s">
        <v>28</v>
      </c>
      <c r="N766" s="6" t="s">
        <v>28</v>
      </c>
      <c r="O766" s="7" t="s">
        <v>28</v>
      </c>
      <c r="P766" s="7" t="s">
        <v>28</v>
      </c>
      <c r="Q766" s="7"/>
      <c r="S766" s="1" t="b">
        <f t="shared" si="11"/>
        <v>0</v>
      </c>
      <c r="T766" s="29">
        <v>1</v>
      </c>
      <c r="U766" s="28" t="str">
        <f>IFERROR(VLOOKUP(_xlfn.CONCAT(C766,".mp4"),QualtricsID!#REF!,3,FALSE),"")</f>
        <v/>
      </c>
    </row>
    <row r="767" spans="1:21" ht="15.75">
      <c r="A767" s="1" t="s">
        <v>4043</v>
      </c>
      <c r="B767" s="42" t="s">
        <v>4048</v>
      </c>
      <c r="C767" s="44" t="s">
        <v>4049</v>
      </c>
      <c r="D767" s="1" t="s">
        <v>4050</v>
      </c>
      <c r="E767" s="1" t="s">
        <v>4047</v>
      </c>
      <c r="F767" s="1" t="s">
        <v>4051</v>
      </c>
      <c r="H767" s="8">
        <v>790</v>
      </c>
      <c r="I767" s="6" t="s">
        <v>34</v>
      </c>
      <c r="J767" s="6" t="s">
        <v>34</v>
      </c>
      <c r="K767" s="6" t="s">
        <v>28</v>
      </c>
      <c r="L767" s="6" t="s">
        <v>28</v>
      </c>
      <c r="M767" s="6" t="s">
        <v>28</v>
      </c>
      <c r="N767" s="6" t="s">
        <v>28</v>
      </c>
      <c r="O767" s="7" t="s">
        <v>28</v>
      </c>
      <c r="P767" s="7" t="s">
        <v>28</v>
      </c>
      <c r="Q767" s="7" t="s">
        <v>419</v>
      </c>
      <c r="S767" s="1" t="b">
        <f t="shared" si="11"/>
        <v>0</v>
      </c>
      <c r="T767" s="29">
        <v>1</v>
      </c>
      <c r="U767" s="28" t="str">
        <f>IFERROR(VLOOKUP(_xlfn.CONCAT(C767,".mp4"),QualtricsID!#REF!,3,FALSE),"")</f>
        <v/>
      </c>
    </row>
    <row r="768" spans="1:21" ht="15.75">
      <c r="A768" s="1" t="s">
        <v>4052</v>
      </c>
      <c r="B768" s="42" t="s">
        <v>4053</v>
      </c>
      <c r="C768" s="44" t="s">
        <v>4054</v>
      </c>
      <c r="D768" s="1" t="s">
        <v>4055</v>
      </c>
      <c r="E768" s="1" t="s">
        <v>4056</v>
      </c>
      <c r="F768" s="1" t="s">
        <v>4056</v>
      </c>
      <c r="H768" s="8">
        <v>791</v>
      </c>
      <c r="I768" s="6" t="s">
        <v>66</v>
      </c>
      <c r="J768" s="6" t="s">
        <v>66</v>
      </c>
      <c r="K768" s="6" t="s">
        <v>28</v>
      </c>
      <c r="L768" s="6" t="s">
        <v>28</v>
      </c>
      <c r="M768" s="6" t="s">
        <v>28</v>
      </c>
      <c r="N768" s="6" t="s">
        <v>28</v>
      </c>
      <c r="O768" s="7" t="s">
        <v>28</v>
      </c>
      <c r="P768" s="7" t="s">
        <v>28</v>
      </c>
      <c r="Q768" s="7" t="s">
        <v>4057</v>
      </c>
      <c r="S768" s="1" t="b">
        <f t="shared" si="11"/>
        <v>0</v>
      </c>
      <c r="T768" s="29">
        <v>1</v>
      </c>
      <c r="U768" s="28" t="str">
        <f>IFERROR(VLOOKUP(_xlfn.CONCAT(C768,".mp4"),QualtricsID!#REF!,3,FALSE),"")</f>
        <v/>
      </c>
    </row>
    <row r="769" spans="1:21" ht="15.75">
      <c r="A769" s="1" t="s">
        <v>4058</v>
      </c>
      <c r="B769" s="42" t="s">
        <v>4059</v>
      </c>
      <c r="C769" s="44" t="s">
        <v>4060</v>
      </c>
      <c r="D769" s="1" t="s">
        <v>4061</v>
      </c>
      <c r="E769" s="1" t="s">
        <v>4062</v>
      </c>
      <c r="F769" s="1" t="s">
        <v>4062</v>
      </c>
      <c r="H769" s="8">
        <v>792</v>
      </c>
      <c r="I769" s="6" t="s">
        <v>107</v>
      </c>
      <c r="J769" s="6" t="s">
        <v>28</v>
      </c>
      <c r="K769" s="6" t="s">
        <v>28</v>
      </c>
      <c r="L769" s="6" t="s">
        <v>28</v>
      </c>
      <c r="M769" s="6" t="s">
        <v>28</v>
      </c>
      <c r="N769" s="6" t="s">
        <v>28</v>
      </c>
      <c r="O769" s="7" t="s">
        <v>28</v>
      </c>
      <c r="P769" s="7" t="s">
        <v>28</v>
      </c>
      <c r="Q769" s="7"/>
      <c r="S769" s="1" t="b">
        <f t="shared" si="11"/>
        <v>0</v>
      </c>
      <c r="T769" s="29">
        <v>1</v>
      </c>
      <c r="U769" s="28" t="str">
        <f>IFERROR(VLOOKUP(_xlfn.CONCAT(C769,".mp4"),QualtricsID!#REF!,3,FALSE),"")</f>
        <v/>
      </c>
    </row>
    <row r="770" spans="1:21" ht="15.75">
      <c r="A770" s="1" t="s">
        <v>4063</v>
      </c>
      <c r="B770" s="42" t="s">
        <v>4064</v>
      </c>
      <c r="C770" s="44" t="s">
        <v>4065</v>
      </c>
      <c r="D770" s="1" t="s">
        <v>4066</v>
      </c>
      <c r="E770" s="1" t="s">
        <v>4067</v>
      </c>
      <c r="F770" s="1" t="s">
        <v>4067</v>
      </c>
      <c r="H770" s="8">
        <v>793</v>
      </c>
      <c r="I770" s="6" t="s">
        <v>348</v>
      </c>
      <c r="J770" s="6" t="s">
        <v>28</v>
      </c>
      <c r="K770" s="6" t="s">
        <v>28</v>
      </c>
      <c r="L770" s="6" t="s">
        <v>28</v>
      </c>
      <c r="M770" s="6" t="s">
        <v>28</v>
      </c>
      <c r="N770" s="6" t="s">
        <v>28</v>
      </c>
      <c r="O770" s="7" t="s">
        <v>28</v>
      </c>
      <c r="P770" s="7" t="s">
        <v>28</v>
      </c>
      <c r="Q770" s="7"/>
      <c r="S770" s="1" t="b">
        <f t="shared" ref="S770:S833" si="12">LEN(E770)&gt;4</f>
        <v>0</v>
      </c>
      <c r="T770" s="29">
        <v>1</v>
      </c>
      <c r="U770" s="28" t="str">
        <f>IFERROR(VLOOKUP(_xlfn.CONCAT(C770,".mp4"),QualtricsID!#REF!,3,FALSE),"")</f>
        <v/>
      </c>
    </row>
    <row r="771" spans="1:21" ht="15.75">
      <c r="A771" s="1" t="s">
        <v>4068</v>
      </c>
      <c r="B771" s="42" t="s">
        <v>4069</v>
      </c>
      <c r="C771" s="44" t="s">
        <v>4070</v>
      </c>
      <c r="D771" s="1" t="s">
        <v>4071</v>
      </c>
      <c r="E771" s="1" t="s">
        <v>4072</v>
      </c>
      <c r="F771" s="1" t="s">
        <v>4072</v>
      </c>
      <c r="H771" s="8">
        <v>794</v>
      </c>
      <c r="I771" s="6" t="s">
        <v>168</v>
      </c>
      <c r="J771" s="6" t="s">
        <v>28</v>
      </c>
      <c r="K771" s="6" t="s">
        <v>28</v>
      </c>
      <c r="L771" s="6" t="s">
        <v>28</v>
      </c>
      <c r="M771" s="6" t="s">
        <v>28</v>
      </c>
      <c r="N771" s="6" t="s">
        <v>28</v>
      </c>
      <c r="O771" s="7" t="s">
        <v>28</v>
      </c>
      <c r="P771" s="7" t="s">
        <v>28</v>
      </c>
      <c r="Q771" s="7"/>
      <c r="S771" s="1" t="b">
        <f t="shared" si="12"/>
        <v>0</v>
      </c>
      <c r="T771" s="29">
        <v>1</v>
      </c>
      <c r="U771" s="28" t="str">
        <f>IFERROR(VLOOKUP(_xlfn.CONCAT(C771,".mp4"),QualtricsID!#REF!,3,FALSE),"")</f>
        <v/>
      </c>
    </row>
    <row r="772" spans="1:21" ht="15.75">
      <c r="A772" s="1" t="s">
        <v>4073</v>
      </c>
      <c r="B772" s="42" t="s">
        <v>4074</v>
      </c>
      <c r="C772" s="44" t="s">
        <v>4075</v>
      </c>
      <c r="D772" s="1" t="s">
        <v>4076</v>
      </c>
      <c r="E772" s="1" t="s">
        <v>4077</v>
      </c>
      <c r="F772" s="1" t="s">
        <v>4077</v>
      </c>
      <c r="H772" s="8">
        <v>795</v>
      </c>
      <c r="I772" s="6" t="s">
        <v>1042</v>
      </c>
      <c r="J772" s="6" t="s">
        <v>28</v>
      </c>
      <c r="K772" s="6" t="s">
        <v>28</v>
      </c>
      <c r="L772" s="6" t="s">
        <v>28</v>
      </c>
      <c r="M772" s="6" t="s">
        <v>28</v>
      </c>
      <c r="N772" s="6" t="s">
        <v>28</v>
      </c>
      <c r="O772" s="7" t="s">
        <v>28</v>
      </c>
      <c r="P772" s="7" t="s">
        <v>28</v>
      </c>
      <c r="Q772" s="7"/>
      <c r="S772" s="1" t="b">
        <f t="shared" si="12"/>
        <v>0</v>
      </c>
      <c r="T772" s="29">
        <v>1</v>
      </c>
      <c r="U772" s="28" t="str">
        <f>IFERROR(VLOOKUP(_xlfn.CONCAT(C772,".mp4"),QualtricsID!#REF!,3,FALSE),"")</f>
        <v/>
      </c>
    </row>
    <row r="773" spans="1:21" ht="15.75">
      <c r="A773" s="1" t="s">
        <v>4078</v>
      </c>
      <c r="B773" s="42" t="s">
        <v>4079</v>
      </c>
      <c r="C773" s="44" t="s">
        <v>4080</v>
      </c>
      <c r="D773" s="1" t="s">
        <v>4081</v>
      </c>
      <c r="E773" s="1" t="s">
        <v>4082</v>
      </c>
      <c r="F773" s="1" t="s">
        <v>4082</v>
      </c>
      <c r="H773" s="8">
        <v>796</v>
      </c>
      <c r="I773" s="6" t="s">
        <v>169</v>
      </c>
      <c r="J773" s="6" t="s">
        <v>169</v>
      </c>
      <c r="K773" s="6" t="s">
        <v>28</v>
      </c>
      <c r="L773" s="6" t="s">
        <v>28</v>
      </c>
      <c r="M773" s="6" t="s">
        <v>28</v>
      </c>
      <c r="N773" s="6" t="s">
        <v>28</v>
      </c>
      <c r="O773" s="7" t="s">
        <v>28</v>
      </c>
      <c r="P773" s="7" t="s">
        <v>28</v>
      </c>
      <c r="Q773" s="7"/>
      <c r="S773" s="1" t="b">
        <f t="shared" si="12"/>
        <v>0</v>
      </c>
      <c r="T773" s="29">
        <v>1</v>
      </c>
      <c r="U773" s="28" t="str">
        <f>IFERROR(VLOOKUP(_xlfn.CONCAT(C773,".mp4"),QualtricsID!#REF!,3,FALSE),"")</f>
        <v/>
      </c>
    </row>
    <row r="774" spans="1:21" ht="15.75">
      <c r="A774" s="1" t="s">
        <v>4083</v>
      </c>
      <c r="B774" s="42" t="s">
        <v>4084</v>
      </c>
      <c r="C774" s="44" t="s">
        <v>4085</v>
      </c>
      <c r="D774" s="1" t="s">
        <v>4086</v>
      </c>
      <c r="E774" s="1" t="s">
        <v>4087</v>
      </c>
      <c r="F774" s="1" t="s">
        <v>4087</v>
      </c>
      <c r="H774" s="8">
        <v>797</v>
      </c>
      <c r="I774" s="6" t="s">
        <v>34</v>
      </c>
      <c r="J774" s="6" t="s">
        <v>34</v>
      </c>
      <c r="K774" s="6" t="s">
        <v>28</v>
      </c>
      <c r="L774" s="6" t="s">
        <v>28</v>
      </c>
      <c r="M774" s="6" t="s">
        <v>28</v>
      </c>
      <c r="N774" s="6" t="s">
        <v>28</v>
      </c>
      <c r="O774" s="7" t="s">
        <v>28</v>
      </c>
      <c r="P774" s="7" t="s">
        <v>28</v>
      </c>
      <c r="Q774" s="7"/>
      <c r="S774" s="1" t="b">
        <f t="shared" si="12"/>
        <v>0</v>
      </c>
      <c r="T774" s="29">
        <v>1</v>
      </c>
      <c r="U774" s="28" t="str">
        <f>IFERROR(VLOOKUP(_xlfn.CONCAT(C774,".mp4"),QualtricsID!#REF!,3,FALSE),"")</f>
        <v/>
      </c>
    </row>
    <row r="775" spans="1:21" ht="15.75">
      <c r="A775" s="1" t="s">
        <v>4088</v>
      </c>
      <c r="B775" s="42" t="s">
        <v>4089</v>
      </c>
      <c r="C775" s="44" t="s">
        <v>4090</v>
      </c>
      <c r="D775" s="1" t="s">
        <v>4091</v>
      </c>
      <c r="E775" s="1" t="s">
        <v>4092</v>
      </c>
      <c r="F775" s="1" t="s">
        <v>4092</v>
      </c>
      <c r="H775" s="8">
        <v>798</v>
      </c>
      <c r="I775" s="6">
        <v>6</v>
      </c>
      <c r="J775" s="6">
        <v>6</v>
      </c>
      <c r="K775" s="6" t="s">
        <v>28</v>
      </c>
      <c r="L775" s="6" t="s">
        <v>28</v>
      </c>
      <c r="M775" s="6" t="s">
        <v>28</v>
      </c>
      <c r="N775" s="6" t="s">
        <v>28</v>
      </c>
      <c r="O775" s="7" t="s">
        <v>28</v>
      </c>
      <c r="P775" s="7" t="s">
        <v>28</v>
      </c>
      <c r="Q775" s="7"/>
      <c r="S775" s="1" t="b">
        <f t="shared" si="12"/>
        <v>0</v>
      </c>
      <c r="T775" s="29">
        <v>1</v>
      </c>
      <c r="U775" s="28" t="str">
        <f>IFERROR(VLOOKUP(_xlfn.CONCAT(C775,".mp4"),QualtricsID!#REF!,3,FALSE),"")</f>
        <v/>
      </c>
    </row>
    <row r="776" spans="1:21" ht="15.75">
      <c r="A776" s="1" t="s">
        <v>4093</v>
      </c>
      <c r="B776" s="42" t="s">
        <v>4094</v>
      </c>
      <c r="C776" s="44" t="s">
        <v>4095</v>
      </c>
      <c r="D776" s="1" t="s">
        <v>4096</v>
      </c>
      <c r="E776" s="1" t="s">
        <v>4097</v>
      </c>
      <c r="F776" s="1" t="s">
        <v>4097</v>
      </c>
      <c r="H776" s="8">
        <v>799</v>
      </c>
      <c r="I776" s="6" t="s">
        <v>348</v>
      </c>
      <c r="J776" s="6" t="s">
        <v>348</v>
      </c>
      <c r="K776" s="6" t="s">
        <v>28</v>
      </c>
      <c r="L776" s="6" t="s">
        <v>28</v>
      </c>
      <c r="M776" s="6" t="s">
        <v>28</v>
      </c>
      <c r="N776" s="6" t="s">
        <v>28</v>
      </c>
      <c r="O776" s="7" t="s">
        <v>28</v>
      </c>
      <c r="P776" s="7" t="s">
        <v>28</v>
      </c>
      <c r="Q776" s="26" t="s">
        <v>4098</v>
      </c>
      <c r="S776" s="1" t="b">
        <f t="shared" si="12"/>
        <v>0</v>
      </c>
      <c r="T776" s="29">
        <v>1</v>
      </c>
      <c r="U776" s="28" t="str">
        <f>IFERROR(VLOOKUP(_xlfn.CONCAT(C776,".mp4"),QualtricsID!#REF!,3,FALSE),"")</f>
        <v/>
      </c>
    </row>
    <row r="777" spans="1:21" ht="15.75">
      <c r="A777" s="1" t="s">
        <v>4099</v>
      </c>
      <c r="B777" s="42" t="s">
        <v>4100</v>
      </c>
      <c r="C777" s="44" t="s">
        <v>4101</v>
      </c>
      <c r="D777" s="1" t="s">
        <v>4102</v>
      </c>
      <c r="E777" s="1" t="s">
        <v>4103</v>
      </c>
      <c r="F777" s="1" t="s">
        <v>4103</v>
      </c>
      <c r="H777" s="8">
        <v>800</v>
      </c>
      <c r="I777" s="6" t="s">
        <v>348</v>
      </c>
      <c r="J777" s="6" t="s">
        <v>348</v>
      </c>
      <c r="K777" s="6" t="s">
        <v>28</v>
      </c>
      <c r="L777" s="6" t="s">
        <v>28</v>
      </c>
      <c r="M777" s="6" t="s">
        <v>28</v>
      </c>
      <c r="N777" s="6" t="s">
        <v>28</v>
      </c>
      <c r="O777" s="7" t="s">
        <v>28</v>
      </c>
      <c r="P777" s="7" t="s">
        <v>28</v>
      </c>
      <c r="Q777" s="7"/>
      <c r="S777" s="1" t="b">
        <f t="shared" si="12"/>
        <v>0</v>
      </c>
      <c r="T777" s="29">
        <v>1</v>
      </c>
      <c r="U777" s="28" t="str">
        <f>IFERROR(VLOOKUP(_xlfn.CONCAT(C777,".mp4"),QualtricsID!#REF!,3,FALSE),"")</f>
        <v/>
      </c>
    </row>
    <row r="778" spans="1:21" ht="15.75">
      <c r="A778" s="1" t="s">
        <v>4104</v>
      </c>
      <c r="B778" s="42" t="s">
        <v>4105</v>
      </c>
      <c r="C778" s="44" t="s">
        <v>4106</v>
      </c>
      <c r="D778" s="1" t="s">
        <v>4107</v>
      </c>
      <c r="E778" s="1" t="s">
        <v>4108</v>
      </c>
      <c r="F778" s="1" t="s">
        <v>4108</v>
      </c>
      <c r="H778" s="8">
        <v>801</v>
      </c>
      <c r="I778" s="6" t="s">
        <v>197</v>
      </c>
      <c r="J778" s="6" t="s">
        <v>66</v>
      </c>
      <c r="K778" s="6" t="s">
        <v>28</v>
      </c>
      <c r="L778" s="6" t="s">
        <v>28</v>
      </c>
      <c r="M778" s="6" t="s">
        <v>28</v>
      </c>
      <c r="N778" s="6" t="s">
        <v>28</v>
      </c>
      <c r="O778" s="7" t="s">
        <v>28</v>
      </c>
      <c r="P778" s="7" t="s">
        <v>28</v>
      </c>
      <c r="Q778" s="7"/>
      <c r="S778" s="1" t="b">
        <f t="shared" si="12"/>
        <v>0</v>
      </c>
      <c r="T778" s="29">
        <v>1</v>
      </c>
      <c r="U778" s="28" t="str">
        <f>IFERROR(VLOOKUP(_xlfn.CONCAT(C778,".mp4"),QualtricsID!#REF!,3,FALSE),"")</f>
        <v/>
      </c>
    </row>
    <row r="779" spans="1:21" ht="15.75">
      <c r="A779" s="1" t="s">
        <v>4109</v>
      </c>
      <c r="B779" s="42" t="s">
        <v>4110</v>
      </c>
      <c r="C779" s="44" t="s">
        <v>4111</v>
      </c>
      <c r="D779" s="1" t="s">
        <v>4112</v>
      </c>
      <c r="E779" s="1" t="s">
        <v>4113</v>
      </c>
      <c r="F779" s="1" t="s">
        <v>4113</v>
      </c>
      <c r="H779" s="8">
        <v>802</v>
      </c>
      <c r="I779" s="6" t="s">
        <v>128</v>
      </c>
      <c r="J779" s="6" t="s">
        <v>128</v>
      </c>
      <c r="K779" s="6" t="s">
        <v>28</v>
      </c>
      <c r="L779" s="6" t="s">
        <v>28</v>
      </c>
      <c r="M779" s="6" t="s">
        <v>28</v>
      </c>
      <c r="N779" s="6" t="s">
        <v>28</v>
      </c>
      <c r="O779" s="7" t="s">
        <v>28</v>
      </c>
      <c r="P779" s="7" t="s">
        <v>28</v>
      </c>
      <c r="Q779" s="7"/>
      <c r="S779" s="1" t="b">
        <f t="shared" si="12"/>
        <v>0</v>
      </c>
      <c r="T779" s="29">
        <v>1</v>
      </c>
      <c r="U779" s="28" t="str">
        <f>IFERROR(VLOOKUP(_xlfn.CONCAT(C779,".mp4"),QualtricsID!#REF!,3,FALSE),"")</f>
        <v/>
      </c>
    </row>
    <row r="780" spans="1:21" ht="15.75">
      <c r="A780" s="1" t="s">
        <v>4114</v>
      </c>
      <c r="B780" s="42" t="s">
        <v>4115</v>
      </c>
      <c r="C780" s="44" t="s">
        <v>4116</v>
      </c>
      <c r="D780" s="1" t="s">
        <v>4117</v>
      </c>
      <c r="E780" s="1" t="s">
        <v>4118</v>
      </c>
      <c r="F780" s="1" t="s">
        <v>4118</v>
      </c>
      <c r="H780" s="8">
        <v>803</v>
      </c>
      <c r="I780" s="6" t="s">
        <v>288</v>
      </c>
      <c r="J780" s="6" t="s">
        <v>28</v>
      </c>
      <c r="K780" s="6" t="s">
        <v>28</v>
      </c>
      <c r="L780" s="6" t="s">
        <v>28</v>
      </c>
      <c r="M780" s="6" t="s">
        <v>28</v>
      </c>
      <c r="N780" s="6" t="s">
        <v>28</v>
      </c>
      <c r="O780" s="7" t="s">
        <v>28</v>
      </c>
      <c r="P780" s="7" t="s">
        <v>28</v>
      </c>
      <c r="Q780" s="7"/>
      <c r="S780" s="1" t="b">
        <f t="shared" si="12"/>
        <v>0</v>
      </c>
      <c r="T780" s="29">
        <v>1</v>
      </c>
      <c r="U780" s="28" t="str">
        <f>IFERROR(VLOOKUP(_xlfn.CONCAT(C780,".mp4"),QualtricsID!#REF!,3,FALSE),"")</f>
        <v/>
      </c>
    </row>
    <row r="781" spans="1:21" ht="15.75">
      <c r="A781" s="1" t="s">
        <v>4119</v>
      </c>
      <c r="B781" s="42" t="s">
        <v>4120</v>
      </c>
      <c r="C781" s="44" t="s">
        <v>4121</v>
      </c>
      <c r="D781" s="1" t="s">
        <v>4122</v>
      </c>
      <c r="E781" s="1" t="s">
        <v>4123</v>
      </c>
      <c r="F781" s="1" t="s">
        <v>4123</v>
      </c>
      <c r="H781" s="8">
        <v>804</v>
      </c>
      <c r="I781" s="6" t="s">
        <v>101</v>
      </c>
      <c r="J781" s="6" t="s">
        <v>28</v>
      </c>
      <c r="K781" s="6" t="s">
        <v>28</v>
      </c>
      <c r="L781" s="6" t="s">
        <v>28</v>
      </c>
      <c r="M781" s="6" t="s">
        <v>28</v>
      </c>
      <c r="N781" s="6" t="s">
        <v>28</v>
      </c>
      <c r="O781" s="7" t="s">
        <v>28</v>
      </c>
      <c r="P781" s="7" t="s">
        <v>28</v>
      </c>
      <c r="Q781" s="7"/>
      <c r="S781" s="1" t="b">
        <f t="shared" si="12"/>
        <v>0</v>
      </c>
      <c r="T781" s="29">
        <v>1</v>
      </c>
      <c r="U781" s="28" t="str">
        <f>IFERROR(VLOOKUP(_xlfn.CONCAT(C781,".mp4"),QualtricsID!#REF!,3,FALSE),"")</f>
        <v/>
      </c>
    </row>
    <row r="782" spans="1:21" ht="15.75">
      <c r="A782" s="1" t="s">
        <v>4124</v>
      </c>
      <c r="B782" s="42" t="s">
        <v>4125</v>
      </c>
      <c r="C782" s="44" t="s">
        <v>4126</v>
      </c>
      <c r="D782" s="1" t="s">
        <v>4127</v>
      </c>
      <c r="E782" s="1" t="s">
        <v>4128</v>
      </c>
      <c r="F782" s="1" t="s">
        <v>4128</v>
      </c>
      <c r="H782" s="8">
        <v>805</v>
      </c>
      <c r="I782" s="6" t="s">
        <v>27</v>
      </c>
      <c r="J782" s="6">
        <v>2</v>
      </c>
      <c r="K782" s="6" t="s">
        <v>28</v>
      </c>
      <c r="L782" s="6" t="s">
        <v>28</v>
      </c>
      <c r="M782" s="6" t="s">
        <v>28</v>
      </c>
      <c r="N782" s="6" t="s">
        <v>28</v>
      </c>
      <c r="O782" s="7" t="s">
        <v>28</v>
      </c>
      <c r="P782" s="7" t="s">
        <v>28</v>
      </c>
      <c r="Q782" s="11" t="s">
        <v>4129</v>
      </c>
      <c r="S782" s="1" t="b">
        <f t="shared" si="12"/>
        <v>0</v>
      </c>
      <c r="T782" s="29">
        <v>1</v>
      </c>
      <c r="U782" s="28" t="str">
        <f>IFERROR(VLOOKUP(_xlfn.CONCAT(C782,".mp4"),QualtricsID!#REF!,3,FALSE),"")</f>
        <v/>
      </c>
    </row>
    <row r="783" spans="1:21" ht="15.75">
      <c r="A783" s="1" t="s">
        <v>4130</v>
      </c>
      <c r="B783" s="42" t="s">
        <v>4131</v>
      </c>
      <c r="C783" s="44" t="s">
        <v>4132</v>
      </c>
      <c r="D783" s="1" t="s">
        <v>4133</v>
      </c>
      <c r="E783" s="1" t="s">
        <v>4134</v>
      </c>
      <c r="F783" s="1" t="s">
        <v>4134</v>
      </c>
      <c r="H783" s="8">
        <v>806</v>
      </c>
      <c r="I783" s="6" t="s">
        <v>348</v>
      </c>
      <c r="J783" s="6" t="s">
        <v>348</v>
      </c>
      <c r="K783" s="6" t="s">
        <v>28</v>
      </c>
      <c r="L783" s="6" t="s">
        <v>28</v>
      </c>
      <c r="M783" s="6" t="s">
        <v>28</v>
      </c>
      <c r="N783" s="6" t="s">
        <v>28</v>
      </c>
      <c r="O783" s="6" t="s">
        <v>28</v>
      </c>
      <c r="P783" s="6" t="s">
        <v>28</v>
      </c>
      <c r="Q783" s="7"/>
      <c r="S783" s="1" t="b">
        <f t="shared" si="12"/>
        <v>0</v>
      </c>
      <c r="T783" s="29">
        <v>1</v>
      </c>
      <c r="U783" s="28" t="str">
        <f>IFERROR(VLOOKUP(_xlfn.CONCAT(C783,".mp4"),QualtricsID!#REF!,3,FALSE),"")</f>
        <v/>
      </c>
    </row>
    <row r="784" spans="1:21" ht="15.75">
      <c r="A784" s="1" t="s">
        <v>4135</v>
      </c>
      <c r="B784" s="42" t="s">
        <v>4136</v>
      </c>
      <c r="C784" s="44" t="s">
        <v>4137</v>
      </c>
      <c r="D784" s="1" t="s">
        <v>4138</v>
      </c>
      <c r="E784" s="1" t="s">
        <v>4139</v>
      </c>
      <c r="F784" s="1" t="s">
        <v>4139</v>
      </c>
      <c r="H784" s="8">
        <v>807</v>
      </c>
      <c r="I784" s="6" t="s">
        <v>491</v>
      </c>
      <c r="J784" s="6" t="s">
        <v>28</v>
      </c>
      <c r="K784" s="6" t="s">
        <v>28</v>
      </c>
      <c r="L784" s="6" t="s">
        <v>28</v>
      </c>
      <c r="M784" s="6" t="s">
        <v>28</v>
      </c>
      <c r="N784" s="6" t="s">
        <v>28</v>
      </c>
      <c r="O784" s="7" t="s">
        <v>28</v>
      </c>
      <c r="P784" s="7" t="s">
        <v>28</v>
      </c>
      <c r="Q784" s="7"/>
      <c r="S784" s="1" t="b">
        <f t="shared" si="12"/>
        <v>0</v>
      </c>
      <c r="T784" s="29">
        <v>1</v>
      </c>
      <c r="U784" s="28" t="str">
        <f>IFERROR(VLOOKUP(_xlfn.CONCAT(C784,".mp4"),QualtricsID!#REF!,3,FALSE),"")</f>
        <v/>
      </c>
    </row>
    <row r="785" spans="1:21" ht="15.75">
      <c r="A785" s="1" t="s">
        <v>4140</v>
      </c>
      <c r="B785" s="42" t="s">
        <v>4141</v>
      </c>
      <c r="C785" s="44" t="s">
        <v>4142</v>
      </c>
      <c r="D785" s="1" t="s">
        <v>4143</v>
      </c>
      <c r="E785" s="1" t="s">
        <v>4144</v>
      </c>
      <c r="F785" s="1" t="s">
        <v>4144</v>
      </c>
      <c r="H785" s="8">
        <v>808</v>
      </c>
      <c r="I785" s="6" t="s">
        <v>27</v>
      </c>
      <c r="J785" s="6" t="s">
        <v>28</v>
      </c>
      <c r="K785" s="6" t="s">
        <v>28</v>
      </c>
      <c r="L785" s="6" t="s">
        <v>28</v>
      </c>
      <c r="M785" s="6" t="s">
        <v>28</v>
      </c>
      <c r="N785" s="6" t="s">
        <v>28</v>
      </c>
      <c r="O785" s="7" t="s">
        <v>28</v>
      </c>
      <c r="P785" s="7" t="s">
        <v>28</v>
      </c>
      <c r="Q785" s="7"/>
      <c r="S785" s="1" t="b">
        <f t="shared" si="12"/>
        <v>0</v>
      </c>
      <c r="T785" s="29">
        <v>1</v>
      </c>
      <c r="U785" s="28" t="str">
        <f>IFERROR(VLOOKUP(_xlfn.CONCAT(C785,".mp4"),QualtricsID!#REF!,3,FALSE),"")</f>
        <v/>
      </c>
    </row>
    <row r="786" spans="1:21" ht="15.75">
      <c r="A786" s="1" t="s">
        <v>4145</v>
      </c>
      <c r="B786" s="42" t="s">
        <v>4146</v>
      </c>
      <c r="C786" s="44" t="s">
        <v>4147</v>
      </c>
      <c r="D786" s="1" t="s">
        <v>4148</v>
      </c>
      <c r="E786" s="1" t="s">
        <v>4149</v>
      </c>
      <c r="F786" s="1" t="s">
        <v>4149</v>
      </c>
      <c r="H786" s="8">
        <v>809</v>
      </c>
      <c r="I786" s="6" t="s">
        <v>41</v>
      </c>
      <c r="J786" s="6" t="s">
        <v>28</v>
      </c>
      <c r="K786" s="6">
        <v>2</v>
      </c>
      <c r="L786" s="6" t="s">
        <v>28</v>
      </c>
      <c r="M786" s="6" t="s">
        <v>28</v>
      </c>
      <c r="N786" s="6" t="s">
        <v>28</v>
      </c>
      <c r="O786" s="7" t="s">
        <v>28</v>
      </c>
      <c r="P786" s="7" t="s">
        <v>28</v>
      </c>
      <c r="Q786" s="7"/>
      <c r="S786" s="1" t="b">
        <f t="shared" si="12"/>
        <v>0</v>
      </c>
      <c r="T786" s="29">
        <v>1</v>
      </c>
      <c r="U786" s="28" t="str">
        <f>IFERROR(VLOOKUP(_xlfn.CONCAT(C786,".mp4"),QualtricsID!#REF!,3,FALSE),"")</f>
        <v/>
      </c>
    </row>
    <row r="787" spans="1:21" ht="15.75">
      <c r="A787" s="1" t="s">
        <v>4150</v>
      </c>
      <c r="B787" s="42" t="s">
        <v>4151</v>
      </c>
      <c r="C787" s="44" t="s">
        <v>4152</v>
      </c>
      <c r="D787" s="1" t="s">
        <v>2930</v>
      </c>
      <c r="E787" s="1" t="s">
        <v>4153</v>
      </c>
      <c r="F787" s="1" t="s">
        <v>4153</v>
      </c>
      <c r="H787" s="8">
        <v>810</v>
      </c>
      <c r="I787" s="6" t="s">
        <v>264</v>
      </c>
      <c r="J787" s="6" t="s">
        <v>28</v>
      </c>
      <c r="K787" s="6" t="s">
        <v>28</v>
      </c>
      <c r="L787" s="6" t="s">
        <v>28</v>
      </c>
      <c r="M787" s="6" t="s">
        <v>28</v>
      </c>
      <c r="N787" s="6" t="s">
        <v>28</v>
      </c>
      <c r="O787" s="7" t="s">
        <v>28</v>
      </c>
      <c r="P787" s="7" t="s">
        <v>28</v>
      </c>
      <c r="Q787" s="7"/>
      <c r="S787" s="1" t="b">
        <f t="shared" si="12"/>
        <v>0</v>
      </c>
      <c r="T787" s="29">
        <v>1</v>
      </c>
      <c r="U787" s="28" t="str">
        <f>IFERROR(VLOOKUP(_xlfn.CONCAT(C787,".mp4"),QualtricsID!#REF!,3,FALSE),"")</f>
        <v/>
      </c>
    </row>
    <row r="788" spans="1:21" ht="15.75">
      <c r="A788" s="1" t="s">
        <v>4154</v>
      </c>
      <c r="B788" s="42" t="s">
        <v>4155</v>
      </c>
      <c r="C788" s="44" t="s">
        <v>4156</v>
      </c>
      <c r="D788" s="1" t="s">
        <v>4157</v>
      </c>
      <c r="E788" s="1" t="s">
        <v>4158</v>
      </c>
      <c r="F788" s="1" t="s">
        <v>4158</v>
      </c>
      <c r="H788" s="8">
        <v>811</v>
      </c>
      <c r="I788" s="6" t="s">
        <v>27</v>
      </c>
      <c r="J788" s="6">
        <v>2</v>
      </c>
      <c r="K788" s="6" t="s">
        <v>28</v>
      </c>
      <c r="L788" s="6" t="s">
        <v>28</v>
      </c>
      <c r="M788" s="6" t="s">
        <v>28</v>
      </c>
      <c r="N788" s="6" t="s">
        <v>28</v>
      </c>
      <c r="O788" s="7" t="s">
        <v>28</v>
      </c>
      <c r="P788" s="7" t="s">
        <v>28</v>
      </c>
      <c r="Q788" s="7"/>
      <c r="S788" s="1" t="b">
        <f t="shared" si="12"/>
        <v>0</v>
      </c>
      <c r="T788" s="29">
        <v>1</v>
      </c>
      <c r="U788" s="28" t="str">
        <f>IFERROR(VLOOKUP(_xlfn.CONCAT(C788,".mp4"),QualtricsID!#REF!,3,FALSE),"")</f>
        <v/>
      </c>
    </row>
    <row r="789" spans="1:21" ht="15.75">
      <c r="A789" s="1" t="s">
        <v>4159</v>
      </c>
      <c r="B789" s="42" t="s">
        <v>4160</v>
      </c>
      <c r="C789" s="44" t="s">
        <v>4161</v>
      </c>
      <c r="D789" s="1" t="s">
        <v>4162</v>
      </c>
      <c r="E789" s="1" t="s">
        <v>4163</v>
      </c>
      <c r="F789" s="1" t="s">
        <v>4163</v>
      </c>
      <c r="H789" s="8">
        <v>812</v>
      </c>
      <c r="I789" s="6" t="s">
        <v>365</v>
      </c>
      <c r="J789" s="6" t="s">
        <v>28</v>
      </c>
      <c r="K789" s="6" t="s">
        <v>28</v>
      </c>
      <c r="L789" s="6" t="s">
        <v>28</v>
      </c>
      <c r="M789" s="6" t="s">
        <v>28</v>
      </c>
      <c r="N789" s="6" t="s">
        <v>28</v>
      </c>
      <c r="O789" s="7" t="s">
        <v>28</v>
      </c>
      <c r="P789" s="7" t="s">
        <v>28</v>
      </c>
      <c r="Q789" s="7"/>
      <c r="S789" s="1" t="b">
        <f t="shared" si="12"/>
        <v>0</v>
      </c>
      <c r="T789" s="29">
        <v>1</v>
      </c>
      <c r="U789" s="28" t="str">
        <f>IFERROR(VLOOKUP(_xlfn.CONCAT(C789,".mp4"),QualtricsID!#REF!,3,FALSE),"")</f>
        <v/>
      </c>
    </row>
    <row r="790" spans="1:21" ht="15.75">
      <c r="A790" s="1" t="s">
        <v>4164</v>
      </c>
      <c r="B790" s="42" t="s">
        <v>4165</v>
      </c>
      <c r="C790" s="44" t="s">
        <v>4166</v>
      </c>
      <c r="D790" s="1" t="s">
        <v>4167</v>
      </c>
      <c r="E790" s="1" t="s">
        <v>4168</v>
      </c>
      <c r="F790" s="1" t="s">
        <v>4168</v>
      </c>
      <c r="H790" s="8">
        <v>813</v>
      </c>
      <c r="I790" s="6" t="s">
        <v>34</v>
      </c>
      <c r="J790" s="6" t="s">
        <v>28</v>
      </c>
      <c r="K790" s="6" t="s">
        <v>28</v>
      </c>
      <c r="L790" s="6" t="s">
        <v>28</v>
      </c>
      <c r="M790" s="6" t="s">
        <v>28</v>
      </c>
      <c r="N790" s="6" t="s">
        <v>28</v>
      </c>
      <c r="O790" s="7" t="s">
        <v>28</v>
      </c>
      <c r="P790" s="7" t="s">
        <v>28</v>
      </c>
      <c r="Q790" s="7" t="s">
        <v>4169</v>
      </c>
      <c r="S790" s="1" t="b">
        <f t="shared" si="12"/>
        <v>0</v>
      </c>
      <c r="T790" s="29">
        <v>1</v>
      </c>
      <c r="U790" s="28" t="str">
        <f>IFERROR(VLOOKUP(_xlfn.CONCAT(C790,".mp4"),QualtricsID!#REF!,3,FALSE),"")</f>
        <v/>
      </c>
    </row>
    <row r="791" spans="1:21" ht="15.75">
      <c r="A791" s="1" t="s">
        <v>4170</v>
      </c>
      <c r="B791" s="42" t="s">
        <v>4171</v>
      </c>
      <c r="C791" s="44" t="s">
        <v>4172</v>
      </c>
      <c r="D791" s="1" t="s">
        <v>4173</v>
      </c>
      <c r="E791" s="1" t="s">
        <v>4174</v>
      </c>
      <c r="F791" s="1" t="s">
        <v>4174</v>
      </c>
      <c r="H791" s="8">
        <v>814</v>
      </c>
      <c r="I791" s="6" t="s">
        <v>305</v>
      </c>
      <c r="J791" s="6" t="s">
        <v>305</v>
      </c>
      <c r="K791" s="6" t="s">
        <v>28</v>
      </c>
      <c r="L791" s="6" t="s">
        <v>28</v>
      </c>
      <c r="M791" s="6" t="s">
        <v>28</v>
      </c>
      <c r="N791" s="6" t="s">
        <v>28</v>
      </c>
      <c r="O791" s="7" t="s">
        <v>28</v>
      </c>
      <c r="P791" s="7" t="s">
        <v>28</v>
      </c>
      <c r="Q791" s="7"/>
      <c r="S791" s="1" t="b">
        <f t="shared" si="12"/>
        <v>0</v>
      </c>
      <c r="T791" s="29">
        <v>1</v>
      </c>
      <c r="U791" s="28" t="str">
        <f>IFERROR(VLOOKUP(_xlfn.CONCAT(C791,".mp4"),QualtricsID!#REF!,3,FALSE),"")</f>
        <v/>
      </c>
    </row>
    <row r="792" spans="1:21" ht="15.75">
      <c r="A792" s="1" t="s">
        <v>4175</v>
      </c>
      <c r="B792" s="42" t="s">
        <v>4176</v>
      </c>
      <c r="C792" s="44" t="s">
        <v>4177</v>
      </c>
      <c r="D792" s="1" t="s">
        <v>4178</v>
      </c>
      <c r="E792" s="1" t="s">
        <v>4179</v>
      </c>
      <c r="F792" s="1" t="s">
        <v>4179</v>
      </c>
      <c r="H792" s="8">
        <v>815</v>
      </c>
      <c r="I792" s="6">
        <v>6</v>
      </c>
      <c r="J792" s="6">
        <v>6</v>
      </c>
      <c r="K792" s="6" t="s">
        <v>28</v>
      </c>
      <c r="L792" s="6" t="s">
        <v>28</v>
      </c>
      <c r="M792" s="6" t="s">
        <v>28</v>
      </c>
      <c r="N792" s="6" t="s">
        <v>28</v>
      </c>
      <c r="O792" s="7" t="s">
        <v>28</v>
      </c>
      <c r="P792" s="7" t="s">
        <v>28</v>
      </c>
      <c r="Q792" s="7"/>
      <c r="S792" s="1" t="b">
        <f t="shared" si="12"/>
        <v>0</v>
      </c>
      <c r="T792" s="29">
        <v>1</v>
      </c>
      <c r="U792" s="28" t="str">
        <f>IFERROR(VLOOKUP(_xlfn.CONCAT(C792,".mp4"),QualtricsID!#REF!,3,FALSE),"")</f>
        <v/>
      </c>
    </row>
    <row r="793" spans="1:21" ht="15.75">
      <c r="A793" s="1" t="s">
        <v>4180</v>
      </c>
      <c r="B793" s="42" t="s">
        <v>4181</v>
      </c>
      <c r="C793" s="44" t="s">
        <v>4182</v>
      </c>
      <c r="D793" s="1" t="s">
        <v>4183</v>
      </c>
      <c r="E793" s="1" t="s">
        <v>4184</v>
      </c>
      <c r="F793" s="1" t="s">
        <v>4184</v>
      </c>
      <c r="H793" s="8">
        <v>816</v>
      </c>
      <c r="I793" s="6" t="s">
        <v>53</v>
      </c>
      <c r="J793" s="6" t="s">
        <v>28</v>
      </c>
      <c r="K793" s="6" t="s">
        <v>28</v>
      </c>
      <c r="L793" s="6" t="s">
        <v>28</v>
      </c>
      <c r="M793" s="6" t="s">
        <v>28</v>
      </c>
      <c r="N793" s="6" t="s">
        <v>28</v>
      </c>
      <c r="O793" s="7" t="s">
        <v>28</v>
      </c>
      <c r="P793" s="7" t="s">
        <v>28</v>
      </c>
      <c r="Q793" s="7"/>
      <c r="S793" s="1" t="b">
        <f t="shared" si="12"/>
        <v>0</v>
      </c>
      <c r="T793" s="29">
        <v>1</v>
      </c>
      <c r="U793" s="28" t="str">
        <f>IFERROR(VLOOKUP(_xlfn.CONCAT(C793,".mp4"),QualtricsID!#REF!,3,FALSE),"")</f>
        <v/>
      </c>
    </row>
    <row r="794" spans="1:21" ht="15.75">
      <c r="A794" s="1" t="s">
        <v>4185</v>
      </c>
      <c r="B794" s="42" t="s">
        <v>4186</v>
      </c>
      <c r="C794" s="44" t="s">
        <v>4187</v>
      </c>
      <c r="D794" s="1" t="s">
        <v>4188</v>
      </c>
      <c r="E794" s="1" t="s">
        <v>4189</v>
      </c>
      <c r="F794" s="1" t="s">
        <v>4189</v>
      </c>
      <c r="G794" s="1" t="s">
        <v>287</v>
      </c>
      <c r="H794" s="8">
        <v>817</v>
      </c>
      <c r="I794" s="6" t="s">
        <v>27</v>
      </c>
      <c r="J794" s="6" t="s">
        <v>27</v>
      </c>
      <c r="K794" s="6" t="s">
        <v>28</v>
      </c>
      <c r="L794" s="6" t="s">
        <v>28</v>
      </c>
      <c r="M794" s="6" t="s">
        <v>28</v>
      </c>
      <c r="N794" s="6" t="s">
        <v>28</v>
      </c>
      <c r="O794" s="7" t="s">
        <v>28</v>
      </c>
      <c r="P794" s="7" t="s">
        <v>28</v>
      </c>
      <c r="Q794" s="7"/>
      <c r="S794" s="1" t="b">
        <f t="shared" si="12"/>
        <v>0</v>
      </c>
      <c r="T794" s="29">
        <v>1</v>
      </c>
      <c r="U794" s="28" t="str">
        <f>IFERROR(VLOOKUP(_xlfn.CONCAT(C794,".mp4"),QualtricsID!#REF!,3,FALSE),"")</f>
        <v/>
      </c>
    </row>
    <row r="795" spans="1:21" ht="15.75">
      <c r="A795" s="1" t="s">
        <v>4190</v>
      </c>
      <c r="B795" s="42" t="s">
        <v>4191</v>
      </c>
      <c r="C795" s="44" t="s">
        <v>4192</v>
      </c>
      <c r="D795" s="1" t="s">
        <v>4193</v>
      </c>
      <c r="E795" s="1" t="s">
        <v>4194</v>
      </c>
      <c r="F795" s="1" t="s">
        <v>4194</v>
      </c>
      <c r="G795" s="1" t="s">
        <v>4195</v>
      </c>
      <c r="H795" s="8">
        <v>819</v>
      </c>
      <c r="I795" s="6" t="s">
        <v>78</v>
      </c>
      <c r="J795" s="6" t="s">
        <v>47</v>
      </c>
      <c r="K795" s="6" t="s">
        <v>135</v>
      </c>
      <c r="L795" s="6" t="s">
        <v>28</v>
      </c>
      <c r="M795" s="6" t="s">
        <v>28</v>
      </c>
      <c r="N795" s="6" t="s">
        <v>28</v>
      </c>
      <c r="O795" s="7" t="s">
        <v>28</v>
      </c>
      <c r="P795" s="7" t="s">
        <v>28</v>
      </c>
      <c r="Q795" s="7"/>
      <c r="S795" s="1" t="b">
        <f t="shared" si="12"/>
        <v>0</v>
      </c>
      <c r="T795" s="29">
        <v>1</v>
      </c>
      <c r="U795" s="28" t="str">
        <f>IFERROR(VLOOKUP(_xlfn.CONCAT(C795,".mp4"),QualtricsID!#REF!,3,FALSE),"")</f>
        <v/>
      </c>
    </row>
    <row r="796" spans="1:21" ht="15.75">
      <c r="A796" s="1" t="s">
        <v>4196</v>
      </c>
      <c r="B796" s="42" t="s">
        <v>4197</v>
      </c>
      <c r="C796" s="44" t="s">
        <v>4198</v>
      </c>
      <c r="D796" s="1" t="s">
        <v>4199</v>
      </c>
      <c r="E796" s="1" t="s">
        <v>4200</v>
      </c>
      <c r="F796" s="1" t="s">
        <v>4200</v>
      </c>
      <c r="H796" s="8">
        <v>820</v>
      </c>
      <c r="I796" s="6">
        <v>4</v>
      </c>
      <c r="J796" s="6">
        <v>4</v>
      </c>
      <c r="K796" s="6" t="s">
        <v>28</v>
      </c>
      <c r="L796" s="6" t="s">
        <v>28</v>
      </c>
      <c r="M796" s="6" t="s">
        <v>28</v>
      </c>
      <c r="N796" s="6" t="s">
        <v>28</v>
      </c>
      <c r="O796" s="7" t="s">
        <v>28</v>
      </c>
      <c r="P796" s="7" t="s">
        <v>28</v>
      </c>
      <c r="Q796" s="7"/>
      <c r="S796" s="1" t="b">
        <f t="shared" si="12"/>
        <v>0</v>
      </c>
      <c r="T796" s="29">
        <v>1</v>
      </c>
      <c r="U796" s="28" t="str">
        <f>IFERROR(VLOOKUP(_xlfn.CONCAT(C796,".mp4"),QualtricsID!#REF!,3,FALSE),"")</f>
        <v/>
      </c>
    </row>
    <row r="797" spans="1:21" ht="15.75">
      <c r="A797" s="1" t="s">
        <v>4201</v>
      </c>
      <c r="B797" s="42" t="s">
        <v>4202</v>
      </c>
      <c r="C797" s="44" t="s">
        <v>4203</v>
      </c>
      <c r="D797" s="1" t="s">
        <v>4204</v>
      </c>
      <c r="E797" s="1" t="s">
        <v>4205</v>
      </c>
      <c r="F797" s="1" t="s">
        <v>4205</v>
      </c>
      <c r="H797" s="8">
        <v>821</v>
      </c>
      <c r="I797" s="6" t="s">
        <v>27</v>
      </c>
      <c r="J797" s="6">
        <v>2</v>
      </c>
      <c r="K797" s="6" t="s">
        <v>28</v>
      </c>
      <c r="L797" s="6" t="s">
        <v>28</v>
      </c>
      <c r="M797" s="6" t="s">
        <v>28</v>
      </c>
      <c r="N797" s="6" t="s">
        <v>28</v>
      </c>
      <c r="O797" s="7" t="s">
        <v>28</v>
      </c>
      <c r="P797" s="7" t="s">
        <v>28</v>
      </c>
      <c r="Q797" s="7"/>
      <c r="S797" s="1" t="b">
        <f t="shared" si="12"/>
        <v>0</v>
      </c>
      <c r="T797" s="29">
        <v>1</v>
      </c>
      <c r="U797" s="28" t="str">
        <f>IFERROR(VLOOKUP(_xlfn.CONCAT(C797,".mp4"),QualtricsID!#REF!,3,FALSE),"")</f>
        <v/>
      </c>
    </row>
    <row r="798" spans="1:21" ht="15.75">
      <c r="A798" s="1" t="s">
        <v>4206</v>
      </c>
      <c r="B798" s="42" t="s">
        <v>4207</v>
      </c>
      <c r="C798" s="44" t="s">
        <v>4208</v>
      </c>
      <c r="D798" s="1" t="s">
        <v>4209</v>
      </c>
      <c r="E798" s="1" t="s">
        <v>4210</v>
      </c>
      <c r="F798" s="1" t="s">
        <v>4210</v>
      </c>
      <c r="H798" s="8">
        <v>822</v>
      </c>
      <c r="I798" s="6" t="s">
        <v>305</v>
      </c>
      <c r="J798" s="6">
        <v>2</v>
      </c>
      <c r="K798" s="6" t="s">
        <v>28</v>
      </c>
      <c r="L798" s="6" t="s">
        <v>28</v>
      </c>
      <c r="M798" s="6" t="s">
        <v>28</v>
      </c>
      <c r="N798" s="6" t="s">
        <v>28</v>
      </c>
      <c r="O798" s="7" t="s">
        <v>28</v>
      </c>
      <c r="P798" s="7" t="s">
        <v>28</v>
      </c>
      <c r="Q798" s="7"/>
      <c r="S798" s="1" t="b">
        <f t="shared" si="12"/>
        <v>0</v>
      </c>
      <c r="T798" s="29">
        <v>1</v>
      </c>
      <c r="U798" s="28" t="str">
        <f>IFERROR(VLOOKUP(_xlfn.CONCAT(C798,".mp4"),QualtricsID!#REF!,3,FALSE),"")</f>
        <v/>
      </c>
    </row>
    <row r="799" spans="1:21" ht="15.75">
      <c r="A799" s="1" t="s">
        <v>4211</v>
      </c>
      <c r="B799" s="42" t="s">
        <v>4212</v>
      </c>
      <c r="C799" s="44" t="s">
        <v>4213</v>
      </c>
      <c r="D799" s="1" t="s">
        <v>4214</v>
      </c>
      <c r="E799" s="1" t="s">
        <v>4215</v>
      </c>
      <c r="F799" s="1" t="s">
        <v>4215</v>
      </c>
      <c r="H799" s="8">
        <v>823</v>
      </c>
      <c r="I799" s="6">
        <v>2</v>
      </c>
      <c r="J799" s="6">
        <v>2</v>
      </c>
      <c r="K799" s="6" t="s">
        <v>28</v>
      </c>
      <c r="L799" s="6" t="s">
        <v>28</v>
      </c>
      <c r="M799" s="6" t="s">
        <v>28</v>
      </c>
      <c r="N799" s="6" t="s">
        <v>28</v>
      </c>
      <c r="O799" s="7" t="s">
        <v>28</v>
      </c>
      <c r="P799" s="7" t="s">
        <v>28</v>
      </c>
      <c r="Q799" s="7"/>
      <c r="S799" s="1" t="b">
        <f t="shared" si="12"/>
        <v>0</v>
      </c>
      <c r="T799" s="29">
        <v>1</v>
      </c>
      <c r="U799" s="28" t="str">
        <f>IFERROR(VLOOKUP(_xlfn.CONCAT(C799,".mp4"),QualtricsID!#REF!,3,FALSE),"")</f>
        <v/>
      </c>
    </row>
    <row r="800" spans="1:21" ht="15.75">
      <c r="A800" s="1" t="s">
        <v>4216</v>
      </c>
      <c r="B800" s="42" t="s">
        <v>4217</v>
      </c>
      <c r="C800" s="44" t="s">
        <v>4218</v>
      </c>
      <c r="D800" s="1" t="s">
        <v>4219</v>
      </c>
      <c r="E800" s="1" t="s">
        <v>4220</v>
      </c>
      <c r="F800" s="1" t="s">
        <v>4220</v>
      </c>
      <c r="G800" s="1" t="s">
        <v>4221</v>
      </c>
      <c r="H800" s="8">
        <v>825</v>
      </c>
      <c r="I800" s="6" t="s">
        <v>348</v>
      </c>
      <c r="J800" s="6" t="s">
        <v>28</v>
      </c>
      <c r="K800" s="6" t="s">
        <v>28</v>
      </c>
      <c r="L800" s="6" t="s">
        <v>28</v>
      </c>
      <c r="M800" s="6" t="s">
        <v>28</v>
      </c>
      <c r="N800" s="6" t="s">
        <v>28</v>
      </c>
      <c r="O800" s="7" t="s">
        <v>28</v>
      </c>
      <c r="P800" s="7" t="s">
        <v>28</v>
      </c>
      <c r="Q800" s="7"/>
      <c r="S800" s="1" t="b">
        <f t="shared" si="12"/>
        <v>0</v>
      </c>
      <c r="T800" s="29">
        <v>1</v>
      </c>
      <c r="U800" s="28" t="str">
        <f>IFERROR(VLOOKUP(_xlfn.CONCAT(C800,".mp4"),QualtricsID!#REF!,3,FALSE),"")</f>
        <v/>
      </c>
    </row>
    <row r="801" spans="1:21" ht="15.75">
      <c r="A801" s="1" t="s">
        <v>4222</v>
      </c>
      <c r="B801" s="42" t="s">
        <v>4223</v>
      </c>
      <c r="C801" s="44" t="s">
        <v>4224</v>
      </c>
      <c r="D801" s="1" t="s">
        <v>4225</v>
      </c>
      <c r="E801" s="1" t="s">
        <v>4226</v>
      </c>
      <c r="F801" s="1" t="s">
        <v>4226</v>
      </c>
      <c r="H801" s="8">
        <v>826</v>
      </c>
      <c r="I801" s="6" t="s">
        <v>169</v>
      </c>
      <c r="J801" s="6" t="s">
        <v>169</v>
      </c>
      <c r="K801" s="6" t="s">
        <v>28</v>
      </c>
      <c r="L801" s="6" t="s">
        <v>28</v>
      </c>
      <c r="M801" s="6" t="s">
        <v>28</v>
      </c>
      <c r="N801" s="6" t="s">
        <v>28</v>
      </c>
      <c r="O801" s="7" t="s">
        <v>28</v>
      </c>
      <c r="P801" s="7" t="s">
        <v>28</v>
      </c>
      <c r="Q801" s="7"/>
      <c r="S801" s="1" t="b">
        <f t="shared" si="12"/>
        <v>0</v>
      </c>
      <c r="T801" s="29">
        <v>1</v>
      </c>
      <c r="U801" s="28" t="str">
        <f>IFERROR(VLOOKUP(_xlfn.CONCAT(C801,".mp4"),QualtricsID!#REF!,3,FALSE),"")</f>
        <v/>
      </c>
    </row>
    <row r="802" spans="1:21" ht="15.75">
      <c r="A802" s="1" t="s">
        <v>4227</v>
      </c>
      <c r="B802" s="42" t="s">
        <v>4228</v>
      </c>
      <c r="C802" s="44" t="s">
        <v>4229</v>
      </c>
      <c r="D802" s="1" t="s">
        <v>4230</v>
      </c>
      <c r="E802" s="1" t="s">
        <v>4231</v>
      </c>
      <c r="F802" s="1" t="s">
        <v>4231</v>
      </c>
      <c r="H802" s="8">
        <v>827</v>
      </c>
      <c r="I802" s="6" t="s">
        <v>135</v>
      </c>
      <c r="J802" s="6" t="s">
        <v>28</v>
      </c>
      <c r="K802" s="6" t="s">
        <v>28</v>
      </c>
      <c r="L802" s="6" t="s">
        <v>28</v>
      </c>
      <c r="M802" s="6" t="s">
        <v>28</v>
      </c>
      <c r="N802" s="6" t="s">
        <v>28</v>
      </c>
      <c r="O802" s="7" t="s">
        <v>28</v>
      </c>
      <c r="P802" s="7" t="s">
        <v>28</v>
      </c>
      <c r="Q802" s="7"/>
      <c r="S802" s="1" t="b">
        <f t="shared" si="12"/>
        <v>0</v>
      </c>
      <c r="T802" s="29">
        <v>1</v>
      </c>
      <c r="U802" s="28" t="str">
        <f>IFERROR(VLOOKUP(_xlfn.CONCAT(C802,".mp4"),QualtricsID!#REF!,3,FALSE),"")</f>
        <v/>
      </c>
    </row>
    <row r="803" spans="1:21" ht="15.75">
      <c r="A803" s="1" t="s">
        <v>4232</v>
      </c>
      <c r="B803" s="42" t="s">
        <v>4233</v>
      </c>
      <c r="C803" s="44" t="s">
        <v>4234</v>
      </c>
      <c r="D803" s="1" t="s">
        <v>4235</v>
      </c>
      <c r="E803" s="1" t="s">
        <v>4236</v>
      </c>
      <c r="F803" s="1" t="s">
        <v>4236</v>
      </c>
      <c r="G803" s="1" t="s">
        <v>4237</v>
      </c>
      <c r="H803" s="8">
        <v>829</v>
      </c>
      <c r="I803" s="6" t="s">
        <v>53</v>
      </c>
      <c r="J803" s="6" t="s">
        <v>28</v>
      </c>
      <c r="K803" s="6" t="s">
        <v>28</v>
      </c>
      <c r="L803" s="6" t="s">
        <v>28</v>
      </c>
      <c r="M803" s="6" t="s">
        <v>28</v>
      </c>
      <c r="N803" s="6" t="s">
        <v>28</v>
      </c>
      <c r="O803" s="6" t="s">
        <v>28</v>
      </c>
      <c r="P803" s="6" t="s">
        <v>28</v>
      </c>
      <c r="Q803" s="9" t="s">
        <v>4238</v>
      </c>
      <c r="S803" s="1" t="b">
        <f t="shared" si="12"/>
        <v>0</v>
      </c>
      <c r="T803" s="29">
        <v>1</v>
      </c>
      <c r="U803" s="28" t="str">
        <f>IFERROR(VLOOKUP(_xlfn.CONCAT(C803,".mp4"),QualtricsID!#REF!,3,FALSE),"")</f>
        <v/>
      </c>
    </row>
    <row r="804" spans="1:21" ht="15.75">
      <c r="A804" s="1" t="s">
        <v>4239</v>
      </c>
      <c r="B804" s="42" t="s">
        <v>4240</v>
      </c>
      <c r="C804" s="44" t="s">
        <v>4241</v>
      </c>
      <c r="D804" s="1" t="s">
        <v>4242</v>
      </c>
      <c r="E804" s="1" t="s">
        <v>4243</v>
      </c>
      <c r="F804" s="1" t="s">
        <v>4243</v>
      </c>
      <c r="G804" s="1" t="s">
        <v>4244</v>
      </c>
      <c r="H804" s="8">
        <v>831</v>
      </c>
      <c r="I804" s="6" t="s">
        <v>113</v>
      </c>
      <c r="J804" s="6" t="s">
        <v>27</v>
      </c>
      <c r="K804" s="6" t="s">
        <v>28</v>
      </c>
      <c r="L804" s="6" t="s">
        <v>28</v>
      </c>
      <c r="M804" s="6" t="s">
        <v>28</v>
      </c>
      <c r="N804" s="6" t="s">
        <v>28</v>
      </c>
      <c r="O804" s="7" t="s">
        <v>28</v>
      </c>
      <c r="P804" s="7" t="s">
        <v>28</v>
      </c>
      <c r="Q804" s="7"/>
      <c r="S804" s="1" t="b">
        <f t="shared" si="12"/>
        <v>0</v>
      </c>
      <c r="T804" s="29">
        <v>1</v>
      </c>
      <c r="U804" s="28" t="str">
        <f>IFERROR(VLOOKUP(_xlfn.CONCAT(C804,".mp4"),QualtricsID!#REF!,3,FALSE),"")</f>
        <v/>
      </c>
    </row>
    <row r="805" spans="1:21" ht="15.75">
      <c r="A805" s="1" t="s">
        <v>4245</v>
      </c>
      <c r="B805" s="42" t="s">
        <v>4246</v>
      </c>
      <c r="C805" s="44" t="s">
        <v>4247</v>
      </c>
      <c r="D805" s="1" t="s">
        <v>4248</v>
      </c>
      <c r="E805" s="1" t="s">
        <v>4249</v>
      </c>
      <c r="F805" s="1" t="s">
        <v>4249</v>
      </c>
      <c r="H805" s="8">
        <v>832</v>
      </c>
      <c r="I805" s="6" t="s">
        <v>113</v>
      </c>
      <c r="J805" s="6" t="s">
        <v>27</v>
      </c>
      <c r="K805" s="6" t="s">
        <v>28</v>
      </c>
      <c r="L805" s="6" t="s">
        <v>28</v>
      </c>
      <c r="M805" s="6" t="s">
        <v>28</v>
      </c>
      <c r="N805" s="6" t="s">
        <v>28</v>
      </c>
      <c r="O805" s="7" t="s">
        <v>28</v>
      </c>
      <c r="P805" s="7" t="s">
        <v>28</v>
      </c>
      <c r="Q805" s="7"/>
      <c r="S805" s="1" t="b">
        <f t="shared" si="12"/>
        <v>0</v>
      </c>
      <c r="T805" s="29">
        <v>1</v>
      </c>
      <c r="U805" s="28" t="str">
        <f>IFERROR(VLOOKUP(_xlfn.CONCAT(C805,".mp4"),QualtricsID!#REF!,3,FALSE),"")</f>
        <v/>
      </c>
    </row>
    <row r="806" spans="1:21" ht="15.75">
      <c r="A806" s="1" t="s">
        <v>4250</v>
      </c>
      <c r="B806" s="42" t="s">
        <v>4251</v>
      </c>
      <c r="C806" s="44" t="s">
        <v>4252</v>
      </c>
      <c r="D806" s="1" t="s">
        <v>4253</v>
      </c>
      <c r="E806" s="1" t="s">
        <v>4254</v>
      </c>
      <c r="F806" s="1" t="s">
        <v>4254</v>
      </c>
      <c r="H806" s="8">
        <v>833</v>
      </c>
      <c r="I806" s="6" t="s">
        <v>288</v>
      </c>
      <c r="J806" s="6" t="s">
        <v>28</v>
      </c>
      <c r="K806" s="6" t="s">
        <v>28</v>
      </c>
      <c r="L806" s="6" t="s">
        <v>28</v>
      </c>
      <c r="M806" s="6" t="s">
        <v>28</v>
      </c>
      <c r="N806" s="6" t="s">
        <v>28</v>
      </c>
      <c r="O806" s="7" t="s">
        <v>28</v>
      </c>
      <c r="P806" s="7" t="s">
        <v>28</v>
      </c>
      <c r="Q806" s="7"/>
      <c r="S806" s="1" t="b">
        <f t="shared" si="12"/>
        <v>0</v>
      </c>
      <c r="T806" s="29">
        <v>1</v>
      </c>
      <c r="U806" s="28" t="str">
        <f>IFERROR(VLOOKUP(_xlfn.CONCAT(C806,".mp4"),QualtricsID!#REF!,3,FALSE),"")</f>
        <v/>
      </c>
    </row>
    <row r="807" spans="1:21" ht="15.75">
      <c r="A807" s="1" t="s">
        <v>4255</v>
      </c>
      <c r="B807" s="42" t="s">
        <v>4256</v>
      </c>
      <c r="C807" s="44" t="s">
        <v>4257</v>
      </c>
      <c r="D807" s="1" t="s">
        <v>4258</v>
      </c>
      <c r="E807" s="1" t="s">
        <v>4259</v>
      </c>
      <c r="F807" s="1" t="s">
        <v>4259</v>
      </c>
      <c r="H807" s="8">
        <v>834</v>
      </c>
      <c r="I807" s="6" t="s">
        <v>264</v>
      </c>
      <c r="J807" s="6" t="s">
        <v>264</v>
      </c>
      <c r="K807" s="6" t="s">
        <v>28</v>
      </c>
      <c r="L807" s="6" t="s">
        <v>28</v>
      </c>
      <c r="M807" s="6" t="s">
        <v>28</v>
      </c>
      <c r="N807" s="6" t="s">
        <v>28</v>
      </c>
      <c r="O807" s="7" t="s">
        <v>28</v>
      </c>
      <c r="P807" s="7" t="s">
        <v>28</v>
      </c>
      <c r="Q807" s="7"/>
      <c r="S807" s="1" t="b">
        <f t="shared" si="12"/>
        <v>0</v>
      </c>
      <c r="T807" s="29">
        <v>1</v>
      </c>
      <c r="U807" s="28" t="str">
        <f>IFERROR(VLOOKUP(_xlfn.CONCAT(C807,".mp4"),QualtricsID!#REF!,3,FALSE),"")</f>
        <v/>
      </c>
    </row>
    <row r="808" spans="1:21" ht="15.75">
      <c r="A808" s="1" t="s">
        <v>4260</v>
      </c>
      <c r="B808" s="42" t="s">
        <v>4261</v>
      </c>
      <c r="C808" s="44" t="s">
        <v>4262</v>
      </c>
      <c r="D808" s="1" t="s">
        <v>4263</v>
      </c>
      <c r="E808" s="1" t="s">
        <v>4264</v>
      </c>
      <c r="F808" s="1" t="s">
        <v>4264</v>
      </c>
      <c r="G808" s="1" t="s">
        <v>4265</v>
      </c>
      <c r="H808" s="8">
        <v>835</v>
      </c>
      <c r="I808" s="6">
        <v>6</v>
      </c>
      <c r="J808" s="6">
        <v>2</v>
      </c>
      <c r="K808" s="6" t="s">
        <v>28</v>
      </c>
      <c r="L808" s="6" t="s">
        <v>28</v>
      </c>
      <c r="M808" s="6" t="s">
        <v>28</v>
      </c>
      <c r="N808" s="6" t="s">
        <v>28</v>
      </c>
      <c r="O808" s="7" t="s">
        <v>28</v>
      </c>
      <c r="P808" s="7" t="s">
        <v>28</v>
      </c>
      <c r="Q808" s="7"/>
      <c r="S808" s="1" t="b">
        <f t="shared" si="12"/>
        <v>0</v>
      </c>
      <c r="T808" s="29">
        <v>1</v>
      </c>
      <c r="U808" s="28" t="str">
        <f>IFERROR(VLOOKUP(_xlfn.CONCAT(C808,".mp4"),QualtricsID!#REF!,3,FALSE),"")</f>
        <v/>
      </c>
    </row>
    <row r="809" spans="1:21">
      <c r="A809" s="1" t="s">
        <v>4266</v>
      </c>
      <c r="B809" s="42" t="s">
        <v>4267</v>
      </c>
      <c r="C809" s="44" t="s">
        <v>4268</v>
      </c>
      <c r="D809" s="1" t="s">
        <v>4269</v>
      </c>
      <c r="E809" s="1" t="s">
        <v>4270</v>
      </c>
      <c r="F809" s="1" t="s">
        <v>4270</v>
      </c>
      <c r="H809" s="8">
        <v>1</v>
      </c>
      <c r="I809" s="8" t="s">
        <v>305</v>
      </c>
      <c r="J809" s="8" t="s">
        <v>305</v>
      </c>
      <c r="K809" s="8" t="s">
        <v>4271</v>
      </c>
      <c r="L809" s="8" t="s">
        <v>305</v>
      </c>
      <c r="M809" s="8" t="s">
        <v>28</v>
      </c>
      <c r="N809" s="8" t="s">
        <v>28</v>
      </c>
      <c r="O809" s="8" t="s">
        <v>28</v>
      </c>
      <c r="P809" s="8" t="s">
        <v>28</v>
      </c>
      <c r="Q809" s="1" t="s">
        <v>4272</v>
      </c>
      <c r="S809" s="1" t="b">
        <f t="shared" si="12"/>
        <v>0</v>
      </c>
      <c r="T809" s="29" t="s">
        <v>4273</v>
      </c>
      <c r="U809" s="28" t="str">
        <f>IFERROR(VLOOKUP(_xlfn.CONCAT(C809,".mp4"),QualtricsID!#REF!,3,FALSE),"")</f>
        <v/>
      </c>
    </row>
    <row r="810" spans="1:21">
      <c r="A810" s="1" t="s">
        <v>4274</v>
      </c>
      <c r="B810" s="42" t="s">
        <v>4275</v>
      </c>
      <c r="C810" s="44" t="s">
        <v>4276</v>
      </c>
      <c r="D810" s="1" t="s">
        <v>4277</v>
      </c>
      <c r="E810" s="1" t="s">
        <v>4278</v>
      </c>
      <c r="F810" s="1" t="s">
        <v>4278</v>
      </c>
      <c r="H810" s="8">
        <v>2</v>
      </c>
      <c r="I810" s="8" t="s">
        <v>84</v>
      </c>
      <c r="J810" s="8" t="s">
        <v>28</v>
      </c>
      <c r="K810" s="8" t="s">
        <v>28</v>
      </c>
      <c r="L810" s="8" t="s">
        <v>28</v>
      </c>
      <c r="M810" s="8" t="s">
        <v>28</v>
      </c>
      <c r="N810" s="8" t="s">
        <v>28</v>
      </c>
      <c r="O810" s="8" t="s">
        <v>28</v>
      </c>
      <c r="P810" s="8" t="s">
        <v>28</v>
      </c>
      <c r="S810" s="1" t="b">
        <f t="shared" si="12"/>
        <v>0</v>
      </c>
      <c r="T810" s="29" t="s">
        <v>4273</v>
      </c>
      <c r="U810" s="28" t="str">
        <f>IFERROR(VLOOKUP(_xlfn.CONCAT(C810,".mp4"),QualtricsID!#REF!,3,FALSE),"")</f>
        <v/>
      </c>
    </row>
    <row r="811" spans="1:21">
      <c r="A811" s="1" t="s">
        <v>4279</v>
      </c>
      <c r="B811" s="42" t="s">
        <v>4280</v>
      </c>
      <c r="C811" s="44" t="s">
        <v>4281</v>
      </c>
      <c r="D811" s="1" t="s">
        <v>4282</v>
      </c>
      <c r="E811" s="1" t="s">
        <v>4283</v>
      </c>
      <c r="F811" s="1" t="s">
        <v>4283</v>
      </c>
      <c r="H811" s="8">
        <v>3</v>
      </c>
      <c r="I811" s="8" t="s">
        <v>471</v>
      </c>
      <c r="J811" s="8" t="s">
        <v>28</v>
      </c>
      <c r="K811" s="8" t="s">
        <v>28</v>
      </c>
      <c r="L811" s="8" t="s">
        <v>28</v>
      </c>
      <c r="M811" s="8" t="s">
        <v>28</v>
      </c>
      <c r="N811" s="8" t="s">
        <v>28</v>
      </c>
      <c r="O811" s="8" t="s">
        <v>28</v>
      </c>
      <c r="P811" s="8" t="s">
        <v>28</v>
      </c>
      <c r="S811" s="1" t="b">
        <f t="shared" si="12"/>
        <v>0</v>
      </c>
      <c r="T811" s="29" t="s">
        <v>4273</v>
      </c>
      <c r="U811" s="28" t="str">
        <f>IFERROR(VLOOKUP(_xlfn.CONCAT(C811,".mp4"),QualtricsID!#REF!,3,FALSE),"")</f>
        <v/>
      </c>
    </row>
    <row r="812" spans="1:21">
      <c r="A812" s="1" t="s">
        <v>4284</v>
      </c>
      <c r="B812" s="42" t="s">
        <v>4285</v>
      </c>
      <c r="C812" s="44" t="s">
        <v>4286</v>
      </c>
      <c r="D812" s="1" t="s">
        <v>4287</v>
      </c>
      <c r="E812" s="1" t="s">
        <v>2338</v>
      </c>
      <c r="F812" s="1" t="s">
        <v>2338</v>
      </c>
      <c r="H812" s="8">
        <v>4</v>
      </c>
      <c r="I812" s="8" t="s">
        <v>168</v>
      </c>
      <c r="J812" s="8" t="s">
        <v>28</v>
      </c>
      <c r="K812" s="8" t="s">
        <v>28</v>
      </c>
      <c r="L812" s="8" t="s">
        <v>28</v>
      </c>
      <c r="M812" s="8" t="s">
        <v>28</v>
      </c>
      <c r="N812" s="8" t="s">
        <v>28</v>
      </c>
      <c r="O812" s="8" t="s">
        <v>28</v>
      </c>
      <c r="P812" s="8" t="s">
        <v>28</v>
      </c>
      <c r="S812" s="1" t="b">
        <f t="shared" si="12"/>
        <v>0</v>
      </c>
      <c r="T812" s="29" t="s">
        <v>4273</v>
      </c>
      <c r="U812" s="28" t="str">
        <f>IFERROR(VLOOKUP(_xlfn.CONCAT(C812,".mp4"),QualtricsID!#REF!,3,FALSE),"")</f>
        <v/>
      </c>
    </row>
    <row r="813" spans="1:21">
      <c r="A813" s="1" t="s">
        <v>4288</v>
      </c>
      <c r="B813" s="42" t="s">
        <v>4289</v>
      </c>
      <c r="C813" s="44" t="s">
        <v>4290</v>
      </c>
      <c r="D813" s="1" t="s">
        <v>4291</v>
      </c>
      <c r="E813" s="1" t="s">
        <v>4292</v>
      </c>
      <c r="F813" s="1" t="s">
        <v>4292</v>
      </c>
      <c r="H813" s="8">
        <v>5</v>
      </c>
      <c r="I813" s="8" t="s">
        <v>27</v>
      </c>
      <c r="J813" s="8" t="s">
        <v>28</v>
      </c>
      <c r="K813" s="8" t="s">
        <v>28</v>
      </c>
      <c r="L813" s="8" t="s">
        <v>28</v>
      </c>
      <c r="M813" s="8" t="s">
        <v>28</v>
      </c>
      <c r="N813" s="8" t="s">
        <v>28</v>
      </c>
      <c r="O813" s="8" t="s">
        <v>28</v>
      </c>
      <c r="P813" s="8" t="s">
        <v>28</v>
      </c>
      <c r="S813" s="1" t="b">
        <f t="shared" si="12"/>
        <v>0</v>
      </c>
      <c r="T813" s="29" t="s">
        <v>4273</v>
      </c>
      <c r="U813" s="28" t="str">
        <f>IFERROR(VLOOKUP(_xlfn.CONCAT(C813,".mp4"),QualtricsID!#REF!,3,FALSE),"")</f>
        <v/>
      </c>
    </row>
    <row r="814" spans="1:21">
      <c r="A814" s="1" t="s">
        <v>4293</v>
      </c>
      <c r="B814" s="42" t="s">
        <v>4294</v>
      </c>
      <c r="C814" s="44" t="s">
        <v>4295</v>
      </c>
      <c r="D814" s="1" t="s">
        <v>4296</v>
      </c>
      <c r="E814" s="1" t="s">
        <v>4297</v>
      </c>
      <c r="F814" s="1" t="s">
        <v>4297</v>
      </c>
      <c r="H814" s="8">
        <v>6</v>
      </c>
      <c r="I814" s="8" t="s">
        <v>288</v>
      </c>
      <c r="J814" s="8" t="s">
        <v>28</v>
      </c>
      <c r="K814" s="8" t="s">
        <v>28</v>
      </c>
      <c r="L814" s="8" t="s">
        <v>28</v>
      </c>
      <c r="M814" s="8" t="s">
        <v>28</v>
      </c>
      <c r="N814" s="8" t="s">
        <v>28</v>
      </c>
      <c r="O814" s="8" t="s">
        <v>28</v>
      </c>
      <c r="P814" s="8" t="s">
        <v>28</v>
      </c>
      <c r="S814" s="1" t="b">
        <f t="shared" si="12"/>
        <v>0</v>
      </c>
      <c r="T814" s="29" t="s">
        <v>4273</v>
      </c>
      <c r="U814" s="28" t="str">
        <f>IFERROR(VLOOKUP(_xlfn.CONCAT(C814,".mp4"),QualtricsID!#REF!,3,FALSE),"")</f>
        <v/>
      </c>
    </row>
    <row r="815" spans="1:21">
      <c r="A815" s="1" t="s">
        <v>4298</v>
      </c>
      <c r="B815" s="42" t="s">
        <v>4299</v>
      </c>
      <c r="C815" s="44" t="s">
        <v>4300</v>
      </c>
      <c r="D815" s="1" t="s">
        <v>4301</v>
      </c>
      <c r="E815" s="1" t="s">
        <v>4302</v>
      </c>
      <c r="F815" s="1" t="s">
        <v>4302</v>
      </c>
      <c r="H815" s="8">
        <v>7</v>
      </c>
      <c r="I815" s="8">
        <v>6</v>
      </c>
      <c r="J815" s="8" t="s">
        <v>28</v>
      </c>
      <c r="K815" s="8" t="s">
        <v>28</v>
      </c>
      <c r="L815" s="8" t="s">
        <v>28</v>
      </c>
      <c r="M815" s="8" t="s">
        <v>28</v>
      </c>
      <c r="N815" s="8" t="s">
        <v>28</v>
      </c>
      <c r="O815" s="8" t="s">
        <v>28</v>
      </c>
      <c r="P815" s="8" t="s">
        <v>28</v>
      </c>
      <c r="Q815" s="1" t="s">
        <v>2596</v>
      </c>
      <c r="S815" s="1" t="b">
        <f t="shared" si="12"/>
        <v>0</v>
      </c>
      <c r="T815" s="29" t="s">
        <v>4273</v>
      </c>
      <c r="U815" s="28" t="str">
        <f>IFERROR(VLOOKUP(_xlfn.CONCAT(C815,".mp4"),QualtricsID!#REF!,3,FALSE),"")</f>
        <v/>
      </c>
    </row>
    <row r="816" spans="1:21">
      <c r="A816" s="1" t="s">
        <v>4303</v>
      </c>
      <c r="B816" s="42" t="s">
        <v>4304</v>
      </c>
      <c r="C816" s="44" t="s">
        <v>4305</v>
      </c>
      <c r="D816" s="1" t="s">
        <v>4306</v>
      </c>
      <c r="E816" s="1" t="s">
        <v>4307</v>
      </c>
      <c r="F816" s="1" t="s">
        <v>4307</v>
      </c>
      <c r="H816" s="8">
        <v>8</v>
      </c>
      <c r="I816" s="8" t="s">
        <v>41</v>
      </c>
      <c r="J816" s="8" t="s">
        <v>41</v>
      </c>
      <c r="K816" s="8" t="s">
        <v>28</v>
      </c>
      <c r="L816" s="8" t="s">
        <v>28</v>
      </c>
      <c r="M816" s="8" t="s">
        <v>28</v>
      </c>
      <c r="N816" s="8" t="s">
        <v>28</v>
      </c>
      <c r="O816" s="8" t="s">
        <v>28</v>
      </c>
      <c r="P816" s="8" t="s">
        <v>28</v>
      </c>
      <c r="S816" s="1" t="b">
        <f t="shared" si="12"/>
        <v>0</v>
      </c>
      <c r="T816" s="29" t="s">
        <v>4273</v>
      </c>
      <c r="U816" s="28" t="str">
        <f>IFERROR(VLOOKUP(_xlfn.CONCAT(C816,".mp4"),QualtricsID!#REF!,3,FALSE),"")</f>
        <v/>
      </c>
    </row>
    <row r="817" spans="1:21">
      <c r="A817" s="1" t="s">
        <v>4308</v>
      </c>
      <c r="B817" s="42" t="s">
        <v>4309</v>
      </c>
      <c r="C817" s="44" t="s">
        <v>4310</v>
      </c>
      <c r="D817" s="1" t="s">
        <v>4311</v>
      </c>
      <c r="E817" s="1" t="s">
        <v>4312</v>
      </c>
      <c r="F817" s="1" t="s">
        <v>4312</v>
      </c>
      <c r="H817" s="8">
        <v>9</v>
      </c>
      <c r="I817" s="8" t="s">
        <v>27</v>
      </c>
      <c r="J817" s="8" t="s">
        <v>28</v>
      </c>
      <c r="K817" s="8" t="s">
        <v>28</v>
      </c>
      <c r="L817" s="8" t="s">
        <v>28</v>
      </c>
      <c r="M817" s="8" t="s">
        <v>28</v>
      </c>
      <c r="N817" s="8" t="s">
        <v>28</v>
      </c>
      <c r="O817" s="8" t="s">
        <v>28</v>
      </c>
      <c r="P817" s="8" t="s">
        <v>28</v>
      </c>
      <c r="S817" s="1" t="b">
        <f t="shared" si="12"/>
        <v>0</v>
      </c>
      <c r="T817" s="29" t="s">
        <v>4273</v>
      </c>
      <c r="U817" s="28" t="str">
        <f>IFERROR(VLOOKUP(_xlfn.CONCAT(C817,".mp4"),QualtricsID!#REF!,3,FALSE),"")</f>
        <v/>
      </c>
    </row>
    <row r="818" spans="1:21">
      <c r="A818" s="1" t="s">
        <v>4313</v>
      </c>
      <c r="B818" s="42" t="s">
        <v>4314</v>
      </c>
      <c r="C818" s="44" t="s">
        <v>4315</v>
      </c>
      <c r="D818" s="1" t="s">
        <v>4316</v>
      </c>
      <c r="E818" s="1" t="s">
        <v>4317</v>
      </c>
      <c r="F818" s="1" t="s">
        <v>4317</v>
      </c>
      <c r="H818" s="8">
        <v>10</v>
      </c>
      <c r="I818" s="8" t="s">
        <v>27</v>
      </c>
      <c r="J818" s="8">
        <v>2</v>
      </c>
      <c r="K818" s="8" t="s">
        <v>28</v>
      </c>
      <c r="L818" s="8" t="s">
        <v>28</v>
      </c>
      <c r="M818" s="8" t="s">
        <v>28</v>
      </c>
      <c r="N818" s="8" t="s">
        <v>28</v>
      </c>
      <c r="O818" s="8" t="s">
        <v>28</v>
      </c>
      <c r="P818" s="8" t="s">
        <v>28</v>
      </c>
      <c r="S818" s="1" t="b">
        <f t="shared" si="12"/>
        <v>0</v>
      </c>
      <c r="T818" s="29" t="s">
        <v>4273</v>
      </c>
      <c r="U818" s="28" t="str">
        <f>IFERROR(VLOOKUP(_xlfn.CONCAT(C818,".mp4"),QualtricsID!#REF!,3,FALSE),"")</f>
        <v/>
      </c>
    </row>
    <row r="819" spans="1:21">
      <c r="A819" s="1" t="s">
        <v>4318</v>
      </c>
      <c r="B819" s="42" t="s">
        <v>4319</v>
      </c>
      <c r="C819" s="44" t="s">
        <v>4320</v>
      </c>
      <c r="D819" s="1" t="s">
        <v>4321</v>
      </c>
      <c r="E819" s="1" t="s">
        <v>4322</v>
      </c>
      <c r="F819" s="1" t="s">
        <v>4322</v>
      </c>
      <c r="H819" s="8">
        <v>11</v>
      </c>
      <c r="I819" s="8" t="s">
        <v>27</v>
      </c>
      <c r="J819" s="8" t="s">
        <v>27</v>
      </c>
      <c r="K819" s="8">
        <v>2</v>
      </c>
      <c r="L819" s="8" t="s">
        <v>27</v>
      </c>
      <c r="M819" s="8" t="s">
        <v>28</v>
      </c>
      <c r="N819" s="8" t="s">
        <v>28</v>
      </c>
      <c r="O819" s="8" t="s">
        <v>28</v>
      </c>
      <c r="P819" s="8" t="s">
        <v>28</v>
      </c>
      <c r="S819" s="1" t="b">
        <f t="shared" si="12"/>
        <v>0</v>
      </c>
      <c r="T819" s="29" t="s">
        <v>4273</v>
      </c>
      <c r="U819" s="28" t="str">
        <f>IFERROR(VLOOKUP(_xlfn.CONCAT(C819,".mp4"),QualtricsID!#REF!,3,FALSE),"")</f>
        <v/>
      </c>
    </row>
    <row r="820" spans="1:21">
      <c r="A820" s="1" t="s">
        <v>4323</v>
      </c>
      <c r="B820" s="42" t="s">
        <v>4324</v>
      </c>
      <c r="C820" s="44" t="s">
        <v>4325</v>
      </c>
      <c r="D820" s="1" t="s">
        <v>4326</v>
      </c>
      <c r="E820" s="1" t="s">
        <v>4327</v>
      </c>
      <c r="F820" s="1" t="s">
        <v>4327</v>
      </c>
      <c r="H820" s="8">
        <v>12</v>
      </c>
      <c r="I820" s="8">
        <v>5</v>
      </c>
      <c r="J820" s="8">
        <v>5</v>
      </c>
      <c r="K820" s="8" t="s">
        <v>28</v>
      </c>
      <c r="L820" s="8" t="s">
        <v>28</v>
      </c>
      <c r="M820" s="8" t="s">
        <v>28</v>
      </c>
      <c r="N820" s="8" t="s">
        <v>28</v>
      </c>
      <c r="O820" s="8" t="s">
        <v>28</v>
      </c>
      <c r="P820" s="8" t="s">
        <v>28</v>
      </c>
      <c r="Q820" s="1" t="s">
        <v>615</v>
      </c>
      <c r="S820" s="1" t="b">
        <f t="shared" si="12"/>
        <v>0</v>
      </c>
      <c r="T820" s="29" t="s">
        <v>4273</v>
      </c>
      <c r="U820" s="28" t="str">
        <f>IFERROR(VLOOKUP(_xlfn.CONCAT(C820,".mp4"),QualtricsID!#REF!,3,FALSE),"")</f>
        <v/>
      </c>
    </row>
    <row r="821" spans="1:21">
      <c r="A821" s="1" t="s">
        <v>4328</v>
      </c>
      <c r="B821" s="42" t="s">
        <v>4329</v>
      </c>
      <c r="C821" s="44" t="s">
        <v>4330</v>
      </c>
      <c r="D821" s="1" t="s">
        <v>4331</v>
      </c>
      <c r="E821" s="1" t="s">
        <v>4332</v>
      </c>
      <c r="F821" s="1" t="s">
        <v>4332</v>
      </c>
      <c r="H821" s="8">
        <v>13</v>
      </c>
      <c r="I821" s="8" t="s">
        <v>34</v>
      </c>
      <c r="J821" s="8" t="s">
        <v>28</v>
      </c>
      <c r="K821" s="8" t="s">
        <v>28</v>
      </c>
      <c r="L821" s="8" t="s">
        <v>28</v>
      </c>
      <c r="M821" s="8" t="s">
        <v>28</v>
      </c>
      <c r="N821" s="8" t="s">
        <v>28</v>
      </c>
      <c r="O821" s="8" t="s">
        <v>28</v>
      </c>
      <c r="P821" s="8" t="s">
        <v>28</v>
      </c>
      <c r="Q821" s="1" t="s">
        <v>419</v>
      </c>
      <c r="S821" s="1" t="b">
        <f t="shared" si="12"/>
        <v>0</v>
      </c>
      <c r="T821" s="29" t="s">
        <v>4273</v>
      </c>
      <c r="U821" s="28" t="str">
        <f>IFERROR(VLOOKUP(_xlfn.CONCAT(C821,".mp4"),QualtricsID!#REF!,3,FALSE),"")</f>
        <v/>
      </c>
    </row>
    <row r="822" spans="1:21">
      <c r="A822" s="1" t="s">
        <v>4333</v>
      </c>
      <c r="B822" s="42" t="s">
        <v>4334</v>
      </c>
      <c r="C822" s="44" t="s">
        <v>4335</v>
      </c>
      <c r="D822" s="1" t="s">
        <v>4336</v>
      </c>
      <c r="E822" s="1" t="s">
        <v>4337</v>
      </c>
      <c r="F822" s="1" t="s">
        <v>4337</v>
      </c>
      <c r="H822" s="8">
        <v>14</v>
      </c>
      <c r="I822" s="8" t="s">
        <v>27</v>
      </c>
      <c r="J822" s="8" t="s">
        <v>305</v>
      </c>
      <c r="K822" s="8" t="s">
        <v>28</v>
      </c>
      <c r="L822" s="8" t="s">
        <v>28</v>
      </c>
      <c r="M822" s="8" t="s">
        <v>28</v>
      </c>
      <c r="N822" s="8" t="s">
        <v>28</v>
      </c>
      <c r="O822" s="8" t="s">
        <v>28</v>
      </c>
      <c r="P822" s="8" t="s">
        <v>28</v>
      </c>
      <c r="Q822" s="1" t="s">
        <v>4338</v>
      </c>
      <c r="S822" s="1" t="b">
        <f t="shared" si="12"/>
        <v>0</v>
      </c>
      <c r="T822" s="29" t="s">
        <v>4273</v>
      </c>
      <c r="U822" s="28" t="str">
        <f>IFERROR(VLOOKUP(_xlfn.CONCAT(C822,".mp4"),QualtricsID!#REF!,3,FALSE),"")</f>
        <v/>
      </c>
    </row>
    <row r="823" spans="1:21">
      <c r="A823" s="1" t="s">
        <v>4339</v>
      </c>
      <c r="B823" s="42" t="s">
        <v>4340</v>
      </c>
      <c r="C823" s="44" t="s">
        <v>4341</v>
      </c>
      <c r="D823" s="1" t="s">
        <v>4342</v>
      </c>
      <c r="E823" s="1" t="s">
        <v>4343</v>
      </c>
      <c r="F823" s="1" t="s">
        <v>4343</v>
      </c>
      <c r="H823" s="8">
        <v>15</v>
      </c>
      <c r="I823" s="8" t="s">
        <v>27</v>
      </c>
      <c r="J823" s="8" t="s">
        <v>305</v>
      </c>
      <c r="K823" s="8" t="s">
        <v>28</v>
      </c>
      <c r="L823" s="8" t="s">
        <v>28</v>
      </c>
      <c r="M823" s="8" t="s">
        <v>28</v>
      </c>
      <c r="N823" s="8" t="s">
        <v>28</v>
      </c>
      <c r="O823" s="8" t="s">
        <v>28</v>
      </c>
      <c r="P823" s="8" t="s">
        <v>28</v>
      </c>
      <c r="Q823" s="1" t="s">
        <v>4338</v>
      </c>
      <c r="S823" s="1" t="b">
        <f t="shared" si="12"/>
        <v>0</v>
      </c>
      <c r="T823" s="29" t="s">
        <v>4273</v>
      </c>
      <c r="U823" s="28" t="str">
        <f>IFERROR(VLOOKUP(_xlfn.CONCAT(C823,".mp4"),QualtricsID!#REF!,3,FALSE),"")</f>
        <v/>
      </c>
    </row>
    <row r="824" spans="1:21">
      <c r="A824" s="1" t="s">
        <v>4344</v>
      </c>
      <c r="B824" s="42" t="s">
        <v>4345</v>
      </c>
      <c r="C824" s="44" t="s">
        <v>4346</v>
      </c>
      <c r="D824" s="1" t="s">
        <v>4347</v>
      </c>
      <c r="E824" s="1" t="s">
        <v>4348</v>
      </c>
      <c r="F824" s="1" t="s">
        <v>4348</v>
      </c>
      <c r="H824" s="8">
        <v>16</v>
      </c>
      <c r="I824" s="8" t="s">
        <v>288</v>
      </c>
      <c r="J824" s="8" t="s">
        <v>288</v>
      </c>
      <c r="K824" s="8" t="s">
        <v>28</v>
      </c>
      <c r="L824" s="8" t="s">
        <v>28</v>
      </c>
      <c r="M824" s="8" t="s">
        <v>28</v>
      </c>
      <c r="N824" s="8" t="s">
        <v>28</v>
      </c>
      <c r="O824" s="8" t="s">
        <v>28</v>
      </c>
      <c r="P824" s="8" t="s">
        <v>28</v>
      </c>
      <c r="S824" s="1" t="b">
        <f t="shared" si="12"/>
        <v>0</v>
      </c>
      <c r="T824" s="29" t="s">
        <v>4273</v>
      </c>
      <c r="U824" s="28" t="str">
        <f>IFERROR(VLOOKUP(_xlfn.CONCAT(C824,".mp4"),QualtricsID!#REF!,3,FALSE),"")</f>
        <v/>
      </c>
    </row>
    <row r="825" spans="1:21">
      <c r="A825" s="1" t="s">
        <v>4349</v>
      </c>
      <c r="B825" s="42" t="s">
        <v>4350</v>
      </c>
      <c r="C825" s="44" t="s">
        <v>4351</v>
      </c>
      <c r="D825" s="1" t="s">
        <v>4352</v>
      </c>
      <c r="E825" s="1" t="s">
        <v>4353</v>
      </c>
      <c r="F825" s="1" t="s">
        <v>4353</v>
      </c>
      <c r="H825" s="8">
        <v>17</v>
      </c>
      <c r="I825" s="8" t="s">
        <v>27</v>
      </c>
      <c r="J825" s="8" t="s">
        <v>27</v>
      </c>
      <c r="K825" s="8" t="s">
        <v>28</v>
      </c>
      <c r="L825" s="8" t="s">
        <v>28</v>
      </c>
      <c r="M825" s="8" t="s">
        <v>28</v>
      </c>
      <c r="N825" s="8" t="s">
        <v>28</v>
      </c>
      <c r="O825" s="8" t="s">
        <v>28</v>
      </c>
      <c r="P825" s="8" t="s">
        <v>28</v>
      </c>
      <c r="S825" s="1" t="b">
        <f t="shared" si="12"/>
        <v>0</v>
      </c>
      <c r="T825" s="29" t="s">
        <v>4273</v>
      </c>
      <c r="U825" s="28" t="str">
        <f>IFERROR(VLOOKUP(_xlfn.CONCAT(C825,".mp4"),QualtricsID!#REF!,3,FALSE),"")</f>
        <v/>
      </c>
    </row>
    <row r="826" spans="1:21">
      <c r="A826" s="1" t="s">
        <v>4354</v>
      </c>
      <c r="B826" s="42" t="s">
        <v>4355</v>
      </c>
      <c r="C826" s="44" t="s">
        <v>4356</v>
      </c>
      <c r="D826" s="1" t="s">
        <v>4357</v>
      </c>
      <c r="E826" s="1" t="s">
        <v>4358</v>
      </c>
      <c r="F826" s="1" t="s">
        <v>4358</v>
      </c>
      <c r="H826" s="8">
        <v>18</v>
      </c>
      <c r="I826" s="8" t="s">
        <v>34</v>
      </c>
      <c r="J826" s="8" t="s">
        <v>27</v>
      </c>
      <c r="K826" s="8" t="s">
        <v>28</v>
      </c>
      <c r="L826" s="8" t="s">
        <v>28</v>
      </c>
      <c r="M826" s="8" t="s">
        <v>28</v>
      </c>
      <c r="N826" s="8" t="s">
        <v>28</v>
      </c>
      <c r="O826" s="8" t="s">
        <v>28</v>
      </c>
      <c r="P826" s="8" t="s">
        <v>28</v>
      </c>
      <c r="S826" s="1" t="b">
        <f t="shared" si="12"/>
        <v>0</v>
      </c>
      <c r="T826" s="29" t="s">
        <v>4273</v>
      </c>
      <c r="U826" s="28" t="str">
        <f>IFERROR(VLOOKUP(_xlfn.CONCAT(C826,".mp4"),QualtricsID!#REF!,3,FALSE),"")</f>
        <v/>
      </c>
    </row>
    <row r="827" spans="1:21">
      <c r="A827" s="1" t="s">
        <v>4359</v>
      </c>
      <c r="B827" s="42" t="s">
        <v>4360</v>
      </c>
      <c r="C827" s="44" t="s">
        <v>4361</v>
      </c>
      <c r="D827" s="1" t="s">
        <v>4362</v>
      </c>
      <c r="E827" s="1" t="s">
        <v>4363</v>
      </c>
      <c r="F827" s="1" t="s">
        <v>4363</v>
      </c>
      <c r="H827" s="8">
        <v>19</v>
      </c>
      <c r="I827" s="8" t="s">
        <v>41</v>
      </c>
      <c r="J827" s="8" t="s">
        <v>41</v>
      </c>
      <c r="K827" s="8">
        <v>2</v>
      </c>
      <c r="L827" s="8">
        <v>2</v>
      </c>
      <c r="M827" s="8" t="s">
        <v>28</v>
      </c>
      <c r="N827" s="8" t="s">
        <v>28</v>
      </c>
      <c r="O827" s="8" t="s">
        <v>28</v>
      </c>
      <c r="P827" s="8" t="s">
        <v>28</v>
      </c>
      <c r="S827" s="1" t="b">
        <f t="shared" si="12"/>
        <v>0</v>
      </c>
      <c r="T827" s="29" t="s">
        <v>4273</v>
      </c>
      <c r="U827" s="28" t="str">
        <f>IFERROR(VLOOKUP(_xlfn.CONCAT(C827,".mp4"),QualtricsID!#REF!,3,FALSE),"")</f>
        <v/>
      </c>
    </row>
    <row r="828" spans="1:21">
      <c r="A828" s="1" t="s">
        <v>4364</v>
      </c>
      <c r="B828" s="42" t="s">
        <v>4365</v>
      </c>
      <c r="C828" s="44" t="s">
        <v>4366</v>
      </c>
      <c r="D828" s="1" t="s">
        <v>4367</v>
      </c>
      <c r="E828" s="1" t="s">
        <v>4368</v>
      </c>
      <c r="F828" s="1" t="s">
        <v>4368</v>
      </c>
      <c r="H828" s="8">
        <v>20</v>
      </c>
      <c r="I828" s="8" t="s">
        <v>84</v>
      </c>
      <c r="J828" s="8" t="s">
        <v>28</v>
      </c>
      <c r="K828" s="8" t="s">
        <v>28</v>
      </c>
      <c r="L828" s="8" t="s">
        <v>28</v>
      </c>
      <c r="M828" s="8" t="s">
        <v>28</v>
      </c>
      <c r="N828" s="8" t="s">
        <v>28</v>
      </c>
      <c r="O828" s="8" t="s">
        <v>28</v>
      </c>
      <c r="P828" s="8" t="s">
        <v>28</v>
      </c>
      <c r="S828" s="1" t="b">
        <f t="shared" si="12"/>
        <v>0</v>
      </c>
      <c r="T828" s="29" t="s">
        <v>4273</v>
      </c>
      <c r="U828" s="28" t="str">
        <f>IFERROR(VLOOKUP(_xlfn.CONCAT(C828,".mp4"),QualtricsID!#REF!,3,FALSE),"")</f>
        <v/>
      </c>
    </row>
    <row r="829" spans="1:21">
      <c r="A829" s="1" t="s">
        <v>4369</v>
      </c>
      <c r="B829" s="42" t="s">
        <v>4370</v>
      </c>
      <c r="C829" s="44" t="s">
        <v>4371</v>
      </c>
      <c r="D829" s="1" t="s">
        <v>4372</v>
      </c>
      <c r="E829" s="1" t="s">
        <v>4373</v>
      </c>
      <c r="F829" s="1" t="s">
        <v>4373</v>
      </c>
      <c r="H829" s="8">
        <v>21</v>
      </c>
      <c r="I829" s="8">
        <v>2</v>
      </c>
      <c r="J829" s="8" t="s">
        <v>27</v>
      </c>
      <c r="K829" s="8" t="s">
        <v>28</v>
      </c>
      <c r="L829" s="8" t="s">
        <v>28</v>
      </c>
      <c r="M829" s="8" t="s">
        <v>28</v>
      </c>
      <c r="N829" s="8" t="s">
        <v>28</v>
      </c>
      <c r="O829" s="8" t="s">
        <v>28</v>
      </c>
      <c r="P829" s="8" t="s">
        <v>28</v>
      </c>
      <c r="S829" s="1" t="b">
        <f t="shared" si="12"/>
        <v>1</v>
      </c>
      <c r="T829" s="29" t="s">
        <v>4273</v>
      </c>
      <c r="U829" s="28" t="str">
        <f>IFERROR(VLOOKUP(_xlfn.CONCAT(C829,".mp4"),QualtricsID!#REF!,3,FALSE),"")</f>
        <v/>
      </c>
    </row>
    <row r="830" spans="1:21">
      <c r="A830" s="1" t="s">
        <v>4374</v>
      </c>
      <c r="B830" s="42" t="s">
        <v>4375</v>
      </c>
      <c r="C830" s="44" t="s">
        <v>4376</v>
      </c>
      <c r="D830" s="1" t="s">
        <v>4377</v>
      </c>
      <c r="E830" s="1" t="s">
        <v>4378</v>
      </c>
      <c r="F830" s="1" t="s">
        <v>4378</v>
      </c>
      <c r="H830" s="8">
        <v>22</v>
      </c>
      <c r="I830" s="8" t="s">
        <v>27</v>
      </c>
      <c r="J830" s="8" t="s">
        <v>27</v>
      </c>
      <c r="K830" s="8" t="s">
        <v>28</v>
      </c>
      <c r="L830" s="8" t="s">
        <v>28</v>
      </c>
      <c r="M830" s="8" t="s">
        <v>28</v>
      </c>
      <c r="N830" s="8" t="s">
        <v>28</v>
      </c>
      <c r="O830" s="1" t="s">
        <v>28</v>
      </c>
      <c r="P830" s="1" t="s">
        <v>28</v>
      </c>
      <c r="S830" s="1" t="b">
        <f t="shared" si="12"/>
        <v>0</v>
      </c>
      <c r="T830" s="29" t="s">
        <v>4273</v>
      </c>
      <c r="U830" s="28" t="str">
        <f>IFERROR(VLOOKUP(_xlfn.CONCAT(C830,".mp4"),QualtricsID!#REF!,3,FALSE),"")</f>
        <v/>
      </c>
    </row>
    <row r="831" spans="1:21">
      <c r="A831" s="1" t="s">
        <v>4379</v>
      </c>
      <c r="B831" s="42" t="s">
        <v>4380</v>
      </c>
      <c r="C831" s="44" t="s">
        <v>4381</v>
      </c>
      <c r="D831" s="1" t="s">
        <v>4382</v>
      </c>
      <c r="E831" s="1" t="s">
        <v>4383</v>
      </c>
      <c r="F831" s="1" t="s">
        <v>4383</v>
      </c>
      <c r="H831" s="8">
        <v>23</v>
      </c>
      <c r="I831" s="8" t="s">
        <v>78</v>
      </c>
      <c r="J831" s="8" t="s">
        <v>78</v>
      </c>
      <c r="K831" s="8" t="s">
        <v>28</v>
      </c>
      <c r="L831" s="8" t="s">
        <v>28</v>
      </c>
      <c r="M831" s="8" t="s">
        <v>28</v>
      </c>
      <c r="N831" s="8" t="s">
        <v>28</v>
      </c>
      <c r="O831" s="8" t="s">
        <v>28</v>
      </c>
      <c r="P831" s="8" t="s">
        <v>28</v>
      </c>
      <c r="S831" s="1" t="b">
        <f t="shared" si="12"/>
        <v>0</v>
      </c>
      <c r="T831" s="29" t="s">
        <v>4273</v>
      </c>
      <c r="U831" s="28" t="str">
        <f>IFERROR(VLOOKUP(_xlfn.CONCAT(C831,".mp4"),QualtricsID!#REF!,3,FALSE),"")</f>
        <v/>
      </c>
    </row>
    <row r="832" spans="1:21">
      <c r="A832" s="1" t="s">
        <v>4384</v>
      </c>
      <c r="B832" s="42" t="s">
        <v>4385</v>
      </c>
      <c r="C832" s="44" t="s">
        <v>4386</v>
      </c>
      <c r="D832" s="1" t="s">
        <v>4387</v>
      </c>
      <c r="E832" s="1" t="s">
        <v>4388</v>
      </c>
      <c r="F832" s="1" t="s">
        <v>4388</v>
      </c>
      <c r="H832" s="8">
        <v>24</v>
      </c>
      <c r="I832" s="8" t="s">
        <v>209</v>
      </c>
      <c r="J832" s="8" t="s">
        <v>209</v>
      </c>
      <c r="K832" s="8" t="s">
        <v>28</v>
      </c>
      <c r="L832" s="8" t="s">
        <v>28</v>
      </c>
      <c r="M832" s="8" t="s">
        <v>28</v>
      </c>
      <c r="N832" s="8" t="s">
        <v>28</v>
      </c>
      <c r="O832" s="8" t="s">
        <v>28</v>
      </c>
      <c r="P832" s="8" t="s">
        <v>28</v>
      </c>
      <c r="S832" s="1" t="b">
        <f t="shared" si="12"/>
        <v>0</v>
      </c>
      <c r="T832" s="29" t="s">
        <v>4273</v>
      </c>
      <c r="U832" s="28" t="str">
        <f>IFERROR(VLOOKUP(_xlfn.CONCAT(C832,".mp4"),QualtricsID!#REF!,3,FALSE),"")</f>
        <v/>
      </c>
    </row>
    <row r="833" spans="1:21">
      <c r="A833" s="1" t="s">
        <v>4389</v>
      </c>
      <c r="B833" s="42" t="s">
        <v>4390</v>
      </c>
      <c r="C833" s="44" t="s">
        <v>4391</v>
      </c>
      <c r="D833" s="1" t="s">
        <v>4392</v>
      </c>
      <c r="E833" s="1" t="s">
        <v>4393</v>
      </c>
      <c r="F833" s="1" t="s">
        <v>4393</v>
      </c>
      <c r="H833" s="8">
        <v>25</v>
      </c>
      <c r="I833" s="8" t="s">
        <v>128</v>
      </c>
      <c r="J833" s="8" t="s">
        <v>47</v>
      </c>
      <c r="K833" s="8" t="s">
        <v>28</v>
      </c>
      <c r="L833" s="8" t="s">
        <v>28</v>
      </c>
      <c r="M833" s="8" t="s">
        <v>28</v>
      </c>
      <c r="N833" s="8" t="s">
        <v>28</v>
      </c>
      <c r="O833" s="8" t="s">
        <v>28</v>
      </c>
      <c r="P833" s="8" t="s">
        <v>28</v>
      </c>
      <c r="S833" s="1" t="b">
        <f t="shared" si="12"/>
        <v>0</v>
      </c>
      <c r="T833" s="29" t="s">
        <v>4273</v>
      </c>
      <c r="U833" s="28" t="str">
        <f>IFERROR(VLOOKUP(_xlfn.CONCAT(C833,".mp4"),QualtricsID!#REF!,3,FALSE),"")</f>
        <v/>
      </c>
    </row>
    <row r="834" spans="1:21">
      <c r="A834" s="1" t="s">
        <v>4394</v>
      </c>
      <c r="B834" s="42" t="s">
        <v>4395</v>
      </c>
      <c r="C834" s="44" t="s">
        <v>4396</v>
      </c>
      <c r="D834" s="1" t="s">
        <v>4397</v>
      </c>
      <c r="E834" s="1" t="s">
        <v>4398</v>
      </c>
      <c r="F834" s="1" t="s">
        <v>4398</v>
      </c>
      <c r="H834" s="8">
        <v>26</v>
      </c>
      <c r="I834" s="8">
        <v>3</v>
      </c>
      <c r="J834" s="8">
        <v>3</v>
      </c>
      <c r="K834" s="8" t="s">
        <v>28</v>
      </c>
      <c r="L834" s="8" t="s">
        <v>28</v>
      </c>
      <c r="M834" s="8" t="s">
        <v>28</v>
      </c>
      <c r="N834" s="8" t="s">
        <v>28</v>
      </c>
      <c r="O834" s="8" t="s">
        <v>28</v>
      </c>
      <c r="P834" s="8" t="s">
        <v>28</v>
      </c>
      <c r="S834" s="1" t="b">
        <f t="shared" ref="S834:S897" si="13">LEN(E834)&gt;4</f>
        <v>0</v>
      </c>
      <c r="T834" s="29" t="s">
        <v>4273</v>
      </c>
      <c r="U834" s="28" t="str">
        <f>IFERROR(VLOOKUP(_xlfn.CONCAT(C834,".mp4"),QualtricsID!#REF!,3,FALSE),"")</f>
        <v/>
      </c>
    </row>
    <row r="835" spans="1:21">
      <c r="A835" s="1" t="s">
        <v>4399</v>
      </c>
      <c r="B835" s="42" t="s">
        <v>4400</v>
      </c>
      <c r="C835" s="44" t="s">
        <v>4401</v>
      </c>
      <c r="D835" s="1" t="s">
        <v>4402</v>
      </c>
      <c r="E835" s="1" t="s">
        <v>4403</v>
      </c>
      <c r="F835" s="1" t="s">
        <v>4403</v>
      </c>
      <c r="H835" s="8">
        <v>27</v>
      </c>
      <c r="I835" s="8" t="s">
        <v>305</v>
      </c>
      <c r="J835" s="8" t="s">
        <v>27</v>
      </c>
      <c r="K835" s="8" t="s">
        <v>27</v>
      </c>
      <c r="L835" s="8" t="s">
        <v>27</v>
      </c>
      <c r="M835" s="8" t="s">
        <v>28</v>
      </c>
      <c r="N835" s="8" t="s">
        <v>28</v>
      </c>
      <c r="O835" s="8" t="s">
        <v>28</v>
      </c>
      <c r="P835" s="8" t="s">
        <v>28</v>
      </c>
      <c r="S835" s="1" t="b">
        <f t="shared" si="13"/>
        <v>0</v>
      </c>
      <c r="T835" s="29" t="s">
        <v>4273</v>
      </c>
      <c r="U835" s="28" t="str">
        <f>IFERROR(VLOOKUP(_xlfn.CONCAT(C835,".mp4"),QualtricsID!#REF!,3,FALSE),"")</f>
        <v/>
      </c>
    </row>
    <row r="836" spans="1:21">
      <c r="A836" s="1" t="s">
        <v>4404</v>
      </c>
      <c r="B836" s="42" t="s">
        <v>4405</v>
      </c>
      <c r="C836" s="44" t="s">
        <v>4406</v>
      </c>
      <c r="D836" s="1" t="s">
        <v>4407</v>
      </c>
      <c r="E836" s="1" t="s">
        <v>4408</v>
      </c>
      <c r="F836" s="1" t="s">
        <v>4408</v>
      </c>
      <c r="H836" s="8">
        <v>28</v>
      </c>
      <c r="I836" s="8" t="s">
        <v>305</v>
      </c>
      <c r="J836" s="8" t="s">
        <v>305</v>
      </c>
      <c r="K836" s="8" t="s">
        <v>27</v>
      </c>
      <c r="L836" s="8" t="s">
        <v>27</v>
      </c>
      <c r="M836" s="8" t="s">
        <v>28</v>
      </c>
      <c r="N836" s="8" t="s">
        <v>28</v>
      </c>
      <c r="O836" s="8" t="s">
        <v>28</v>
      </c>
      <c r="P836" s="8" t="s">
        <v>28</v>
      </c>
      <c r="S836" s="1" t="b">
        <f t="shared" si="13"/>
        <v>0</v>
      </c>
      <c r="T836" s="29" t="s">
        <v>4273</v>
      </c>
      <c r="U836" s="28" t="str">
        <f>IFERROR(VLOOKUP(_xlfn.CONCAT(C836,".mp4"),QualtricsID!#REF!,3,FALSE),"")</f>
        <v/>
      </c>
    </row>
    <row r="837" spans="1:21">
      <c r="A837" s="1" t="s">
        <v>4409</v>
      </c>
      <c r="B837" s="42" t="s">
        <v>4410</v>
      </c>
      <c r="C837" s="44" t="s">
        <v>4411</v>
      </c>
      <c r="D837" s="1" t="s">
        <v>4412</v>
      </c>
      <c r="E837" s="1" t="s">
        <v>4413</v>
      </c>
      <c r="F837" s="1" t="s">
        <v>4413</v>
      </c>
      <c r="H837" s="8">
        <v>29</v>
      </c>
      <c r="I837" s="8" t="s">
        <v>66</v>
      </c>
      <c r="J837" s="8" t="s">
        <v>66</v>
      </c>
      <c r="K837" s="8" t="s">
        <v>27</v>
      </c>
      <c r="L837" s="8" t="s">
        <v>27</v>
      </c>
      <c r="M837" s="8" t="s">
        <v>28</v>
      </c>
      <c r="N837" s="8" t="s">
        <v>28</v>
      </c>
      <c r="O837" s="8" t="s">
        <v>28</v>
      </c>
      <c r="P837" s="8" t="s">
        <v>28</v>
      </c>
      <c r="S837" s="1" t="b">
        <f t="shared" si="13"/>
        <v>0</v>
      </c>
      <c r="T837" s="29" t="s">
        <v>4273</v>
      </c>
      <c r="U837" s="28" t="str">
        <f>IFERROR(VLOOKUP(_xlfn.CONCAT(C837,".mp4"),QualtricsID!#REF!,3,FALSE),"")</f>
        <v/>
      </c>
    </row>
    <row r="838" spans="1:21">
      <c r="A838" s="1" t="s">
        <v>4414</v>
      </c>
      <c r="B838" s="42" t="s">
        <v>4415</v>
      </c>
      <c r="C838" s="44" t="s">
        <v>4416</v>
      </c>
      <c r="D838" s="1" t="s">
        <v>4417</v>
      </c>
      <c r="E838" s="1" t="s">
        <v>4418</v>
      </c>
      <c r="F838" s="1" t="s">
        <v>4418</v>
      </c>
      <c r="H838" s="8">
        <v>30</v>
      </c>
      <c r="I838" s="8" t="s">
        <v>27</v>
      </c>
      <c r="J838" s="8" t="s">
        <v>28</v>
      </c>
      <c r="K838" s="8" t="s">
        <v>28</v>
      </c>
      <c r="L838" s="8" t="s">
        <v>28</v>
      </c>
      <c r="M838" s="8" t="s">
        <v>28</v>
      </c>
      <c r="N838" s="8" t="s">
        <v>28</v>
      </c>
      <c r="O838" s="8" t="s">
        <v>28</v>
      </c>
      <c r="P838" s="8" t="s">
        <v>28</v>
      </c>
      <c r="S838" s="1" t="b">
        <f t="shared" si="13"/>
        <v>0</v>
      </c>
      <c r="T838" s="29" t="s">
        <v>4273</v>
      </c>
      <c r="U838" s="28" t="str">
        <f>IFERROR(VLOOKUP(_xlfn.CONCAT(C838,".mp4"),QualtricsID!#REF!,3,FALSE),"")</f>
        <v/>
      </c>
    </row>
    <row r="839" spans="1:21">
      <c r="A839" s="1" t="s">
        <v>4419</v>
      </c>
      <c r="B839" s="42" t="s">
        <v>4420</v>
      </c>
      <c r="C839" s="44" t="s">
        <v>4421</v>
      </c>
      <c r="D839" s="1" t="s">
        <v>4422</v>
      </c>
      <c r="E839" s="1" t="s">
        <v>4423</v>
      </c>
      <c r="F839" s="1" t="s">
        <v>4423</v>
      </c>
      <c r="H839" s="8">
        <v>31</v>
      </c>
      <c r="I839" s="8">
        <v>6</v>
      </c>
      <c r="J839" s="8" t="s">
        <v>28</v>
      </c>
      <c r="K839" s="8" t="s">
        <v>688</v>
      </c>
      <c r="L839" s="8" t="s">
        <v>688</v>
      </c>
      <c r="M839" s="8" t="s">
        <v>28</v>
      </c>
      <c r="N839" s="8" t="s">
        <v>28</v>
      </c>
      <c r="O839" s="8" t="s">
        <v>28</v>
      </c>
      <c r="P839" s="8" t="s">
        <v>28</v>
      </c>
      <c r="S839" s="1" t="b">
        <f t="shared" si="13"/>
        <v>0</v>
      </c>
      <c r="T839" s="29" t="s">
        <v>4273</v>
      </c>
      <c r="U839" s="28" t="str">
        <f>IFERROR(VLOOKUP(_xlfn.CONCAT(C839,".mp4"),QualtricsID!#REF!,3,FALSE),"")</f>
        <v/>
      </c>
    </row>
    <row r="840" spans="1:21">
      <c r="A840" s="1" t="s">
        <v>4424</v>
      </c>
      <c r="B840" s="42" t="s">
        <v>4425</v>
      </c>
      <c r="C840" s="44" t="s">
        <v>4426</v>
      </c>
      <c r="D840" s="1" t="s">
        <v>4427</v>
      </c>
      <c r="E840" s="1" t="s">
        <v>4428</v>
      </c>
      <c r="F840" s="1" t="s">
        <v>4428</v>
      </c>
      <c r="H840" s="8">
        <v>32</v>
      </c>
      <c r="I840" s="8" t="s">
        <v>47</v>
      </c>
      <c r="J840" s="8" t="s">
        <v>47</v>
      </c>
      <c r="K840" s="8" t="s">
        <v>28</v>
      </c>
      <c r="L840" s="8" t="s">
        <v>28</v>
      </c>
      <c r="M840" s="8" t="s">
        <v>28</v>
      </c>
      <c r="N840" s="8" t="s">
        <v>28</v>
      </c>
      <c r="O840" s="8" t="s">
        <v>28</v>
      </c>
      <c r="P840" s="8" t="s">
        <v>28</v>
      </c>
      <c r="S840" s="1" t="b">
        <f t="shared" si="13"/>
        <v>0</v>
      </c>
      <c r="T840" s="29" t="s">
        <v>4273</v>
      </c>
      <c r="U840" s="28" t="str">
        <f>IFERROR(VLOOKUP(_xlfn.CONCAT(C840,".mp4"),QualtricsID!#REF!,3,FALSE),"")</f>
        <v/>
      </c>
    </row>
    <row r="841" spans="1:21">
      <c r="A841" s="1" t="s">
        <v>4429</v>
      </c>
      <c r="B841" s="42" t="s">
        <v>4430</v>
      </c>
      <c r="C841" s="44" t="s">
        <v>4431</v>
      </c>
      <c r="D841" s="1" t="s">
        <v>4432</v>
      </c>
      <c r="E841" s="1" t="s">
        <v>4433</v>
      </c>
      <c r="F841" s="1" t="s">
        <v>4433</v>
      </c>
      <c r="H841" s="8">
        <v>33</v>
      </c>
      <c r="I841" s="8" t="s">
        <v>365</v>
      </c>
      <c r="J841" s="8" t="s">
        <v>28</v>
      </c>
      <c r="K841" s="8" t="s">
        <v>498</v>
      </c>
      <c r="L841" s="8" t="s">
        <v>28</v>
      </c>
      <c r="M841" s="8" t="s">
        <v>28</v>
      </c>
      <c r="N841" s="8" t="s">
        <v>28</v>
      </c>
      <c r="O841" s="8" t="s">
        <v>28</v>
      </c>
      <c r="P841" s="8" t="s">
        <v>28</v>
      </c>
      <c r="Q841" s="1" t="s">
        <v>4434</v>
      </c>
      <c r="S841" s="1" t="b">
        <f t="shared" si="13"/>
        <v>0</v>
      </c>
      <c r="T841" s="29" t="s">
        <v>4273</v>
      </c>
      <c r="U841" s="28" t="str">
        <f>IFERROR(VLOOKUP(_xlfn.CONCAT(C841,".mp4"),QualtricsID!#REF!,3,FALSE),"")</f>
        <v/>
      </c>
    </row>
    <row r="842" spans="1:21">
      <c r="A842" s="1" t="s">
        <v>4435</v>
      </c>
      <c r="B842" s="42" t="s">
        <v>4436</v>
      </c>
      <c r="C842" s="44" t="s">
        <v>4437</v>
      </c>
      <c r="D842" s="1" t="s">
        <v>4438</v>
      </c>
      <c r="E842" s="1" t="s">
        <v>4439</v>
      </c>
      <c r="F842" s="1" t="s">
        <v>4439</v>
      </c>
      <c r="H842" s="8">
        <v>34</v>
      </c>
      <c r="I842" s="8" t="s">
        <v>365</v>
      </c>
      <c r="J842" s="8" t="s">
        <v>28</v>
      </c>
      <c r="K842" s="8" t="s">
        <v>113</v>
      </c>
      <c r="L842" s="8" t="s">
        <v>28</v>
      </c>
      <c r="M842" s="8" t="s">
        <v>28</v>
      </c>
      <c r="N842" s="8" t="s">
        <v>28</v>
      </c>
      <c r="O842" s="8" t="s">
        <v>28</v>
      </c>
      <c r="P842" s="8" t="s">
        <v>28</v>
      </c>
      <c r="S842" s="1" t="b">
        <f t="shared" si="13"/>
        <v>0</v>
      </c>
      <c r="T842" s="29" t="s">
        <v>4273</v>
      </c>
      <c r="U842" s="28" t="str">
        <f>IFERROR(VLOOKUP(_xlfn.CONCAT(C842,".mp4"),QualtricsID!#REF!,3,FALSE),"")</f>
        <v/>
      </c>
    </row>
    <row r="843" spans="1:21">
      <c r="A843" s="1" t="s">
        <v>4440</v>
      </c>
      <c r="B843" s="42" t="s">
        <v>4441</v>
      </c>
      <c r="C843" s="44" t="s">
        <v>4442</v>
      </c>
      <c r="D843" s="1" t="s">
        <v>4443</v>
      </c>
      <c r="E843" s="1" t="s">
        <v>4444</v>
      </c>
      <c r="F843" s="1" t="s">
        <v>4444</v>
      </c>
      <c r="H843" s="8">
        <v>35</v>
      </c>
      <c r="I843" s="8" t="s">
        <v>621</v>
      </c>
      <c r="J843" s="8" t="s">
        <v>621</v>
      </c>
      <c r="K843" s="8" t="s">
        <v>28</v>
      </c>
      <c r="L843" s="8" t="s">
        <v>28</v>
      </c>
      <c r="M843" s="8" t="s">
        <v>28</v>
      </c>
      <c r="N843" s="8" t="s">
        <v>28</v>
      </c>
      <c r="O843" s="8" t="s">
        <v>28</v>
      </c>
      <c r="P843" s="8" t="s">
        <v>28</v>
      </c>
      <c r="S843" s="1" t="b">
        <f t="shared" si="13"/>
        <v>0</v>
      </c>
      <c r="T843" s="29" t="s">
        <v>4273</v>
      </c>
      <c r="U843" s="28" t="str">
        <f>IFERROR(VLOOKUP(_xlfn.CONCAT(C843,".mp4"),QualtricsID!#REF!,3,FALSE),"")</f>
        <v/>
      </c>
    </row>
    <row r="844" spans="1:21">
      <c r="A844" s="1" t="s">
        <v>4445</v>
      </c>
      <c r="B844" s="42" t="s">
        <v>4446</v>
      </c>
      <c r="C844" s="44" t="s">
        <v>4447</v>
      </c>
      <c r="D844" s="1" t="s">
        <v>4448</v>
      </c>
      <c r="E844" s="1" t="s">
        <v>4449</v>
      </c>
      <c r="F844" s="1" t="s">
        <v>4449</v>
      </c>
      <c r="H844" s="8">
        <v>36</v>
      </c>
      <c r="I844" s="8">
        <v>6</v>
      </c>
      <c r="J844" s="8">
        <v>6</v>
      </c>
      <c r="K844" s="8" t="s">
        <v>4450</v>
      </c>
      <c r="L844" s="8" t="s">
        <v>28</v>
      </c>
      <c r="M844" s="8" t="s">
        <v>28</v>
      </c>
      <c r="N844" s="8" t="s">
        <v>28</v>
      </c>
      <c r="O844" s="8" t="s">
        <v>28</v>
      </c>
      <c r="P844" s="8" t="s">
        <v>28</v>
      </c>
      <c r="Q844" s="1" t="s">
        <v>4451</v>
      </c>
      <c r="S844" s="1" t="b">
        <f t="shared" si="13"/>
        <v>0</v>
      </c>
      <c r="T844" s="29" t="s">
        <v>4273</v>
      </c>
      <c r="U844" s="28" t="str">
        <f>IFERROR(VLOOKUP(_xlfn.CONCAT(C844,".mp4"),QualtricsID!#REF!,3,FALSE),"")</f>
        <v/>
      </c>
    </row>
    <row r="845" spans="1:21">
      <c r="A845" s="1" t="s">
        <v>4452</v>
      </c>
      <c r="B845" s="42" t="s">
        <v>4453</v>
      </c>
      <c r="C845" s="44" t="s">
        <v>4454</v>
      </c>
      <c r="D845" s="1" t="s">
        <v>4455</v>
      </c>
      <c r="E845" s="1" t="s">
        <v>4456</v>
      </c>
      <c r="F845" s="1" t="s">
        <v>4456</v>
      </c>
      <c r="H845" s="8">
        <v>37</v>
      </c>
      <c r="I845" s="8">
        <v>6</v>
      </c>
      <c r="J845" s="8" t="s">
        <v>28</v>
      </c>
      <c r="K845" s="8" t="s">
        <v>471</v>
      </c>
      <c r="L845" s="8" t="s">
        <v>471</v>
      </c>
      <c r="M845" s="8" t="s">
        <v>365</v>
      </c>
      <c r="N845" s="8" t="s">
        <v>28</v>
      </c>
      <c r="O845" s="8" t="s">
        <v>498</v>
      </c>
      <c r="P845" s="8" t="s">
        <v>28</v>
      </c>
      <c r="Q845" s="1" t="s">
        <v>4434</v>
      </c>
      <c r="S845" s="1" t="b">
        <f t="shared" si="13"/>
        <v>0</v>
      </c>
      <c r="T845" s="29" t="s">
        <v>4273</v>
      </c>
      <c r="U845" s="28" t="str">
        <f>IFERROR(VLOOKUP(_xlfn.CONCAT(C845,".mp4"),QualtricsID!#REF!,3,FALSE),"")</f>
        <v/>
      </c>
    </row>
    <row r="846" spans="1:21">
      <c r="A846" s="1" t="s">
        <v>4457</v>
      </c>
      <c r="B846" s="42" t="s">
        <v>4458</v>
      </c>
      <c r="C846" s="44" t="s">
        <v>4459</v>
      </c>
      <c r="D846" s="1" t="s">
        <v>4460</v>
      </c>
      <c r="E846" s="1" t="s">
        <v>4461</v>
      </c>
      <c r="F846" s="1" t="s">
        <v>4461</v>
      </c>
      <c r="H846" s="8">
        <v>38</v>
      </c>
      <c r="I846" s="8" t="s">
        <v>27</v>
      </c>
      <c r="J846" s="8" t="s">
        <v>27</v>
      </c>
      <c r="K846" s="8" t="s">
        <v>365</v>
      </c>
      <c r="L846" s="8" t="s">
        <v>28</v>
      </c>
      <c r="M846" s="8" t="s">
        <v>498</v>
      </c>
      <c r="N846" s="8" t="s">
        <v>28</v>
      </c>
      <c r="O846" s="8" t="s">
        <v>28</v>
      </c>
      <c r="P846" s="8" t="s">
        <v>28</v>
      </c>
      <c r="Q846" s="1" t="s">
        <v>4434</v>
      </c>
      <c r="S846" s="1" t="b">
        <f t="shared" si="13"/>
        <v>0</v>
      </c>
      <c r="T846" s="29" t="s">
        <v>4273</v>
      </c>
      <c r="U846" s="28" t="str">
        <f>IFERROR(VLOOKUP(_xlfn.CONCAT(C846,".mp4"),QualtricsID!#REF!,3,FALSE),"")</f>
        <v/>
      </c>
    </row>
    <row r="847" spans="1:21">
      <c r="A847" s="1" t="s">
        <v>4462</v>
      </c>
      <c r="B847" s="42" t="s">
        <v>4463</v>
      </c>
      <c r="C847" s="44" t="s">
        <v>4464</v>
      </c>
      <c r="D847" s="1" t="s">
        <v>4465</v>
      </c>
      <c r="E847" s="1" t="s">
        <v>4466</v>
      </c>
      <c r="F847" s="1" t="s">
        <v>4466</v>
      </c>
      <c r="H847" s="8">
        <v>39</v>
      </c>
      <c r="I847" s="8" t="s">
        <v>128</v>
      </c>
      <c r="J847" s="8" t="s">
        <v>28</v>
      </c>
      <c r="K847" s="8" t="s">
        <v>197</v>
      </c>
      <c r="L847" s="8" t="s">
        <v>27</v>
      </c>
      <c r="M847" s="8" t="s">
        <v>28</v>
      </c>
      <c r="N847" s="8" t="s">
        <v>28</v>
      </c>
      <c r="O847" s="8" t="s">
        <v>28</v>
      </c>
      <c r="P847" s="8" t="s">
        <v>28</v>
      </c>
      <c r="Q847" s="1" t="s">
        <v>3718</v>
      </c>
      <c r="S847" s="1" t="b">
        <f t="shared" si="13"/>
        <v>0</v>
      </c>
      <c r="T847" s="29" t="s">
        <v>4273</v>
      </c>
      <c r="U847" s="28" t="str">
        <f>IFERROR(VLOOKUP(_xlfn.CONCAT(C847,".mp4"),QualtricsID!#REF!,3,FALSE),"")</f>
        <v/>
      </c>
    </row>
    <row r="848" spans="1:21">
      <c r="A848" s="1" t="s">
        <v>4467</v>
      </c>
      <c r="B848" s="42" t="s">
        <v>4468</v>
      </c>
      <c r="C848" s="44" t="s">
        <v>4469</v>
      </c>
      <c r="D848" s="1" t="s">
        <v>4470</v>
      </c>
      <c r="E848" s="1" t="s">
        <v>4471</v>
      </c>
      <c r="F848" s="1" t="s">
        <v>4471</v>
      </c>
      <c r="H848" s="8">
        <v>40</v>
      </c>
      <c r="I848" s="8" t="s">
        <v>197</v>
      </c>
      <c r="J848" s="8" t="s">
        <v>28</v>
      </c>
      <c r="K848" s="8" t="s">
        <v>28</v>
      </c>
      <c r="L848" s="8" t="s">
        <v>28</v>
      </c>
      <c r="M848" s="8" t="s">
        <v>28</v>
      </c>
      <c r="N848" s="8" t="s">
        <v>28</v>
      </c>
      <c r="O848" s="8" t="s">
        <v>28</v>
      </c>
      <c r="P848" s="8" t="s">
        <v>28</v>
      </c>
      <c r="S848" s="1" t="b">
        <f t="shared" si="13"/>
        <v>0</v>
      </c>
      <c r="T848" s="29" t="s">
        <v>4273</v>
      </c>
      <c r="U848" s="28" t="str">
        <f>IFERROR(VLOOKUP(_xlfn.CONCAT(C848,".mp4"),QualtricsID!#REF!,3,FALSE),"")</f>
        <v/>
      </c>
    </row>
    <row r="849" spans="1:21">
      <c r="A849" s="1" t="s">
        <v>4472</v>
      </c>
      <c r="B849" s="42" t="s">
        <v>4473</v>
      </c>
      <c r="C849" s="44" t="s">
        <v>4474</v>
      </c>
      <c r="D849" s="1" t="s">
        <v>4475</v>
      </c>
      <c r="E849" s="1" t="s">
        <v>4476</v>
      </c>
      <c r="F849" s="1" t="s">
        <v>4476</v>
      </c>
      <c r="H849" s="8">
        <v>41</v>
      </c>
      <c r="I849" s="8" t="s">
        <v>27</v>
      </c>
      <c r="J849" s="8" t="s">
        <v>27</v>
      </c>
      <c r="K849" s="8" t="s">
        <v>365</v>
      </c>
      <c r="L849" s="8" t="s">
        <v>27</v>
      </c>
      <c r="M849" s="8" t="s">
        <v>28</v>
      </c>
      <c r="N849" s="8" t="s">
        <v>28</v>
      </c>
      <c r="O849" s="8" t="s">
        <v>28</v>
      </c>
      <c r="P849" s="8" t="s">
        <v>28</v>
      </c>
      <c r="S849" s="1" t="b">
        <f t="shared" si="13"/>
        <v>0</v>
      </c>
      <c r="T849" s="29" t="s">
        <v>4273</v>
      </c>
      <c r="U849" s="28" t="str">
        <f>IFERROR(VLOOKUP(_xlfn.CONCAT(C849,".mp4"),QualtricsID!#REF!,3,FALSE),"")</f>
        <v/>
      </c>
    </row>
    <row r="850" spans="1:21">
      <c r="A850" s="1" t="s">
        <v>4477</v>
      </c>
      <c r="B850" s="42" t="s">
        <v>4478</v>
      </c>
      <c r="C850" s="44" t="s">
        <v>4479</v>
      </c>
      <c r="D850" s="1" t="s">
        <v>4480</v>
      </c>
      <c r="E850" s="1" t="s">
        <v>4481</v>
      </c>
      <c r="F850" s="1" t="s">
        <v>4481</v>
      </c>
      <c r="H850" s="8">
        <v>42</v>
      </c>
      <c r="I850" s="8" t="s">
        <v>135</v>
      </c>
      <c r="J850" s="8" t="s">
        <v>28</v>
      </c>
      <c r="K850" s="8" t="s">
        <v>365</v>
      </c>
      <c r="L850" s="8" t="s">
        <v>28</v>
      </c>
      <c r="M850" s="8" t="s">
        <v>28</v>
      </c>
      <c r="N850" s="8" t="s">
        <v>28</v>
      </c>
      <c r="O850" s="8" t="s">
        <v>28</v>
      </c>
      <c r="P850" s="8" t="s">
        <v>28</v>
      </c>
      <c r="S850" s="1" t="b">
        <f t="shared" si="13"/>
        <v>0</v>
      </c>
      <c r="T850" s="29" t="s">
        <v>4273</v>
      </c>
      <c r="U850" s="28" t="str">
        <f>IFERROR(VLOOKUP(_xlfn.CONCAT(C850,".mp4"),QualtricsID!#REF!,3,FALSE),"")</f>
        <v/>
      </c>
    </row>
    <row r="851" spans="1:21">
      <c r="A851" s="1" t="s">
        <v>4482</v>
      </c>
      <c r="B851" s="42" t="s">
        <v>4483</v>
      </c>
      <c r="C851" s="44" t="s">
        <v>4484</v>
      </c>
      <c r="D851" s="1" t="s">
        <v>4485</v>
      </c>
      <c r="E851" s="1" t="s">
        <v>4486</v>
      </c>
      <c r="F851" s="1" t="s">
        <v>4486</v>
      </c>
      <c r="H851" s="8">
        <v>43</v>
      </c>
      <c r="I851" s="8" t="s">
        <v>305</v>
      </c>
      <c r="J851" s="8" t="s">
        <v>305</v>
      </c>
      <c r="K851" s="8" t="s">
        <v>28</v>
      </c>
      <c r="L851" s="8" t="s">
        <v>28</v>
      </c>
      <c r="M851" s="8" t="s">
        <v>28</v>
      </c>
      <c r="N851" s="8" t="s">
        <v>28</v>
      </c>
      <c r="O851" s="8" t="s">
        <v>28</v>
      </c>
      <c r="P851" s="8" t="s">
        <v>28</v>
      </c>
      <c r="Q851" s="1" t="s">
        <v>419</v>
      </c>
      <c r="S851" s="1" t="b">
        <f t="shared" si="13"/>
        <v>0</v>
      </c>
      <c r="T851" s="29" t="s">
        <v>4273</v>
      </c>
      <c r="U851" s="28" t="str">
        <f>IFERROR(VLOOKUP(_xlfn.CONCAT(C851,".mp4"),QualtricsID!#REF!,3,FALSE),"")</f>
        <v/>
      </c>
    </row>
    <row r="852" spans="1:21">
      <c r="A852" s="1" t="s">
        <v>4487</v>
      </c>
      <c r="B852" s="42" t="s">
        <v>4488</v>
      </c>
      <c r="C852" s="44" t="s">
        <v>4489</v>
      </c>
      <c r="D852" s="1" t="s">
        <v>4490</v>
      </c>
      <c r="E852" s="1" t="s">
        <v>4491</v>
      </c>
      <c r="F852" s="1" t="s">
        <v>4491</v>
      </c>
      <c r="H852" s="8">
        <v>44</v>
      </c>
      <c r="I852" s="8" t="s">
        <v>34</v>
      </c>
      <c r="J852" s="8" t="s">
        <v>34</v>
      </c>
      <c r="K852" s="8" t="s">
        <v>28</v>
      </c>
      <c r="L852" s="8" t="s">
        <v>28</v>
      </c>
      <c r="M852" s="8" t="s">
        <v>28</v>
      </c>
      <c r="N852" s="8" t="s">
        <v>28</v>
      </c>
      <c r="O852" s="8" t="s">
        <v>28</v>
      </c>
      <c r="P852" s="8" t="s">
        <v>28</v>
      </c>
      <c r="Q852" s="1" t="s">
        <v>419</v>
      </c>
      <c r="S852" s="1" t="b">
        <f t="shared" si="13"/>
        <v>0</v>
      </c>
      <c r="T852" s="29" t="s">
        <v>4273</v>
      </c>
      <c r="U852" s="28" t="str">
        <f>IFERROR(VLOOKUP(_xlfn.CONCAT(C852,".mp4"),QualtricsID!#REF!,3,FALSE),"")</f>
        <v/>
      </c>
    </row>
    <row r="853" spans="1:21">
      <c r="A853" s="1" t="s">
        <v>4492</v>
      </c>
      <c r="B853" s="42" t="s">
        <v>4493</v>
      </c>
      <c r="C853" s="44" t="s">
        <v>4494</v>
      </c>
      <c r="D853" s="1" t="s">
        <v>712</v>
      </c>
      <c r="E853" s="1" t="s">
        <v>713</v>
      </c>
      <c r="F853" s="1" t="s">
        <v>713</v>
      </c>
      <c r="H853" s="8">
        <v>45</v>
      </c>
      <c r="I853" s="8" t="s">
        <v>305</v>
      </c>
      <c r="J853" s="8" t="s">
        <v>27</v>
      </c>
      <c r="K853" s="8" t="s">
        <v>28</v>
      </c>
      <c r="L853" s="8" t="s">
        <v>28</v>
      </c>
      <c r="M853" s="8" t="s">
        <v>28</v>
      </c>
      <c r="N853" s="8" t="s">
        <v>28</v>
      </c>
      <c r="O853" s="8" t="s">
        <v>28</v>
      </c>
      <c r="P853" s="8" t="s">
        <v>28</v>
      </c>
      <c r="S853" s="1" t="b">
        <f t="shared" si="13"/>
        <v>0</v>
      </c>
      <c r="T853" s="29" t="s">
        <v>4273</v>
      </c>
      <c r="U853" s="28" t="str">
        <f>IFERROR(VLOOKUP(_xlfn.CONCAT(C853,".mp4"),QualtricsID!#REF!,3,FALSE),"")</f>
        <v/>
      </c>
    </row>
    <row r="854" spans="1:21">
      <c r="A854" s="1" t="s">
        <v>4495</v>
      </c>
      <c r="B854" s="42" t="s">
        <v>4496</v>
      </c>
      <c r="C854" s="44" t="s">
        <v>4497</v>
      </c>
      <c r="D854" s="1" t="s">
        <v>4498</v>
      </c>
      <c r="E854" s="1" t="s">
        <v>4499</v>
      </c>
      <c r="F854" s="1" t="s">
        <v>4499</v>
      </c>
      <c r="H854" s="8">
        <v>46</v>
      </c>
      <c r="I854" s="8">
        <v>2</v>
      </c>
      <c r="J854" s="8">
        <v>6</v>
      </c>
      <c r="K854" s="8" t="s">
        <v>28</v>
      </c>
      <c r="L854" s="8" t="s">
        <v>28</v>
      </c>
      <c r="M854" s="8" t="s">
        <v>28</v>
      </c>
      <c r="N854" s="8" t="s">
        <v>28</v>
      </c>
      <c r="O854" s="8" t="s">
        <v>28</v>
      </c>
      <c r="P854" s="8" t="s">
        <v>28</v>
      </c>
      <c r="S854" s="1" t="b">
        <f t="shared" si="13"/>
        <v>0</v>
      </c>
      <c r="T854" s="29" t="s">
        <v>4273</v>
      </c>
      <c r="U854" s="28" t="str">
        <f>IFERROR(VLOOKUP(_xlfn.CONCAT(C854,".mp4"),QualtricsID!#REF!,3,FALSE),"")</f>
        <v/>
      </c>
    </row>
    <row r="855" spans="1:21">
      <c r="A855" s="1" t="s">
        <v>4500</v>
      </c>
      <c r="B855" s="42" t="s">
        <v>4501</v>
      </c>
      <c r="C855" s="44" t="s">
        <v>4502</v>
      </c>
      <c r="D855" s="1" t="s">
        <v>4503</v>
      </c>
      <c r="E855" s="1" t="s">
        <v>4504</v>
      </c>
      <c r="F855" s="1" t="s">
        <v>4504</v>
      </c>
      <c r="H855" s="8">
        <v>47</v>
      </c>
      <c r="I855" s="8" t="s">
        <v>316</v>
      </c>
      <c r="J855" s="8" t="s">
        <v>316</v>
      </c>
      <c r="K855" s="8" t="s">
        <v>28</v>
      </c>
      <c r="L855" s="8" t="s">
        <v>28</v>
      </c>
      <c r="M855" s="8" t="s">
        <v>28</v>
      </c>
      <c r="N855" s="8" t="s">
        <v>28</v>
      </c>
      <c r="O855" s="8" t="s">
        <v>28</v>
      </c>
      <c r="P855" s="8" t="s">
        <v>28</v>
      </c>
      <c r="Q855" s="1" t="s">
        <v>4505</v>
      </c>
      <c r="S855" s="1" t="b">
        <f t="shared" si="13"/>
        <v>0</v>
      </c>
      <c r="T855" s="29" t="s">
        <v>4273</v>
      </c>
      <c r="U855" s="28" t="str">
        <f>IFERROR(VLOOKUP(_xlfn.CONCAT(C855,".mp4"),QualtricsID!#REF!,3,FALSE),"")</f>
        <v/>
      </c>
    </row>
    <row r="856" spans="1:21">
      <c r="A856" s="1" t="s">
        <v>4506</v>
      </c>
      <c r="B856" s="42" t="s">
        <v>4507</v>
      </c>
      <c r="C856" s="44" t="s">
        <v>4508</v>
      </c>
      <c r="D856" s="1" t="s">
        <v>4509</v>
      </c>
      <c r="E856" s="1" t="s">
        <v>4510</v>
      </c>
      <c r="F856" s="1" t="s">
        <v>4510</v>
      </c>
      <c r="H856" s="8">
        <v>48</v>
      </c>
      <c r="I856" s="8" t="s">
        <v>4511</v>
      </c>
      <c r="J856" s="8" t="s">
        <v>4511</v>
      </c>
      <c r="K856" s="8">
        <v>3</v>
      </c>
      <c r="L856" s="8">
        <v>3</v>
      </c>
      <c r="M856" s="8" t="s">
        <v>28</v>
      </c>
      <c r="N856" s="8" t="s">
        <v>28</v>
      </c>
      <c r="O856" s="8" t="s">
        <v>28</v>
      </c>
      <c r="P856" s="8" t="s">
        <v>28</v>
      </c>
      <c r="Q856" s="1" t="s">
        <v>4512</v>
      </c>
      <c r="S856" s="1" t="b">
        <f t="shared" si="13"/>
        <v>0</v>
      </c>
      <c r="T856" s="29" t="s">
        <v>4273</v>
      </c>
      <c r="U856" s="28" t="str">
        <f>IFERROR(VLOOKUP(_xlfn.CONCAT(C856,".mp4"),QualtricsID!#REF!,3,FALSE),"")</f>
        <v/>
      </c>
    </row>
    <row r="857" spans="1:21">
      <c r="A857" s="1" t="s">
        <v>4513</v>
      </c>
      <c r="B857" s="42" t="s">
        <v>4514</v>
      </c>
      <c r="C857" s="44" t="s">
        <v>4515</v>
      </c>
      <c r="D857" s="1" t="s">
        <v>4516</v>
      </c>
      <c r="E857" s="1" t="s">
        <v>4517</v>
      </c>
      <c r="F857" s="1" t="s">
        <v>4517</v>
      </c>
      <c r="H857" s="8">
        <v>49</v>
      </c>
      <c r="I857" s="8" t="s">
        <v>107</v>
      </c>
      <c r="J857" s="8" t="s">
        <v>27</v>
      </c>
      <c r="K857" s="8" t="s">
        <v>28</v>
      </c>
      <c r="L857" s="8" t="s">
        <v>28</v>
      </c>
      <c r="M857" s="8" t="s">
        <v>28</v>
      </c>
      <c r="N857" s="8" t="s">
        <v>28</v>
      </c>
      <c r="O857" s="8" t="s">
        <v>28</v>
      </c>
      <c r="P857" s="8" t="s">
        <v>28</v>
      </c>
      <c r="S857" s="1" t="b">
        <f t="shared" si="13"/>
        <v>0</v>
      </c>
      <c r="T857" s="29" t="s">
        <v>4273</v>
      </c>
      <c r="U857" s="28" t="str">
        <f>IFERROR(VLOOKUP(_xlfn.CONCAT(C857,".mp4"),QualtricsID!#REF!,3,FALSE),"")</f>
        <v/>
      </c>
    </row>
    <row r="858" spans="1:21">
      <c r="A858" s="1" t="s">
        <v>4518</v>
      </c>
      <c r="B858" s="42" t="s">
        <v>4519</v>
      </c>
      <c r="C858" s="44" t="s">
        <v>4520</v>
      </c>
      <c r="D858" s="1" t="s">
        <v>4521</v>
      </c>
      <c r="E858" s="1" t="s">
        <v>4522</v>
      </c>
      <c r="F858" s="1" t="s">
        <v>4522</v>
      </c>
      <c r="G858" s="1" t="s">
        <v>287</v>
      </c>
      <c r="H858" s="8">
        <v>50</v>
      </c>
      <c r="I858" s="8" t="s">
        <v>135</v>
      </c>
      <c r="J858" s="8" t="s">
        <v>28</v>
      </c>
      <c r="K858" s="8" t="s">
        <v>28</v>
      </c>
      <c r="L858" s="8" t="s">
        <v>28</v>
      </c>
      <c r="M858" s="8" t="s">
        <v>28</v>
      </c>
      <c r="N858" s="8" t="s">
        <v>28</v>
      </c>
      <c r="O858" s="8" t="s">
        <v>28</v>
      </c>
      <c r="P858" s="8" t="s">
        <v>28</v>
      </c>
      <c r="S858" s="1" t="b">
        <f t="shared" si="13"/>
        <v>0</v>
      </c>
      <c r="T858" s="29" t="s">
        <v>4273</v>
      </c>
      <c r="U858" s="28" t="str">
        <f>IFERROR(VLOOKUP(_xlfn.CONCAT(C858,".mp4"),QualtricsID!#REF!,3,FALSE),"")</f>
        <v/>
      </c>
    </row>
    <row r="859" spans="1:21">
      <c r="A859" s="1" t="s">
        <v>4518</v>
      </c>
      <c r="B859" s="42" t="s">
        <v>4523</v>
      </c>
      <c r="C859" s="44" t="s">
        <v>4524</v>
      </c>
      <c r="D859" s="1" t="s">
        <v>4525</v>
      </c>
      <c r="E859" s="1" t="s">
        <v>4522</v>
      </c>
      <c r="F859" s="1" t="s">
        <v>4526</v>
      </c>
      <c r="H859" s="8">
        <v>51</v>
      </c>
      <c r="I859" s="8" t="s">
        <v>27</v>
      </c>
      <c r="J859" s="8">
        <v>2</v>
      </c>
      <c r="K859" s="8" t="s">
        <v>28</v>
      </c>
      <c r="L859" s="8" t="s">
        <v>28</v>
      </c>
      <c r="M859" s="8" t="s">
        <v>28</v>
      </c>
      <c r="N859" s="8" t="s">
        <v>28</v>
      </c>
      <c r="O859" s="8" t="s">
        <v>28</v>
      </c>
      <c r="P859" s="8" t="s">
        <v>28</v>
      </c>
      <c r="S859" s="1" t="b">
        <f t="shared" si="13"/>
        <v>0</v>
      </c>
      <c r="T859" s="29" t="s">
        <v>4273</v>
      </c>
      <c r="U859" s="28" t="str">
        <f>IFERROR(VLOOKUP(_xlfn.CONCAT(C859,".mp4"),QualtricsID!#REF!,3,FALSE),"")</f>
        <v/>
      </c>
    </row>
    <row r="860" spans="1:21">
      <c r="A860" s="1" t="s">
        <v>4527</v>
      </c>
      <c r="B860" s="42" t="s">
        <v>4528</v>
      </c>
      <c r="C860" s="44" t="s">
        <v>4529</v>
      </c>
      <c r="D860" s="1" t="s">
        <v>4530</v>
      </c>
      <c r="E860" s="1" t="s">
        <v>4531</v>
      </c>
      <c r="F860" s="1" t="s">
        <v>4531</v>
      </c>
      <c r="H860" s="8">
        <v>52</v>
      </c>
      <c r="I860" s="8">
        <v>2</v>
      </c>
      <c r="J860" s="8" t="s">
        <v>28</v>
      </c>
      <c r="K860" s="8" t="s">
        <v>107</v>
      </c>
      <c r="L860" s="8" t="s">
        <v>27</v>
      </c>
      <c r="M860" s="8" t="s">
        <v>28</v>
      </c>
      <c r="N860" s="8" t="s">
        <v>28</v>
      </c>
      <c r="O860" s="8" t="s">
        <v>28</v>
      </c>
      <c r="P860" s="8" t="s">
        <v>28</v>
      </c>
      <c r="Q860" s="12" t="s">
        <v>4532</v>
      </c>
      <c r="S860" s="1" t="b">
        <f t="shared" si="13"/>
        <v>0</v>
      </c>
      <c r="T860" s="29" t="s">
        <v>4273</v>
      </c>
      <c r="U860" s="28" t="str">
        <f>IFERROR(VLOOKUP(_xlfn.CONCAT(C860,".mp4"),QualtricsID!#REF!,3,FALSE),"")</f>
        <v/>
      </c>
    </row>
    <row r="861" spans="1:21">
      <c r="A861" s="1" t="s">
        <v>4533</v>
      </c>
      <c r="B861" s="42" t="s">
        <v>4534</v>
      </c>
      <c r="C861" s="44" t="s">
        <v>4535</v>
      </c>
      <c r="D861" s="1" t="s">
        <v>4536</v>
      </c>
      <c r="E861" s="1" t="s">
        <v>4537</v>
      </c>
      <c r="F861" s="1" t="s">
        <v>4537</v>
      </c>
      <c r="H861" s="8">
        <v>53</v>
      </c>
      <c r="I861" s="8" t="s">
        <v>1042</v>
      </c>
      <c r="J861" s="8" t="s">
        <v>27</v>
      </c>
      <c r="K861" s="8" t="s">
        <v>135</v>
      </c>
      <c r="L861" s="8" t="s">
        <v>27</v>
      </c>
      <c r="M861" s="8" t="s">
        <v>28</v>
      </c>
      <c r="N861" s="8" t="s">
        <v>28</v>
      </c>
      <c r="O861" s="8" t="s">
        <v>28</v>
      </c>
      <c r="P861" s="8" t="s">
        <v>28</v>
      </c>
      <c r="S861" s="1" t="b">
        <f t="shared" si="13"/>
        <v>0</v>
      </c>
      <c r="T861" s="29" t="s">
        <v>4273</v>
      </c>
      <c r="U861" s="28" t="str">
        <f>IFERROR(VLOOKUP(_xlfn.CONCAT(C861,".mp4"),QualtricsID!#REF!,3,FALSE),"")</f>
        <v/>
      </c>
    </row>
    <row r="862" spans="1:21">
      <c r="A862" s="1" t="s">
        <v>4538</v>
      </c>
      <c r="B862" s="42" t="s">
        <v>4539</v>
      </c>
      <c r="C862" s="44" t="s">
        <v>4540</v>
      </c>
      <c r="D862" s="1" t="s">
        <v>4541</v>
      </c>
      <c r="E862" s="1" t="s">
        <v>775</v>
      </c>
      <c r="F862" s="1" t="s">
        <v>775</v>
      </c>
      <c r="H862" s="8">
        <v>54</v>
      </c>
      <c r="I862" s="8" t="s">
        <v>169</v>
      </c>
      <c r="J862" s="8" t="s">
        <v>169</v>
      </c>
      <c r="K862" s="8" t="s">
        <v>28</v>
      </c>
      <c r="L862" s="8" t="s">
        <v>28</v>
      </c>
      <c r="M862" s="8" t="s">
        <v>28</v>
      </c>
      <c r="N862" s="8" t="s">
        <v>28</v>
      </c>
      <c r="O862" s="8" t="s">
        <v>28</v>
      </c>
      <c r="P862" s="8" t="s">
        <v>28</v>
      </c>
      <c r="Q862" s="12" t="s">
        <v>4542</v>
      </c>
      <c r="S862" s="1" t="b">
        <f t="shared" si="13"/>
        <v>0</v>
      </c>
      <c r="T862" s="29" t="s">
        <v>4273</v>
      </c>
      <c r="U862" s="28" t="str">
        <f>IFERROR(VLOOKUP(_xlfn.CONCAT(C862,".mp4"),QualtricsID!#REF!,3,FALSE),"")</f>
        <v/>
      </c>
    </row>
    <row r="863" spans="1:21">
      <c r="A863" s="1" t="s">
        <v>4543</v>
      </c>
      <c r="B863" s="42" t="s">
        <v>4544</v>
      </c>
      <c r="C863" s="44" t="s">
        <v>4545</v>
      </c>
      <c r="D863" s="1" t="s">
        <v>4546</v>
      </c>
      <c r="E863" s="1" t="s">
        <v>4547</v>
      </c>
      <c r="F863" s="1" t="s">
        <v>4547</v>
      </c>
      <c r="H863" s="8">
        <v>55</v>
      </c>
      <c r="I863" s="8">
        <v>6</v>
      </c>
      <c r="J863" s="8">
        <v>6</v>
      </c>
      <c r="K863" s="8" t="s">
        <v>28</v>
      </c>
      <c r="L863" s="8" t="s">
        <v>28</v>
      </c>
      <c r="M863" s="8" t="s">
        <v>28</v>
      </c>
      <c r="N863" s="8" t="s">
        <v>28</v>
      </c>
      <c r="O863" s="8" t="s">
        <v>28</v>
      </c>
      <c r="P863" s="8" t="s">
        <v>28</v>
      </c>
      <c r="S863" s="1" t="b">
        <f t="shared" si="13"/>
        <v>0</v>
      </c>
      <c r="T863" s="29" t="s">
        <v>4273</v>
      </c>
      <c r="U863" s="28" t="str">
        <f>IFERROR(VLOOKUP(_xlfn.CONCAT(C863,".mp4"),QualtricsID!#REF!,3,FALSE),"")</f>
        <v/>
      </c>
    </row>
    <row r="864" spans="1:21">
      <c r="A864" s="1" t="s">
        <v>4548</v>
      </c>
      <c r="B864" s="42" t="s">
        <v>4549</v>
      </c>
      <c r="C864" s="44" t="s">
        <v>4550</v>
      </c>
      <c r="D864" s="1" t="s">
        <v>4551</v>
      </c>
      <c r="E864" s="1" t="s">
        <v>4552</v>
      </c>
      <c r="F864" s="1" t="s">
        <v>4552</v>
      </c>
      <c r="H864" s="8">
        <v>56</v>
      </c>
      <c r="I864" s="8">
        <v>6</v>
      </c>
      <c r="J864" s="8">
        <v>6</v>
      </c>
      <c r="K864" s="8" t="s">
        <v>28</v>
      </c>
      <c r="L864" s="8" t="s">
        <v>28</v>
      </c>
      <c r="M864" s="8" t="s">
        <v>28</v>
      </c>
      <c r="N864" s="8" t="s">
        <v>28</v>
      </c>
      <c r="O864" s="8" t="s">
        <v>28</v>
      </c>
      <c r="P864" s="8" t="s">
        <v>28</v>
      </c>
      <c r="S864" s="1" t="b">
        <f t="shared" si="13"/>
        <v>1</v>
      </c>
      <c r="T864" s="29" t="s">
        <v>4273</v>
      </c>
      <c r="U864" s="28" t="str">
        <f>IFERROR(VLOOKUP(_xlfn.CONCAT(C864,".mp4"),QualtricsID!#REF!,3,FALSE),"")</f>
        <v/>
      </c>
    </row>
    <row r="865" spans="1:21">
      <c r="A865" s="1" t="s">
        <v>4553</v>
      </c>
      <c r="B865" s="42" t="s">
        <v>4554</v>
      </c>
      <c r="C865" s="44" t="s">
        <v>4555</v>
      </c>
      <c r="D865" s="1" t="s">
        <v>4556</v>
      </c>
      <c r="E865" s="1" t="s">
        <v>4557</v>
      </c>
      <c r="F865" s="1" t="s">
        <v>4557</v>
      </c>
      <c r="H865" s="8">
        <v>57</v>
      </c>
      <c r="I865" s="8" t="s">
        <v>27</v>
      </c>
      <c r="J865" s="8" t="s">
        <v>27</v>
      </c>
      <c r="K865" s="8" t="s">
        <v>28</v>
      </c>
      <c r="L865" s="8" t="s">
        <v>28</v>
      </c>
      <c r="M865" s="8" t="s">
        <v>28</v>
      </c>
      <c r="N865" s="8" t="s">
        <v>28</v>
      </c>
      <c r="O865" s="8" t="s">
        <v>28</v>
      </c>
      <c r="P865" s="8" t="s">
        <v>28</v>
      </c>
      <c r="S865" s="1" t="b">
        <f t="shared" si="13"/>
        <v>0</v>
      </c>
      <c r="T865" s="29" t="s">
        <v>4273</v>
      </c>
      <c r="U865" s="28" t="str">
        <f>IFERROR(VLOOKUP(_xlfn.CONCAT(C865,".mp4"),QualtricsID!#REF!,3,FALSE),"")</f>
        <v/>
      </c>
    </row>
    <row r="866" spans="1:21">
      <c r="A866" s="1" t="s">
        <v>4558</v>
      </c>
      <c r="B866" s="42" t="s">
        <v>4559</v>
      </c>
      <c r="C866" s="44" t="s">
        <v>4560</v>
      </c>
      <c r="D866" s="1" t="s">
        <v>4561</v>
      </c>
      <c r="E866" s="1" t="s">
        <v>4562</v>
      </c>
      <c r="F866" s="1" t="s">
        <v>4562</v>
      </c>
      <c r="H866" s="8">
        <v>58</v>
      </c>
      <c r="I866" s="8" t="s">
        <v>27</v>
      </c>
      <c r="J866" s="8" t="s">
        <v>27</v>
      </c>
      <c r="K866" s="8" t="s">
        <v>28</v>
      </c>
      <c r="L866" s="8" t="s">
        <v>28</v>
      </c>
      <c r="M866" s="8" t="s">
        <v>28</v>
      </c>
      <c r="N866" s="8" t="s">
        <v>28</v>
      </c>
      <c r="O866" s="8" t="s">
        <v>28</v>
      </c>
      <c r="P866" s="8" t="s">
        <v>28</v>
      </c>
      <c r="S866" s="1" t="b">
        <f t="shared" si="13"/>
        <v>0</v>
      </c>
      <c r="T866" s="29" t="s">
        <v>4273</v>
      </c>
      <c r="U866" s="28" t="str">
        <f>IFERROR(VLOOKUP(_xlfn.CONCAT(C866,".mp4"),QualtricsID!#REF!,3,FALSE),"")</f>
        <v/>
      </c>
    </row>
    <row r="867" spans="1:21">
      <c r="A867" s="1" t="s">
        <v>4563</v>
      </c>
      <c r="B867" s="42" t="s">
        <v>4564</v>
      </c>
      <c r="C867" s="44" t="s">
        <v>4565</v>
      </c>
      <c r="D867" s="1" t="s">
        <v>4566</v>
      </c>
      <c r="E867" s="1" t="s">
        <v>4567</v>
      </c>
      <c r="F867" s="1" t="s">
        <v>4567</v>
      </c>
      <c r="H867" s="8">
        <v>59</v>
      </c>
      <c r="I867" s="8">
        <v>6</v>
      </c>
      <c r="J867" s="8" t="s">
        <v>28</v>
      </c>
      <c r="K867" s="8" t="s">
        <v>4568</v>
      </c>
      <c r="L867" s="8" t="s">
        <v>28</v>
      </c>
      <c r="M867" s="8" t="s">
        <v>28</v>
      </c>
      <c r="N867" s="8" t="s">
        <v>28</v>
      </c>
      <c r="O867" s="8" t="s">
        <v>28</v>
      </c>
      <c r="P867" s="8" t="s">
        <v>28</v>
      </c>
      <c r="Q867" s="12" t="s">
        <v>4569</v>
      </c>
      <c r="S867" s="1" t="b">
        <f t="shared" si="13"/>
        <v>1</v>
      </c>
      <c r="T867" s="29" t="s">
        <v>4273</v>
      </c>
      <c r="U867" s="28" t="str">
        <f>IFERROR(VLOOKUP(_xlfn.CONCAT(C867,".mp4"),QualtricsID!#REF!,3,FALSE),"")</f>
        <v/>
      </c>
    </row>
    <row r="868" spans="1:21">
      <c r="A868" s="1" t="s">
        <v>4570</v>
      </c>
      <c r="B868" s="42" t="s">
        <v>4571</v>
      </c>
      <c r="C868" s="44" t="s">
        <v>4572</v>
      </c>
      <c r="D868" s="1" t="s">
        <v>4573</v>
      </c>
      <c r="E868" s="1" t="s">
        <v>4574</v>
      </c>
      <c r="F868" s="1" t="s">
        <v>4574</v>
      </c>
      <c r="H868" s="8">
        <v>60</v>
      </c>
      <c r="I868" s="8" t="s">
        <v>113</v>
      </c>
      <c r="J868" s="8">
        <v>2</v>
      </c>
      <c r="K868" s="8" t="s">
        <v>28</v>
      </c>
      <c r="L868" s="8" t="s">
        <v>28</v>
      </c>
      <c r="M868" s="8" t="s">
        <v>28</v>
      </c>
      <c r="N868" s="8" t="s">
        <v>28</v>
      </c>
      <c r="O868" s="8" t="s">
        <v>28</v>
      </c>
      <c r="P868" s="8" t="s">
        <v>28</v>
      </c>
      <c r="S868" s="1" t="b">
        <f t="shared" si="13"/>
        <v>0</v>
      </c>
      <c r="T868" s="29" t="s">
        <v>4273</v>
      </c>
      <c r="U868" s="28" t="str">
        <f>IFERROR(VLOOKUP(_xlfn.CONCAT(C868,".mp4"),QualtricsID!#REF!,3,FALSE),"")</f>
        <v/>
      </c>
    </row>
    <row r="869" spans="1:21">
      <c r="A869" s="1" t="s">
        <v>4575</v>
      </c>
      <c r="B869" s="42" t="s">
        <v>4576</v>
      </c>
      <c r="C869" s="44" t="s">
        <v>4577</v>
      </c>
      <c r="D869" s="1" t="s">
        <v>4578</v>
      </c>
      <c r="E869" s="1" t="s">
        <v>4579</v>
      </c>
      <c r="F869" s="1" t="s">
        <v>4579</v>
      </c>
      <c r="H869" s="8">
        <v>61</v>
      </c>
      <c r="I869" s="8" t="s">
        <v>27</v>
      </c>
      <c r="J869" s="8" t="s">
        <v>28</v>
      </c>
      <c r="K869" s="8" t="s">
        <v>28</v>
      </c>
      <c r="L869" s="8" t="s">
        <v>28</v>
      </c>
      <c r="M869" s="8" t="s">
        <v>28</v>
      </c>
      <c r="N869" s="8" t="s">
        <v>28</v>
      </c>
      <c r="O869" s="8" t="s">
        <v>28</v>
      </c>
      <c r="P869" s="8" t="s">
        <v>28</v>
      </c>
      <c r="S869" s="1" t="b">
        <f t="shared" si="13"/>
        <v>0</v>
      </c>
      <c r="T869" s="29" t="s">
        <v>4273</v>
      </c>
      <c r="U869" s="28" t="str">
        <f>IFERROR(VLOOKUP(_xlfn.CONCAT(C869,".mp4"),QualtricsID!#REF!,3,FALSE),"")</f>
        <v/>
      </c>
    </row>
    <row r="870" spans="1:21">
      <c r="A870" s="1" t="s">
        <v>4580</v>
      </c>
      <c r="B870" s="42" t="s">
        <v>4581</v>
      </c>
      <c r="C870" s="44" t="s">
        <v>4582</v>
      </c>
      <c r="D870" s="1" t="s">
        <v>4583</v>
      </c>
      <c r="E870" s="1" t="s">
        <v>4584</v>
      </c>
      <c r="F870" s="1" t="s">
        <v>4584</v>
      </c>
      <c r="H870" s="8">
        <v>62</v>
      </c>
      <c r="I870" s="8" t="s">
        <v>113</v>
      </c>
      <c r="J870" s="8" t="s">
        <v>28</v>
      </c>
      <c r="K870" s="8" t="s">
        <v>28</v>
      </c>
      <c r="L870" s="8" t="s">
        <v>28</v>
      </c>
      <c r="M870" s="8" t="s">
        <v>28</v>
      </c>
      <c r="N870" s="8" t="s">
        <v>28</v>
      </c>
      <c r="O870" s="8" t="s">
        <v>28</v>
      </c>
      <c r="P870" s="8" t="s">
        <v>28</v>
      </c>
      <c r="S870" s="1" t="b">
        <f t="shared" si="13"/>
        <v>0</v>
      </c>
      <c r="T870" s="29" t="s">
        <v>4273</v>
      </c>
      <c r="U870" s="28" t="str">
        <f>IFERROR(VLOOKUP(_xlfn.CONCAT(C870,".mp4"),QualtricsID!#REF!,3,FALSE),"")</f>
        <v/>
      </c>
    </row>
    <row r="871" spans="1:21">
      <c r="A871" s="1" t="s">
        <v>4585</v>
      </c>
      <c r="B871" s="42" t="s">
        <v>4586</v>
      </c>
      <c r="C871" s="44" t="s">
        <v>4587</v>
      </c>
      <c r="D871" s="1" t="s">
        <v>815</v>
      </c>
      <c r="E871" s="1" t="s">
        <v>4588</v>
      </c>
      <c r="F871" s="1" t="s">
        <v>4588</v>
      </c>
      <c r="H871" s="8">
        <v>63</v>
      </c>
      <c r="I871" s="8" t="s">
        <v>128</v>
      </c>
      <c r="J871" s="8">
        <v>6</v>
      </c>
      <c r="K871" s="8" t="s">
        <v>28</v>
      </c>
      <c r="L871" s="8" t="s">
        <v>28</v>
      </c>
      <c r="M871" s="8" t="s">
        <v>28</v>
      </c>
      <c r="N871" s="8" t="s">
        <v>28</v>
      </c>
      <c r="O871" s="8" t="s">
        <v>28</v>
      </c>
      <c r="P871" s="8" t="s">
        <v>28</v>
      </c>
      <c r="Q871" s="12" t="s">
        <v>4589</v>
      </c>
      <c r="S871" s="1" t="b">
        <f t="shared" si="13"/>
        <v>0</v>
      </c>
      <c r="T871" s="29" t="s">
        <v>4273</v>
      </c>
      <c r="U871" s="28" t="str">
        <f>IFERROR(VLOOKUP(_xlfn.CONCAT(C871,".mp4"),QualtricsID!#REF!,3,FALSE),"")</f>
        <v/>
      </c>
    </row>
    <row r="872" spans="1:21">
      <c r="A872" s="1" t="s">
        <v>4590</v>
      </c>
      <c r="B872" s="42" t="s">
        <v>4591</v>
      </c>
      <c r="C872" s="44" t="s">
        <v>4592</v>
      </c>
      <c r="D872" s="1" t="s">
        <v>4593</v>
      </c>
      <c r="E872" s="1" t="s">
        <v>4594</v>
      </c>
      <c r="F872" s="1" t="s">
        <v>4594</v>
      </c>
      <c r="H872" s="8">
        <v>64</v>
      </c>
      <c r="I872" s="8">
        <v>6</v>
      </c>
      <c r="J872" s="8">
        <v>6</v>
      </c>
      <c r="K872" s="8">
        <v>2</v>
      </c>
      <c r="L872" s="8">
        <v>6</v>
      </c>
      <c r="M872" s="8" t="s">
        <v>28</v>
      </c>
      <c r="N872" s="8" t="s">
        <v>28</v>
      </c>
      <c r="O872" s="8" t="s">
        <v>28</v>
      </c>
      <c r="P872" s="8" t="s">
        <v>28</v>
      </c>
      <c r="Q872" s="12" t="s">
        <v>4595</v>
      </c>
      <c r="S872" s="1" t="b">
        <f t="shared" si="13"/>
        <v>0</v>
      </c>
      <c r="T872" s="29" t="s">
        <v>4273</v>
      </c>
      <c r="U872" s="28" t="str">
        <f>IFERROR(VLOOKUP(_xlfn.CONCAT(C872,".mp4"),QualtricsID!#REF!,3,FALSE),"")</f>
        <v/>
      </c>
    </row>
    <row r="873" spans="1:21">
      <c r="A873" s="1" t="s">
        <v>4596</v>
      </c>
      <c r="B873" s="42" t="s">
        <v>4597</v>
      </c>
      <c r="C873" s="44" t="s">
        <v>4598</v>
      </c>
      <c r="D873" s="1" t="s">
        <v>4599</v>
      </c>
      <c r="E873" s="1" t="s">
        <v>4600</v>
      </c>
      <c r="F873" s="1" t="s">
        <v>4600</v>
      </c>
      <c r="H873" s="8">
        <v>65</v>
      </c>
      <c r="I873" s="8" t="s">
        <v>113</v>
      </c>
      <c r="J873" s="8" t="s">
        <v>28</v>
      </c>
      <c r="K873" s="8" t="s">
        <v>78</v>
      </c>
      <c r="L873" s="8" t="s">
        <v>28</v>
      </c>
      <c r="M873" s="8" t="s">
        <v>28</v>
      </c>
      <c r="N873" s="8" t="s">
        <v>28</v>
      </c>
      <c r="O873" s="8" t="s">
        <v>28</v>
      </c>
      <c r="P873" s="8" t="s">
        <v>28</v>
      </c>
      <c r="S873" s="1" t="b">
        <f t="shared" si="13"/>
        <v>0</v>
      </c>
      <c r="T873" s="29" t="s">
        <v>4273</v>
      </c>
      <c r="U873" s="28" t="str">
        <f>IFERROR(VLOOKUP(_xlfn.CONCAT(C873,".mp4"),QualtricsID!#REF!,3,FALSE),"")</f>
        <v/>
      </c>
    </row>
    <row r="874" spans="1:21">
      <c r="A874" s="1" t="s">
        <v>4601</v>
      </c>
      <c r="B874" s="42" t="s">
        <v>4602</v>
      </c>
      <c r="C874" s="44" t="s">
        <v>4603</v>
      </c>
      <c r="D874" s="1" t="s">
        <v>4604</v>
      </c>
      <c r="E874" s="1" t="s">
        <v>4605</v>
      </c>
      <c r="F874" s="1" t="s">
        <v>4605</v>
      </c>
      <c r="H874" s="8">
        <v>66</v>
      </c>
      <c r="I874" s="8" t="s">
        <v>113</v>
      </c>
      <c r="J874" s="8">
        <v>6</v>
      </c>
      <c r="K874" s="8" t="s">
        <v>28</v>
      </c>
      <c r="L874" s="8" t="s">
        <v>28</v>
      </c>
      <c r="M874" s="8" t="s">
        <v>28</v>
      </c>
      <c r="N874" s="8" t="s">
        <v>28</v>
      </c>
      <c r="O874" s="8" t="s">
        <v>28</v>
      </c>
      <c r="P874" s="8" t="s">
        <v>28</v>
      </c>
      <c r="S874" s="1" t="b">
        <f t="shared" si="13"/>
        <v>0</v>
      </c>
      <c r="T874" s="29" t="s">
        <v>4273</v>
      </c>
      <c r="U874" s="28" t="str">
        <f>IFERROR(VLOOKUP(_xlfn.CONCAT(C874,".mp4"),QualtricsID!#REF!,3,FALSE),"")</f>
        <v/>
      </c>
    </row>
    <row r="875" spans="1:21">
      <c r="A875" s="1" t="s">
        <v>4606</v>
      </c>
      <c r="B875" s="42" t="s">
        <v>4607</v>
      </c>
      <c r="C875" s="44" t="s">
        <v>4608</v>
      </c>
      <c r="D875" s="1" t="s">
        <v>4609</v>
      </c>
      <c r="E875" s="1" t="s">
        <v>4610</v>
      </c>
      <c r="F875" s="1" t="s">
        <v>4610</v>
      </c>
      <c r="H875" s="8">
        <v>67</v>
      </c>
      <c r="I875" s="8" t="s">
        <v>53</v>
      </c>
      <c r="J875" s="8" t="s">
        <v>28</v>
      </c>
      <c r="K875" s="8" t="s">
        <v>28</v>
      </c>
      <c r="L875" s="8" t="s">
        <v>28</v>
      </c>
      <c r="M875" s="8" t="s">
        <v>28</v>
      </c>
      <c r="N875" s="8" t="s">
        <v>28</v>
      </c>
      <c r="O875" s="8" t="s">
        <v>28</v>
      </c>
      <c r="P875" s="8" t="s">
        <v>28</v>
      </c>
      <c r="S875" s="1" t="b">
        <f t="shared" si="13"/>
        <v>0</v>
      </c>
      <c r="T875" s="29" t="s">
        <v>4273</v>
      </c>
      <c r="U875" s="28" t="str">
        <f>IFERROR(VLOOKUP(_xlfn.CONCAT(C875,".mp4"),QualtricsID!#REF!,3,FALSE),"")</f>
        <v/>
      </c>
    </row>
    <row r="876" spans="1:21">
      <c r="A876" s="1" t="s">
        <v>4611</v>
      </c>
      <c r="B876" s="42" t="s">
        <v>4612</v>
      </c>
      <c r="C876" s="44" t="s">
        <v>4613</v>
      </c>
      <c r="D876" s="1" t="s">
        <v>4614</v>
      </c>
      <c r="E876" s="1" t="s">
        <v>4615</v>
      </c>
      <c r="F876" s="1" t="s">
        <v>4615</v>
      </c>
      <c r="H876" s="8">
        <v>68</v>
      </c>
      <c r="I876" s="8">
        <v>6</v>
      </c>
      <c r="J876" s="8" t="s">
        <v>28</v>
      </c>
      <c r="K876" s="8" t="s">
        <v>41</v>
      </c>
      <c r="L876" s="8" t="s">
        <v>28</v>
      </c>
      <c r="M876" s="8" t="s">
        <v>28</v>
      </c>
      <c r="N876" s="8" t="s">
        <v>28</v>
      </c>
      <c r="O876" s="8" t="s">
        <v>28</v>
      </c>
      <c r="P876" s="8" t="s">
        <v>28</v>
      </c>
      <c r="S876" s="1" t="b">
        <f t="shared" si="13"/>
        <v>0</v>
      </c>
      <c r="T876" s="29" t="s">
        <v>4273</v>
      </c>
      <c r="U876" s="28" t="str">
        <f>IFERROR(VLOOKUP(_xlfn.CONCAT(C876,".mp4"),QualtricsID!#REF!,3,FALSE),"")</f>
        <v/>
      </c>
    </row>
    <row r="877" spans="1:21">
      <c r="A877" s="1" t="s">
        <v>4616</v>
      </c>
      <c r="B877" s="42" t="s">
        <v>4617</v>
      </c>
      <c r="C877" s="44" t="s">
        <v>4618</v>
      </c>
      <c r="D877" s="1" t="s">
        <v>4619</v>
      </c>
      <c r="E877" s="1" t="s">
        <v>4620</v>
      </c>
      <c r="F877" s="1" t="s">
        <v>4620</v>
      </c>
      <c r="H877" s="8">
        <v>69</v>
      </c>
      <c r="I877" s="8" t="s">
        <v>41</v>
      </c>
      <c r="J877" s="8">
        <v>6</v>
      </c>
      <c r="K877" s="8" t="s">
        <v>28</v>
      </c>
      <c r="L877" s="8" t="s">
        <v>28</v>
      </c>
      <c r="M877" s="8" t="s">
        <v>28</v>
      </c>
      <c r="N877" s="8" t="s">
        <v>28</v>
      </c>
      <c r="O877" s="8" t="s">
        <v>28</v>
      </c>
      <c r="P877" s="8" t="s">
        <v>28</v>
      </c>
      <c r="S877" s="1" t="b">
        <f t="shared" si="13"/>
        <v>0</v>
      </c>
      <c r="T877" s="29" t="s">
        <v>4273</v>
      </c>
      <c r="U877" s="28" t="str">
        <f>IFERROR(VLOOKUP(_xlfn.CONCAT(C877,".mp4"),QualtricsID!#REF!,3,FALSE),"")</f>
        <v/>
      </c>
    </row>
    <row r="878" spans="1:21">
      <c r="A878" s="1" t="s">
        <v>4621</v>
      </c>
      <c r="B878" s="42" t="s">
        <v>4622</v>
      </c>
      <c r="C878" s="44" t="s">
        <v>4623</v>
      </c>
      <c r="D878" s="1" t="s">
        <v>4624</v>
      </c>
      <c r="E878" s="1" t="s">
        <v>4625</v>
      </c>
      <c r="F878" s="1" t="s">
        <v>4625</v>
      </c>
      <c r="H878" s="8">
        <v>70</v>
      </c>
      <c r="I878" s="8" t="s">
        <v>168</v>
      </c>
      <c r="J878" s="8" t="s">
        <v>28</v>
      </c>
      <c r="K878" s="8" t="s">
        <v>621</v>
      </c>
      <c r="L878" s="8" t="s">
        <v>28</v>
      </c>
      <c r="M878" s="8" t="s">
        <v>28</v>
      </c>
      <c r="N878" s="8" t="s">
        <v>28</v>
      </c>
      <c r="O878" s="8" t="s">
        <v>28</v>
      </c>
      <c r="P878" s="8" t="s">
        <v>28</v>
      </c>
      <c r="Q878" s="1" t="s">
        <v>4626</v>
      </c>
      <c r="S878" s="1" t="b">
        <f t="shared" si="13"/>
        <v>0</v>
      </c>
      <c r="T878" s="29" t="s">
        <v>4273</v>
      </c>
      <c r="U878" s="28" t="str">
        <f>IFERROR(VLOOKUP(_xlfn.CONCAT(C878,".mp4"),QualtricsID!#REF!,3,FALSE),"")</f>
        <v/>
      </c>
    </row>
    <row r="879" spans="1:21">
      <c r="A879" s="1" t="s">
        <v>4627</v>
      </c>
      <c r="B879" s="42" t="s">
        <v>4628</v>
      </c>
      <c r="C879" s="44" t="s">
        <v>4629</v>
      </c>
      <c r="D879" s="1" t="s">
        <v>4630</v>
      </c>
      <c r="E879" s="1" t="s">
        <v>4631</v>
      </c>
      <c r="F879" s="1" t="s">
        <v>4631</v>
      </c>
      <c r="H879" s="8">
        <v>71</v>
      </c>
      <c r="I879" s="8" t="s">
        <v>27</v>
      </c>
      <c r="J879" s="8" t="s">
        <v>28</v>
      </c>
      <c r="K879" s="8" t="s">
        <v>197</v>
      </c>
      <c r="L879" s="8" t="s">
        <v>28</v>
      </c>
      <c r="M879" s="8" t="s">
        <v>168</v>
      </c>
      <c r="N879" s="8" t="s">
        <v>28</v>
      </c>
      <c r="O879" s="8" t="s">
        <v>28</v>
      </c>
      <c r="P879" s="8" t="s">
        <v>28</v>
      </c>
      <c r="Q879" s="1" t="s">
        <v>1510</v>
      </c>
      <c r="S879" s="1" t="b">
        <f t="shared" si="13"/>
        <v>0</v>
      </c>
      <c r="T879" s="29" t="s">
        <v>4273</v>
      </c>
      <c r="U879" s="28" t="str">
        <f>IFERROR(VLOOKUP(_xlfn.CONCAT(C879,".mp4"),QualtricsID!#REF!,3,FALSE),"")</f>
        <v/>
      </c>
    </row>
    <row r="880" spans="1:21">
      <c r="A880" s="1" t="s">
        <v>4632</v>
      </c>
      <c r="B880" s="42" t="s">
        <v>4633</v>
      </c>
      <c r="C880" s="44" t="s">
        <v>4634</v>
      </c>
      <c r="D880" s="1" t="s">
        <v>2695</v>
      </c>
      <c r="E880" s="1" t="s">
        <v>4635</v>
      </c>
      <c r="F880" s="1" t="s">
        <v>4635</v>
      </c>
      <c r="H880" s="8">
        <v>72</v>
      </c>
      <c r="I880" s="8" t="s">
        <v>305</v>
      </c>
      <c r="J880" s="8" t="s">
        <v>305</v>
      </c>
      <c r="K880" s="8" t="s">
        <v>28</v>
      </c>
      <c r="L880" s="8" t="s">
        <v>28</v>
      </c>
      <c r="M880" s="8" t="s">
        <v>28</v>
      </c>
      <c r="N880" s="8" t="s">
        <v>28</v>
      </c>
      <c r="O880" s="8" t="s">
        <v>28</v>
      </c>
      <c r="P880" s="8" t="s">
        <v>28</v>
      </c>
      <c r="S880" s="1" t="b">
        <f t="shared" si="13"/>
        <v>0</v>
      </c>
      <c r="T880" s="29" t="s">
        <v>4273</v>
      </c>
      <c r="U880" s="28" t="str">
        <f>IFERROR(VLOOKUP(_xlfn.CONCAT(C880,".mp4"),QualtricsID!#REF!,3,FALSE),"")</f>
        <v/>
      </c>
    </row>
    <row r="881" spans="1:21">
      <c r="A881" s="1" t="s">
        <v>4636</v>
      </c>
      <c r="B881" s="42" t="s">
        <v>4637</v>
      </c>
      <c r="C881" s="44" t="s">
        <v>4638</v>
      </c>
      <c r="D881" s="1" t="s">
        <v>4639</v>
      </c>
      <c r="E881" s="1" t="s">
        <v>4640</v>
      </c>
      <c r="F881" s="1" t="s">
        <v>4640</v>
      </c>
      <c r="H881" s="8">
        <v>73</v>
      </c>
      <c r="I881" s="8">
        <v>6</v>
      </c>
      <c r="J881" s="8" t="s">
        <v>28</v>
      </c>
      <c r="K881" s="8" t="s">
        <v>28</v>
      </c>
      <c r="L881" s="8" t="s">
        <v>28</v>
      </c>
      <c r="M881" s="8" t="s">
        <v>28</v>
      </c>
      <c r="N881" s="8" t="s">
        <v>28</v>
      </c>
      <c r="O881" s="8" t="s">
        <v>28</v>
      </c>
      <c r="P881" s="8" t="s">
        <v>28</v>
      </c>
      <c r="S881" s="1" t="b">
        <f t="shared" si="13"/>
        <v>0</v>
      </c>
      <c r="T881" s="29" t="s">
        <v>4273</v>
      </c>
      <c r="U881" s="28" t="str">
        <f>IFERROR(VLOOKUP(_xlfn.CONCAT(C881,".mp4"),QualtricsID!#REF!,3,FALSE),"")</f>
        <v/>
      </c>
    </row>
    <row r="882" spans="1:21">
      <c r="A882" s="1" t="s">
        <v>4641</v>
      </c>
      <c r="B882" s="42" t="s">
        <v>4642</v>
      </c>
      <c r="C882" s="44" t="s">
        <v>4643</v>
      </c>
      <c r="D882" s="1" t="s">
        <v>4644</v>
      </c>
      <c r="E882" s="1" t="s">
        <v>4645</v>
      </c>
      <c r="F882" s="1" t="s">
        <v>4645</v>
      </c>
      <c r="H882" s="8">
        <v>74</v>
      </c>
      <c r="I882" s="8" t="s">
        <v>27</v>
      </c>
      <c r="J882" s="8" t="s">
        <v>28</v>
      </c>
      <c r="K882" s="8" t="s">
        <v>28</v>
      </c>
      <c r="L882" s="8" t="s">
        <v>28</v>
      </c>
      <c r="M882" s="8" t="s">
        <v>28</v>
      </c>
      <c r="N882" s="8" t="s">
        <v>28</v>
      </c>
      <c r="O882" s="8" t="s">
        <v>28</v>
      </c>
      <c r="P882" s="8" t="s">
        <v>28</v>
      </c>
      <c r="S882" s="1" t="b">
        <f t="shared" si="13"/>
        <v>0</v>
      </c>
      <c r="T882" s="29" t="s">
        <v>4273</v>
      </c>
      <c r="U882" s="28" t="str">
        <f>IFERROR(VLOOKUP(_xlfn.CONCAT(C882,".mp4"),QualtricsID!#REF!,3,FALSE),"")</f>
        <v/>
      </c>
    </row>
    <row r="883" spans="1:21">
      <c r="A883" s="1" t="s">
        <v>4646</v>
      </c>
      <c r="B883" s="42" t="s">
        <v>4647</v>
      </c>
      <c r="C883" s="44" t="s">
        <v>4648</v>
      </c>
      <c r="D883" s="1" t="s">
        <v>4649</v>
      </c>
      <c r="E883" s="1" t="s">
        <v>4650</v>
      </c>
      <c r="F883" s="1" t="s">
        <v>4650</v>
      </c>
      <c r="H883" s="8">
        <v>75</v>
      </c>
      <c r="I883" s="8" t="s">
        <v>621</v>
      </c>
      <c r="J883" s="8" t="s">
        <v>621</v>
      </c>
      <c r="K883" s="8" t="s">
        <v>197</v>
      </c>
      <c r="L883" s="8" t="s">
        <v>197</v>
      </c>
      <c r="M883" s="8" t="s">
        <v>28</v>
      </c>
      <c r="N883" s="8" t="s">
        <v>28</v>
      </c>
      <c r="O883" s="8" t="s">
        <v>28</v>
      </c>
      <c r="P883" s="8" t="s">
        <v>28</v>
      </c>
      <c r="S883" s="1" t="b">
        <f t="shared" si="13"/>
        <v>0</v>
      </c>
      <c r="T883" s="29" t="s">
        <v>4273</v>
      </c>
      <c r="U883" s="28" t="str">
        <f>IFERROR(VLOOKUP(_xlfn.CONCAT(C883,".mp4"),QualtricsID!#REF!,3,FALSE),"")</f>
        <v/>
      </c>
    </row>
    <row r="884" spans="1:21">
      <c r="A884" s="1" t="s">
        <v>4651</v>
      </c>
      <c r="B884" s="42" t="s">
        <v>4652</v>
      </c>
      <c r="C884" s="44" t="s">
        <v>4653</v>
      </c>
      <c r="D884" s="1" t="s">
        <v>4654</v>
      </c>
      <c r="E884" s="1" t="s">
        <v>4655</v>
      </c>
      <c r="F884" s="1" t="s">
        <v>4655</v>
      </c>
      <c r="H884" s="8">
        <v>76</v>
      </c>
      <c r="I884" s="8" t="s">
        <v>90</v>
      </c>
      <c r="J884" s="8" t="s">
        <v>90</v>
      </c>
      <c r="K884" s="8" t="s">
        <v>28</v>
      </c>
      <c r="L884" s="8" t="s">
        <v>28</v>
      </c>
      <c r="M884" s="8" t="s">
        <v>28</v>
      </c>
      <c r="N884" s="8" t="s">
        <v>28</v>
      </c>
      <c r="O884" s="8" t="s">
        <v>28</v>
      </c>
      <c r="P884" s="8" t="s">
        <v>28</v>
      </c>
      <c r="Q884" s="12" t="s">
        <v>4656</v>
      </c>
      <c r="S884" s="1" t="b">
        <f t="shared" si="13"/>
        <v>0</v>
      </c>
      <c r="T884" s="29" t="s">
        <v>4273</v>
      </c>
      <c r="U884" s="28" t="str">
        <f>IFERROR(VLOOKUP(_xlfn.CONCAT(C884,".mp4"),QualtricsID!#REF!,3,FALSE),"")</f>
        <v/>
      </c>
    </row>
    <row r="885" spans="1:21">
      <c r="A885" s="1" t="s">
        <v>4657</v>
      </c>
      <c r="B885" s="42" t="s">
        <v>4658</v>
      </c>
      <c r="C885" s="44" t="s">
        <v>4659</v>
      </c>
      <c r="D885" s="1" t="s">
        <v>4660</v>
      </c>
      <c r="E885" s="1" t="s">
        <v>4661</v>
      </c>
      <c r="F885" s="1" t="s">
        <v>4661</v>
      </c>
      <c r="H885" s="8">
        <v>77</v>
      </c>
      <c r="I885" s="8" t="s">
        <v>113</v>
      </c>
      <c r="J885" s="8" t="s">
        <v>113</v>
      </c>
      <c r="K885" s="8" t="s">
        <v>28</v>
      </c>
      <c r="L885" s="8" t="s">
        <v>28</v>
      </c>
      <c r="M885" s="8" t="s">
        <v>28</v>
      </c>
      <c r="N885" s="8" t="s">
        <v>28</v>
      </c>
      <c r="O885" s="8" t="s">
        <v>28</v>
      </c>
      <c r="P885" s="8" t="s">
        <v>28</v>
      </c>
      <c r="S885" s="1" t="b">
        <f t="shared" si="13"/>
        <v>0</v>
      </c>
      <c r="T885" s="29" t="s">
        <v>4273</v>
      </c>
      <c r="U885" s="28" t="str">
        <f>IFERROR(VLOOKUP(_xlfn.CONCAT(C885,".mp4"),QualtricsID!#REF!,3,FALSE),"")</f>
        <v/>
      </c>
    </row>
    <row r="886" spans="1:21">
      <c r="A886" s="1" t="s">
        <v>4662</v>
      </c>
      <c r="B886" s="42" t="s">
        <v>4663</v>
      </c>
      <c r="C886" s="44" t="s">
        <v>4664</v>
      </c>
      <c r="D886" s="1" t="s">
        <v>4665</v>
      </c>
      <c r="E886" s="1" t="s">
        <v>4666</v>
      </c>
      <c r="F886" s="1" t="s">
        <v>4666</v>
      </c>
      <c r="H886" s="8">
        <v>78</v>
      </c>
      <c r="I886" s="8" t="s">
        <v>47</v>
      </c>
      <c r="J886" s="8" t="s">
        <v>47</v>
      </c>
      <c r="K886" s="8" t="s">
        <v>28</v>
      </c>
      <c r="L886" s="8" t="s">
        <v>28</v>
      </c>
      <c r="M886" s="8" t="s">
        <v>28</v>
      </c>
      <c r="N886" s="8" t="s">
        <v>28</v>
      </c>
      <c r="O886" s="8" t="s">
        <v>28</v>
      </c>
      <c r="P886" s="8" t="s">
        <v>28</v>
      </c>
      <c r="S886" s="1" t="b">
        <f t="shared" si="13"/>
        <v>0</v>
      </c>
      <c r="T886" s="29" t="s">
        <v>4273</v>
      </c>
      <c r="U886" s="28" t="str">
        <f>IFERROR(VLOOKUP(_xlfn.CONCAT(C886,".mp4"),QualtricsID!#REF!,3,FALSE),"")</f>
        <v/>
      </c>
    </row>
    <row r="887" spans="1:21">
      <c r="A887" s="1" t="s">
        <v>4667</v>
      </c>
      <c r="B887" s="42" t="s">
        <v>4668</v>
      </c>
      <c r="C887" s="44" t="s">
        <v>4669</v>
      </c>
      <c r="D887" s="1" t="s">
        <v>4670</v>
      </c>
      <c r="E887" s="1" t="s">
        <v>4671</v>
      </c>
      <c r="F887" s="1" t="s">
        <v>4671</v>
      </c>
      <c r="H887" s="8">
        <v>79</v>
      </c>
      <c r="I887" s="8" t="s">
        <v>27</v>
      </c>
      <c r="J887" s="8" t="s">
        <v>28</v>
      </c>
      <c r="K887" s="8" t="s">
        <v>28</v>
      </c>
      <c r="L887" s="8" t="s">
        <v>28</v>
      </c>
      <c r="M887" s="8" t="s">
        <v>28</v>
      </c>
      <c r="N887" s="8" t="s">
        <v>28</v>
      </c>
      <c r="O887" s="8" t="s">
        <v>28</v>
      </c>
      <c r="P887" s="8" t="s">
        <v>28</v>
      </c>
      <c r="S887" s="1" t="b">
        <f t="shared" si="13"/>
        <v>0</v>
      </c>
      <c r="T887" s="29" t="s">
        <v>4273</v>
      </c>
      <c r="U887" s="28" t="str">
        <f>IFERROR(VLOOKUP(_xlfn.CONCAT(C887,".mp4"),QualtricsID!#REF!,3,FALSE),"")</f>
        <v/>
      </c>
    </row>
    <row r="888" spans="1:21">
      <c r="A888" s="1" t="s">
        <v>4672</v>
      </c>
      <c r="B888" s="42" t="s">
        <v>4673</v>
      </c>
      <c r="C888" s="44" t="s">
        <v>4674</v>
      </c>
      <c r="D888" s="1" t="s">
        <v>4675</v>
      </c>
      <c r="E888" s="1" t="s">
        <v>4676</v>
      </c>
      <c r="F888" s="1" t="s">
        <v>4676</v>
      </c>
      <c r="H888" s="8">
        <v>80</v>
      </c>
      <c r="I888" s="8" t="s">
        <v>66</v>
      </c>
      <c r="J888" s="8" t="s">
        <v>28</v>
      </c>
      <c r="K888" s="8" t="s">
        <v>28</v>
      </c>
      <c r="L888" s="8" t="s">
        <v>28</v>
      </c>
      <c r="M888" s="8" t="s">
        <v>28</v>
      </c>
      <c r="N888" s="8" t="s">
        <v>28</v>
      </c>
      <c r="O888" s="8" t="s">
        <v>28</v>
      </c>
      <c r="P888" s="8" t="s">
        <v>28</v>
      </c>
      <c r="S888" s="1" t="b">
        <f t="shared" si="13"/>
        <v>0</v>
      </c>
      <c r="T888" s="29" t="s">
        <v>4273</v>
      </c>
      <c r="U888" s="28" t="str">
        <f>IFERROR(VLOOKUP(_xlfn.CONCAT(C888,".mp4"),QualtricsID!#REF!,3,FALSE),"")</f>
        <v/>
      </c>
    </row>
    <row r="889" spans="1:21">
      <c r="A889" s="1" t="s">
        <v>4677</v>
      </c>
      <c r="B889" s="42" t="s">
        <v>4678</v>
      </c>
      <c r="C889" s="44" t="s">
        <v>4679</v>
      </c>
      <c r="D889" s="1" t="s">
        <v>4680</v>
      </c>
      <c r="E889" s="1" t="s">
        <v>4681</v>
      </c>
      <c r="F889" s="1" t="s">
        <v>4681</v>
      </c>
      <c r="H889" s="8">
        <v>81</v>
      </c>
      <c r="I889" s="8">
        <v>6</v>
      </c>
      <c r="J889" s="8">
        <v>6</v>
      </c>
      <c r="K889" s="8" t="s">
        <v>28</v>
      </c>
      <c r="L889" s="8" t="s">
        <v>28</v>
      </c>
      <c r="M889" s="8" t="s">
        <v>28</v>
      </c>
      <c r="N889" s="8" t="s">
        <v>28</v>
      </c>
      <c r="O889" s="8" t="s">
        <v>28</v>
      </c>
      <c r="P889" s="8" t="s">
        <v>28</v>
      </c>
      <c r="S889" s="1" t="b">
        <f t="shared" si="13"/>
        <v>0</v>
      </c>
      <c r="T889" s="29" t="s">
        <v>4273</v>
      </c>
      <c r="U889" s="28" t="str">
        <f>IFERROR(VLOOKUP(_xlfn.CONCAT(C889,".mp4"),QualtricsID!#REF!,3,FALSE),"")</f>
        <v/>
      </c>
    </row>
    <row r="890" spans="1:21">
      <c r="A890" s="1" t="s">
        <v>4682</v>
      </c>
      <c r="B890" s="42" t="s">
        <v>4683</v>
      </c>
      <c r="C890" s="44" t="s">
        <v>4684</v>
      </c>
      <c r="D890" s="1" t="s">
        <v>4685</v>
      </c>
      <c r="E890" s="1" t="s">
        <v>4686</v>
      </c>
      <c r="F890" s="1" t="s">
        <v>4686</v>
      </c>
      <c r="H890" s="8">
        <v>82</v>
      </c>
      <c r="I890" s="8" t="s">
        <v>27</v>
      </c>
      <c r="J890" s="8" t="s">
        <v>27</v>
      </c>
      <c r="K890" s="8" t="s">
        <v>28</v>
      </c>
      <c r="L890" s="8" t="s">
        <v>28</v>
      </c>
      <c r="M890" s="8" t="s">
        <v>28</v>
      </c>
      <c r="N890" s="8" t="s">
        <v>28</v>
      </c>
      <c r="O890" s="8" t="s">
        <v>28</v>
      </c>
      <c r="P890" s="8" t="s">
        <v>28</v>
      </c>
      <c r="S890" s="1" t="b">
        <f t="shared" si="13"/>
        <v>0</v>
      </c>
      <c r="T890" s="29" t="s">
        <v>4273</v>
      </c>
      <c r="U890" s="28" t="str">
        <f>IFERROR(VLOOKUP(_xlfn.CONCAT(C890,".mp4"),QualtricsID!#REF!,3,FALSE),"")</f>
        <v/>
      </c>
    </row>
    <row r="891" spans="1:21">
      <c r="A891" s="1" t="s">
        <v>4687</v>
      </c>
      <c r="B891" s="42" t="s">
        <v>4688</v>
      </c>
      <c r="C891" s="44" t="s">
        <v>4689</v>
      </c>
      <c r="D891" s="1" t="s">
        <v>4690</v>
      </c>
      <c r="E891" s="1" t="s">
        <v>4691</v>
      </c>
      <c r="F891" s="1" t="s">
        <v>4691</v>
      </c>
      <c r="H891" s="8">
        <v>83</v>
      </c>
      <c r="I891" s="8" t="s">
        <v>41</v>
      </c>
      <c r="J891" s="8" t="s">
        <v>28</v>
      </c>
      <c r="K891" s="8" t="s">
        <v>28</v>
      </c>
      <c r="L891" s="8" t="s">
        <v>28</v>
      </c>
      <c r="M891" s="8" t="s">
        <v>28</v>
      </c>
      <c r="N891" s="8" t="s">
        <v>28</v>
      </c>
      <c r="O891" s="8" t="s">
        <v>28</v>
      </c>
      <c r="P891" s="8" t="s">
        <v>28</v>
      </c>
      <c r="S891" s="1" t="b">
        <f t="shared" si="13"/>
        <v>0</v>
      </c>
      <c r="T891" s="29" t="s">
        <v>4273</v>
      </c>
      <c r="U891" s="28" t="str">
        <f>IFERROR(VLOOKUP(_xlfn.CONCAT(C891,".mp4"),QualtricsID!#REF!,3,FALSE),"")</f>
        <v/>
      </c>
    </row>
    <row r="892" spans="1:21">
      <c r="A892" s="1" t="s">
        <v>4692</v>
      </c>
      <c r="B892" s="42" t="s">
        <v>4693</v>
      </c>
      <c r="C892" s="44" t="s">
        <v>4694</v>
      </c>
      <c r="D892" s="1" t="s">
        <v>4695</v>
      </c>
      <c r="E892" s="1" t="s">
        <v>4696</v>
      </c>
      <c r="F892" s="1" t="s">
        <v>4696</v>
      </c>
      <c r="H892" s="8">
        <v>84</v>
      </c>
      <c r="I892" s="8" t="s">
        <v>41</v>
      </c>
      <c r="J892" s="8" t="s">
        <v>28</v>
      </c>
      <c r="K892" s="8" t="s">
        <v>28</v>
      </c>
      <c r="L892" s="8" t="s">
        <v>28</v>
      </c>
      <c r="M892" s="8" t="s">
        <v>28</v>
      </c>
      <c r="N892" s="8" t="s">
        <v>28</v>
      </c>
      <c r="O892" s="8" t="s">
        <v>28</v>
      </c>
      <c r="P892" s="8" t="s">
        <v>28</v>
      </c>
      <c r="S892" s="1" t="b">
        <f t="shared" si="13"/>
        <v>0</v>
      </c>
      <c r="T892" s="29" t="s">
        <v>4273</v>
      </c>
      <c r="U892" s="28" t="str">
        <f>IFERROR(VLOOKUP(_xlfn.CONCAT(C892,".mp4"),QualtricsID!#REF!,3,FALSE),"")</f>
        <v/>
      </c>
    </row>
    <row r="893" spans="1:21">
      <c r="A893" s="1" t="s">
        <v>4697</v>
      </c>
      <c r="B893" s="42" t="s">
        <v>4698</v>
      </c>
      <c r="C893" s="44" t="s">
        <v>4699</v>
      </c>
      <c r="D893" s="1" t="s">
        <v>4700</v>
      </c>
      <c r="E893" s="1" t="s">
        <v>4701</v>
      </c>
      <c r="F893" s="1" t="s">
        <v>4701</v>
      </c>
      <c r="H893" s="8">
        <v>85</v>
      </c>
      <c r="I893" s="8" t="s">
        <v>27</v>
      </c>
      <c r="J893" s="8" t="s">
        <v>27</v>
      </c>
      <c r="K893" s="8" t="s">
        <v>28</v>
      </c>
      <c r="L893" s="8" t="s">
        <v>28</v>
      </c>
      <c r="M893" s="8" t="s">
        <v>28</v>
      </c>
      <c r="N893" s="8" t="s">
        <v>28</v>
      </c>
      <c r="O893" s="8" t="s">
        <v>28</v>
      </c>
      <c r="P893" s="8" t="s">
        <v>28</v>
      </c>
      <c r="S893" s="1" t="b">
        <f t="shared" si="13"/>
        <v>0</v>
      </c>
      <c r="T893" s="29" t="s">
        <v>4273</v>
      </c>
      <c r="U893" s="28" t="str">
        <f>IFERROR(VLOOKUP(_xlfn.CONCAT(C893,".mp4"),QualtricsID!#REF!,3,FALSE),"")</f>
        <v/>
      </c>
    </row>
    <row r="894" spans="1:21">
      <c r="A894" s="1" t="s">
        <v>4702</v>
      </c>
      <c r="B894" s="42" t="s">
        <v>4703</v>
      </c>
      <c r="C894" s="44" t="s">
        <v>4704</v>
      </c>
      <c r="D894" s="1" t="s">
        <v>4705</v>
      </c>
      <c r="E894" s="1" t="s">
        <v>4706</v>
      </c>
      <c r="F894" s="1" t="s">
        <v>4706</v>
      </c>
      <c r="H894" s="8">
        <v>86</v>
      </c>
      <c r="I894" s="8" t="s">
        <v>27</v>
      </c>
      <c r="J894" s="8" t="s">
        <v>27</v>
      </c>
      <c r="K894" s="8" t="s">
        <v>28</v>
      </c>
      <c r="L894" s="8" t="s">
        <v>28</v>
      </c>
      <c r="M894" s="8" t="s">
        <v>28</v>
      </c>
      <c r="N894" s="8" t="s">
        <v>28</v>
      </c>
      <c r="O894" s="8" t="s">
        <v>28</v>
      </c>
      <c r="P894" s="8" t="s">
        <v>28</v>
      </c>
      <c r="S894" s="1" t="b">
        <f t="shared" si="13"/>
        <v>0</v>
      </c>
      <c r="T894" s="29" t="s">
        <v>4273</v>
      </c>
      <c r="U894" s="28" t="str">
        <f>IFERROR(VLOOKUP(_xlfn.CONCAT(C894,".mp4"),QualtricsID!#REF!,3,FALSE),"")</f>
        <v/>
      </c>
    </row>
    <row r="895" spans="1:21">
      <c r="A895" s="1" t="s">
        <v>4707</v>
      </c>
      <c r="B895" s="42" t="s">
        <v>4708</v>
      </c>
      <c r="C895" s="44" t="s">
        <v>4709</v>
      </c>
      <c r="D895" s="1" t="s">
        <v>1486</v>
      </c>
      <c r="E895" s="1" t="s">
        <v>4710</v>
      </c>
      <c r="F895" s="1" t="s">
        <v>4710</v>
      </c>
      <c r="H895" s="8">
        <v>87</v>
      </c>
      <c r="I895" s="8" t="s">
        <v>27</v>
      </c>
      <c r="J895" s="8" t="s">
        <v>28</v>
      </c>
      <c r="K895" s="8" t="s">
        <v>28</v>
      </c>
      <c r="L895" s="8" t="s">
        <v>28</v>
      </c>
      <c r="M895" s="8" t="s">
        <v>28</v>
      </c>
      <c r="N895" s="8" t="s">
        <v>28</v>
      </c>
      <c r="O895" s="8" t="s">
        <v>28</v>
      </c>
      <c r="P895" s="8" t="s">
        <v>28</v>
      </c>
      <c r="S895" s="1" t="b">
        <f t="shared" si="13"/>
        <v>0</v>
      </c>
      <c r="T895" s="29" t="s">
        <v>4273</v>
      </c>
      <c r="U895" s="28" t="str">
        <f>IFERROR(VLOOKUP(_xlfn.CONCAT(C895,".mp4"),QualtricsID!#REF!,3,FALSE),"")</f>
        <v/>
      </c>
    </row>
    <row r="896" spans="1:21">
      <c r="A896" s="1" t="s">
        <v>4711</v>
      </c>
      <c r="B896" s="42" t="s">
        <v>4712</v>
      </c>
      <c r="C896" s="44" t="s">
        <v>4713</v>
      </c>
      <c r="D896" s="1" t="s">
        <v>4714</v>
      </c>
      <c r="E896" s="1" t="s">
        <v>4715</v>
      </c>
      <c r="F896" s="1" t="s">
        <v>4715</v>
      </c>
      <c r="H896" s="8">
        <v>88</v>
      </c>
      <c r="I896" s="8">
        <v>2</v>
      </c>
      <c r="J896" s="8" t="s">
        <v>28</v>
      </c>
      <c r="K896" s="8" t="s">
        <v>28</v>
      </c>
      <c r="L896" s="8" t="s">
        <v>28</v>
      </c>
      <c r="M896" s="8" t="s">
        <v>28</v>
      </c>
      <c r="N896" s="8" t="s">
        <v>28</v>
      </c>
      <c r="O896" s="8" t="s">
        <v>28</v>
      </c>
      <c r="P896" s="8" t="s">
        <v>28</v>
      </c>
      <c r="S896" s="1" t="b">
        <f t="shared" si="13"/>
        <v>0</v>
      </c>
      <c r="T896" s="29" t="s">
        <v>4273</v>
      </c>
      <c r="U896" s="28" t="str">
        <f>IFERROR(VLOOKUP(_xlfn.CONCAT(C896,".mp4"),QualtricsID!#REF!,3,FALSE),"")</f>
        <v/>
      </c>
    </row>
    <row r="897" spans="1:21">
      <c r="A897" s="1" t="s">
        <v>4716</v>
      </c>
      <c r="B897" s="42" t="s">
        <v>4717</v>
      </c>
      <c r="C897" s="44" t="s">
        <v>4718</v>
      </c>
      <c r="D897" s="1" t="s">
        <v>4719</v>
      </c>
      <c r="E897" s="1" t="s">
        <v>4720</v>
      </c>
      <c r="F897" s="1" t="s">
        <v>4720</v>
      </c>
      <c r="H897" s="8">
        <v>89</v>
      </c>
      <c r="I897" s="8" t="s">
        <v>34</v>
      </c>
      <c r="J897" s="8" t="s">
        <v>27</v>
      </c>
      <c r="K897" s="8" t="s">
        <v>28</v>
      </c>
      <c r="L897" s="8" t="s">
        <v>28</v>
      </c>
      <c r="M897" s="8" t="s">
        <v>28</v>
      </c>
      <c r="N897" s="8" t="s">
        <v>28</v>
      </c>
      <c r="O897" s="8" t="s">
        <v>28</v>
      </c>
      <c r="P897" s="8" t="s">
        <v>28</v>
      </c>
      <c r="Q897" s="12" t="s">
        <v>4721</v>
      </c>
      <c r="S897" s="1" t="b">
        <f t="shared" si="13"/>
        <v>0</v>
      </c>
      <c r="T897" s="29" t="s">
        <v>4273</v>
      </c>
      <c r="U897" s="28" t="str">
        <f>IFERROR(VLOOKUP(_xlfn.CONCAT(C897,".mp4"),QualtricsID!#REF!,3,FALSE),"")</f>
        <v/>
      </c>
    </row>
    <row r="898" spans="1:21">
      <c r="A898" s="1" t="s">
        <v>4722</v>
      </c>
      <c r="B898" s="42" t="s">
        <v>4723</v>
      </c>
      <c r="C898" s="44" t="s">
        <v>4724</v>
      </c>
      <c r="D898" s="1" t="s">
        <v>4725</v>
      </c>
      <c r="E898" s="1" t="s">
        <v>4726</v>
      </c>
      <c r="F898" s="1" t="s">
        <v>4726</v>
      </c>
      <c r="H898" s="8">
        <v>90</v>
      </c>
      <c r="I898" s="8" t="s">
        <v>27</v>
      </c>
      <c r="J898" s="8" t="s">
        <v>27</v>
      </c>
      <c r="K898" s="8" t="s">
        <v>28</v>
      </c>
      <c r="L898" s="8" t="s">
        <v>28</v>
      </c>
      <c r="M898" s="8" t="s">
        <v>28</v>
      </c>
      <c r="N898" s="8" t="s">
        <v>28</v>
      </c>
      <c r="O898" s="8" t="s">
        <v>28</v>
      </c>
      <c r="P898" s="8" t="s">
        <v>28</v>
      </c>
      <c r="S898" s="1" t="b">
        <f t="shared" ref="S898:S961" si="14">LEN(E898)&gt;4</f>
        <v>0</v>
      </c>
      <c r="T898" s="29" t="s">
        <v>4273</v>
      </c>
      <c r="U898" s="28" t="str">
        <f>IFERROR(VLOOKUP(_xlfn.CONCAT(C898,".mp4"),QualtricsID!#REF!,3,FALSE),"")</f>
        <v/>
      </c>
    </row>
    <row r="899" spans="1:21">
      <c r="A899" s="1" t="s">
        <v>4727</v>
      </c>
      <c r="B899" s="42" t="s">
        <v>4728</v>
      </c>
      <c r="C899" s="44" t="s">
        <v>4729</v>
      </c>
      <c r="D899" s="1" t="s">
        <v>4730</v>
      </c>
      <c r="E899" s="1" t="s">
        <v>4731</v>
      </c>
      <c r="F899" s="1" t="s">
        <v>4731</v>
      </c>
      <c r="H899" s="8">
        <v>91</v>
      </c>
      <c r="I899" s="8" t="s">
        <v>41</v>
      </c>
      <c r="J899" s="8" t="s">
        <v>41</v>
      </c>
      <c r="K899" s="8" t="s">
        <v>28</v>
      </c>
      <c r="L899" s="8" t="s">
        <v>28</v>
      </c>
      <c r="M899" s="8" t="s">
        <v>28</v>
      </c>
      <c r="N899" s="8" t="s">
        <v>28</v>
      </c>
      <c r="O899" s="8" t="s">
        <v>28</v>
      </c>
      <c r="P899" s="8" t="s">
        <v>28</v>
      </c>
      <c r="S899" s="1" t="b">
        <f t="shared" si="14"/>
        <v>0</v>
      </c>
      <c r="T899" s="29" t="s">
        <v>4273</v>
      </c>
      <c r="U899" s="28" t="str">
        <f>IFERROR(VLOOKUP(_xlfn.CONCAT(C899,".mp4"),QualtricsID!#REF!,3,FALSE),"")</f>
        <v/>
      </c>
    </row>
    <row r="900" spans="1:21">
      <c r="A900" s="1" t="s">
        <v>4732</v>
      </c>
      <c r="B900" s="42" t="s">
        <v>4733</v>
      </c>
      <c r="C900" s="44" t="s">
        <v>4734</v>
      </c>
      <c r="D900" s="1" t="s">
        <v>4735</v>
      </c>
      <c r="E900" s="1" t="s">
        <v>4736</v>
      </c>
      <c r="F900" s="1" t="s">
        <v>4736</v>
      </c>
      <c r="H900" s="8">
        <v>92</v>
      </c>
      <c r="I900" s="8" t="s">
        <v>41</v>
      </c>
      <c r="J900" s="8" t="s">
        <v>41</v>
      </c>
      <c r="K900" s="8" t="s">
        <v>28</v>
      </c>
      <c r="L900" s="8" t="s">
        <v>28</v>
      </c>
      <c r="M900" s="8" t="s">
        <v>28</v>
      </c>
      <c r="N900" s="8" t="s">
        <v>28</v>
      </c>
      <c r="O900" s="8" t="s">
        <v>28</v>
      </c>
      <c r="P900" s="8" t="s">
        <v>28</v>
      </c>
      <c r="S900" s="1" t="b">
        <f t="shared" si="14"/>
        <v>0</v>
      </c>
      <c r="T900" s="29" t="s">
        <v>4273</v>
      </c>
      <c r="U900" s="28" t="str">
        <f>IFERROR(VLOOKUP(_xlfn.CONCAT(C900,".mp4"),QualtricsID!#REF!,3,FALSE),"")</f>
        <v/>
      </c>
    </row>
    <row r="901" spans="1:21">
      <c r="A901" s="1" t="s">
        <v>4737</v>
      </c>
      <c r="B901" s="42" t="s">
        <v>4738</v>
      </c>
      <c r="C901" s="44" t="s">
        <v>4739</v>
      </c>
      <c r="D901" s="1" t="s">
        <v>4740</v>
      </c>
      <c r="E901" s="1" t="s">
        <v>4741</v>
      </c>
      <c r="F901" s="1" t="s">
        <v>4741</v>
      </c>
      <c r="H901" s="8">
        <v>93</v>
      </c>
      <c r="I901" s="8" t="s">
        <v>471</v>
      </c>
      <c r="J901" s="8" t="s">
        <v>498</v>
      </c>
      <c r="K901" s="8" t="s">
        <v>28</v>
      </c>
      <c r="L901" s="8" t="s">
        <v>28</v>
      </c>
      <c r="M901" s="8" t="s">
        <v>28</v>
      </c>
      <c r="N901" s="8" t="s">
        <v>28</v>
      </c>
      <c r="O901" s="8" t="s">
        <v>28</v>
      </c>
      <c r="P901" s="8" t="s">
        <v>28</v>
      </c>
      <c r="S901" s="1" t="b">
        <f t="shared" si="14"/>
        <v>0</v>
      </c>
      <c r="T901" s="29" t="s">
        <v>4273</v>
      </c>
      <c r="U901" s="28" t="str">
        <f>IFERROR(VLOOKUP(_xlfn.CONCAT(C901,".mp4"),QualtricsID!#REF!,3,FALSE),"")</f>
        <v/>
      </c>
    </row>
    <row r="902" spans="1:21">
      <c r="A902" s="1" t="s">
        <v>4742</v>
      </c>
      <c r="B902" s="42" t="s">
        <v>4743</v>
      </c>
      <c r="C902" s="44" t="s">
        <v>4744</v>
      </c>
      <c r="D902" s="1" t="s">
        <v>4745</v>
      </c>
      <c r="E902" s="1" t="s">
        <v>4746</v>
      </c>
      <c r="F902" s="1" t="s">
        <v>4746</v>
      </c>
      <c r="H902" s="8">
        <v>94</v>
      </c>
      <c r="I902" s="8" t="s">
        <v>41</v>
      </c>
      <c r="J902" s="8" t="s">
        <v>41</v>
      </c>
      <c r="K902" s="8" t="s">
        <v>28</v>
      </c>
      <c r="L902" s="8" t="s">
        <v>28</v>
      </c>
      <c r="M902" s="8" t="s">
        <v>28</v>
      </c>
      <c r="N902" s="8" t="s">
        <v>28</v>
      </c>
      <c r="O902" s="8" t="s">
        <v>28</v>
      </c>
      <c r="P902" s="8" t="s">
        <v>28</v>
      </c>
      <c r="S902" s="1" t="b">
        <f t="shared" si="14"/>
        <v>0</v>
      </c>
      <c r="T902" s="29" t="s">
        <v>4273</v>
      </c>
      <c r="U902" s="28" t="str">
        <f>IFERROR(VLOOKUP(_xlfn.CONCAT(C902,".mp4"),QualtricsID!#REF!,3,FALSE),"")</f>
        <v/>
      </c>
    </row>
    <row r="903" spans="1:21">
      <c r="A903" s="1" t="s">
        <v>4747</v>
      </c>
      <c r="B903" s="42" t="s">
        <v>4748</v>
      </c>
      <c r="C903" s="44" t="s">
        <v>4749</v>
      </c>
      <c r="D903" s="1" t="s">
        <v>1421</v>
      </c>
      <c r="E903" s="1" t="s">
        <v>4750</v>
      </c>
      <c r="F903" s="1" t="s">
        <v>4750</v>
      </c>
      <c r="H903" s="8">
        <v>95</v>
      </c>
      <c r="I903" s="8" t="s">
        <v>113</v>
      </c>
      <c r="J903" s="8" t="s">
        <v>59</v>
      </c>
      <c r="K903" s="8" t="s">
        <v>28</v>
      </c>
      <c r="L903" s="8" t="s">
        <v>28</v>
      </c>
      <c r="M903" s="8" t="s">
        <v>28</v>
      </c>
      <c r="N903" s="8" t="s">
        <v>28</v>
      </c>
      <c r="O903" s="8" t="s">
        <v>28</v>
      </c>
      <c r="P903" s="8" t="s">
        <v>28</v>
      </c>
      <c r="S903" s="1" t="b">
        <f t="shared" si="14"/>
        <v>0</v>
      </c>
      <c r="T903" s="29" t="s">
        <v>4273</v>
      </c>
      <c r="U903" s="28" t="str">
        <f>IFERROR(VLOOKUP(_xlfn.CONCAT(C903,".mp4"),QualtricsID!#REF!,3,FALSE),"")</f>
        <v/>
      </c>
    </row>
    <row r="904" spans="1:21">
      <c r="A904" s="1" t="s">
        <v>4751</v>
      </c>
      <c r="B904" s="42" t="s">
        <v>4752</v>
      </c>
      <c r="C904" s="44" t="s">
        <v>4753</v>
      </c>
      <c r="D904" s="1" t="s">
        <v>4754</v>
      </c>
      <c r="E904" s="1" t="s">
        <v>4755</v>
      </c>
      <c r="F904" s="1" t="s">
        <v>4755</v>
      </c>
      <c r="H904" s="8">
        <v>96</v>
      </c>
      <c r="I904" s="8" t="s">
        <v>27</v>
      </c>
      <c r="J904" s="8" t="s">
        <v>27</v>
      </c>
      <c r="K904" s="8" t="s">
        <v>28</v>
      </c>
      <c r="L904" s="8" t="s">
        <v>28</v>
      </c>
      <c r="M904" s="8" t="s">
        <v>28</v>
      </c>
      <c r="N904" s="8" t="s">
        <v>28</v>
      </c>
      <c r="O904" s="8" t="s">
        <v>28</v>
      </c>
      <c r="P904" s="8" t="s">
        <v>28</v>
      </c>
      <c r="S904" s="1" t="b">
        <f t="shared" si="14"/>
        <v>0</v>
      </c>
      <c r="T904" s="29" t="s">
        <v>4273</v>
      </c>
      <c r="U904" s="28" t="str">
        <f>IFERROR(VLOOKUP(_xlfn.CONCAT(C904,".mp4"),QualtricsID!#REF!,3,FALSE),"")</f>
        <v/>
      </c>
    </row>
    <row r="905" spans="1:21">
      <c r="A905" s="1" t="s">
        <v>4756</v>
      </c>
      <c r="B905" s="42" t="s">
        <v>4757</v>
      </c>
      <c r="C905" s="44" t="s">
        <v>4758</v>
      </c>
      <c r="D905" s="1" t="s">
        <v>4759</v>
      </c>
      <c r="E905" s="1" t="s">
        <v>4760</v>
      </c>
      <c r="F905" s="1" t="s">
        <v>4760</v>
      </c>
      <c r="H905" s="8">
        <v>97</v>
      </c>
      <c r="I905" s="8" t="s">
        <v>78</v>
      </c>
      <c r="J905" s="8" t="s">
        <v>47</v>
      </c>
      <c r="K905" s="8" t="s">
        <v>365</v>
      </c>
      <c r="L905" s="8" t="s">
        <v>365</v>
      </c>
      <c r="M905" s="8" t="s">
        <v>28</v>
      </c>
      <c r="N905" s="8" t="s">
        <v>28</v>
      </c>
      <c r="O905" s="8" t="s">
        <v>28</v>
      </c>
      <c r="P905" s="8" t="s">
        <v>28</v>
      </c>
      <c r="S905" s="1" t="b">
        <f t="shared" si="14"/>
        <v>0</v>
      </c>
      <c r="T905" s="29" t="s">
        <v>4273</v>
      </c>
      <c r="U905" s="28" t="str">
        <f>IFERROR(VLOOKUP(_xlfn.CONCAT(C905,".mp4"),QualtricsID!#REF!,3,FALSE),"")</f>
        <v/>
      </c>
    </row>
    <row r="906" spans="1:21">
      <c r="A906" s="1" t="s">
        <v>4761</v>
      </c>
      <c r="B906" s="42" t="s">
        <v>4762</v>
      </c>
      <c r="C906" s="44" t="s">
        <v>4763</v>
      </c>
      <c r="D906" s="1" t="s">
        <v>4764</v>
      </c>
      <c r="E906" s="1" t="s">
        <v>4765</v>
      </c>
      <c r="F906" s="1" t="s">
        <v>4765</v>
      </c>
      <c r="H906" s="8">
        <v>98</v>
      </c>
      <c r="I906" s="8" t="s">
        <v>84</v>
      </c>
      <c r="J906" s="8" t="s">
        <v>28</v>
      </c>
      <c r="K906" s="8" t="s">
        <v>27</v>
      </c>
      <c r="L906" s="8" t="s">
        <v>27</v>
      </c>
      <c r="M906" s="8" t="s">
        <v>28</v>
      </c>
      <c r="N906" s="8" t="s">
        <v>28</v>
      </c>
      <c r="O906" s="8" t="s">
        <v>28</v>
      </c>
      <c r="P906" s="8" t="s">
        <v>28</v>
      </c>
      <c r="S906" s="1" t="b">
        <f t="shared" si="14"/>
        <v>0</v>
      </c>
      <c r="T906" s="29" t="s">
        <v>4273</v>
      </c>
      <c r="U906" s="28" t="str">
        <f>IFERROR(VLOOKUP(_xlfn.CONCAT(C906,".mp4"),QualtricsID!#REF!,3,FALSE),"")</f>
        <v/>
      </c>
    </row>
    <row r="907" spans="1:21">
      <c r="A907" s="1" t="s">
        <v>4766</v>
      </c>
      <c r="B907" s="42" t="s">
        <v>4767</v>
      </c>
      <c r="C907" s="44" t="s">
        <v>4768</v>
      </c>
      <c r="D907" s="1" t="s">
        <v>4769</v>
      </c>
      <c r="E907" s="1" t="s">
        <v>4770</v>
      </c>
      <c r="F907" s="1" t="s">
        <v>4770</v>
      </c>
      <c r="H907" s="8">
        <v>99</v>
      </c>
      <c r="I907" s="8">
        <v>6</v>
      </c>
      <c r="J907" s="8">
        <v>6</v>
      </c>
      <c r="K907" s="8" t="s">
        <v>113</v>
      </c>
      <c r="L907" s="8" t="s">
        <v>28</v>
      </c>
      <c r="M907" s="8" t="s">
        <v>28</v>
      </c>
      <c r="N907" s="8" t="s">
        <v>28</v>
      </c>
      <c r="O907" s="8" t="s">
        <v>28</v>
      </c>
      <c r="P907" s="8" t="s">
        <v>28</v>
      </c>
      <c r="S907" s="1" t="b">
        <f t="shared" si="14"/>
        <v>0</v>
      </c>
      <c r="T907" s="29" t="s">
        <v>4273</v>
      </c>
      <c r="U907" s="28" t="str">
        <f>IFERROR(VLOOKUP(_xlfn.CONCAT(C907,".mp4"),QualtricsID!#REF!,3,FALSE),"")</f>
        <v/>
      </c>
    </row>
    <row r="908" spans="1:21">
      <c r="A908" s="1" t="s">
        <v>4771</v>
      </c>
      <c r="B908" s="42" t="s">
        <v>4772</v>
      </c>
      <c r="C908" s="44" t="s">
        <v>4773</v>
      </c>
      <c r="D908" s="1" t="s">
        <v>4774</v>
      </c>
      <c r="E908" s="1" t="s">
        <v>4775</v>
      </c>
      <c r="F908" s="1" t="s">
        <v>4775</v>
      </c>
      <c r="H908" s="8">
        <v>100</v>
      </c>
      <c r="I908" s="8" t="s">
        <v>498</v>
      </c>
      <c r="J908" s="8" t="s">
        <v>498</v>
      </c>
      <c r="K908" s="8" t="s">
        <v>28</v>
      </c>
      <c r="L908" s="8" t="s">
        <v>28</v>
      </c>
      <c r="M908" s="8" t="s">
        <v>28</v>
      </c>
      <c r="N908" s="8" t="s">
        <v>28</v>
      </c>
      <c r="O908" s="8" t="s">
        <v>28</v>
      </c>
      <c r="P908" s="8" t="s">
        <v>28</v>
      </c>
      <c r="S908" s="1" t="b">
        <f t="shared" si="14"/>
        <v>1</v>
      </c>
      <c r="T908" s="29" t="s">
        <v>4273</v>
      </c>
      <c r="U908" s="28" t="str">
        <f>IFERROR(VLOOKUP(_xlfn.CONCAT(C908,".mp4"),QualtricsID!#REF!,3,FALSE),"")</f>
        <v/>
      </c>
    </row>
    <row r="909" spans="1:21">
      <c r="A909" s="1" t="s">
        <v>4776</v>
      </c>
      <c r="B909" s="42" t="s">
        <v>4777</v>
      </c>
      <c r="C909" s="44" t="s">
        <v>4778</v>
      </c>
      <c r="D909" s="1" t="s">
        <v>4779</v>
      </c>
      <c r="E909" s="1" t="s">
        <v>4780</v>
      </c>
      <c r="F909" s="1" t="s">
        <v>4780</v>
      </c>
      <c r="H909" s="8">
        <v>101</v>
      </c>
      <c r="I909" s="8" t="s">
        <v>4511</v>
      </c>
      <c r="J909" s="8" t="s">
        <v>4511</v>
      </c>
      <c r="K909" s="8" t="s">
        <v>28</v>
      </c>
      <c r="L909" s="8" t="s">
        <v>28</v>
      </c>
      <c r="M909" s="8" t="s">
        <v>28</v>
      </c>
      <c r="N909" s="8" t="s">
        <v>28</v>
      </c>
      <c r="O909" s="8" t="s">
        <v>28</v>
      </c>
      <c r="P909" s="8" t="s">
        <v>28</v>
      </c>
      <c r="S909" s="1" t="b">
        <f t="shared" si="14"/>
        <v>0</v>
      </c>
      <c r="T909" s="29" t="s">
        <v>4273</v>
      </c>
      <c r="U909" s="28" t="str">
        <f>IFERROR(VLOOKUP(_xlfn.CONCAT(C909,".mp4"),QualtricsID!#REF!,3,FALSE),"")</f>
        <v/>
      </c>
    </row>
    <row r="910" spans="1:21">
      <c r="A910" s="1" t="s">
        <v>4781</v>
      </c>
      <c r="B910" s="42" t="s">
        <v>4782</v>
      </c>
      <c r="C910" s="44" t="s">
        <v>4783</v>
      </c>
      <c r="D910" s="1" t="s">
        <v>544</v>
      </c>
      <c r="E910" s="1" t="s">
        <v>545</v>
      </c>
      <c r="F910" s="1" t="s">
        <v>545</v>
      </c>
      <c r="H910" s="8">
        <v>102</v>
      </c>
      <c r="I910" s="8">
        <v>4</v>
      </c>
      <c r="J910" s="8" t="s">
        <v>28</v>
      </c>
      <c r="K910" s="8" t="s">
        <v>27</v>
      </c>
      <c r="L910" s="8" t="s">
        <v>27</v>
      </c>
      <c r="M910" s="8" t="s">
        <v>28</v>
      </c>
      <c r="N910" s="8" t="s">
        <v>28</v>
      </c>
      <c r="O910" s="8" t="s">
        <v>28</v>
      </c>
      <c r="P910" s="8" t="s">
        <v>28</v>
      </c>
      <c r="S910" s="1" t="b">
        <f t="shared" si="14"/>
        <v>0</v>
      </c>
      <c r="T910" s="29" t="s">
        <v>4273</v>
      </c>
      <c r="U910" s="28" t="str">
        <f>IFERROR(VLOOKUP(_xlfn.CONCAT(C910,".mp4"),QualtricsID!#REF!,3,FALSE),"")</f>
        <v/>
      </c>
    </row>
    <row r="911" spans="1:21">
      <c r="A911" s="1" t="s">
        <v>4784</v>
      </c>
      <c r="B911" s="42" t="s">
        <v>4785</v>
      </c>
      <c r="C911" s="44" t="s">
        <v>4786</v>
      </c>
      <c r="D911" s="1" t="s">
        <v>4787</v>
      </c>
      <c r="E911" s="1" t="s">
        <v>4788</v>
      </c>
      <c r="F911" s="1" t="s">
        <v>4788</v>
      </c>
      <c r="H911" s="8">
        <v>103</v>
      </c>
      <c r="I911" s="8" t="s">
        <v>288</v>
      </c>
      <c r="J911" s="8" t="s">
        <v>28</v>
      </c>
      <c r="K911" s="8" t="s">
        <v>27</v>
      </c>
      <c r="L911" s="8" t="s">
        <v>27</v>
      </c>
      <c r="M911" s="8" t="s">
        <v>28</v>
      </c>
      <c r="N911" s="8" t="s">
        <v>28</v>
      </c>
      <c r="O911" s="8" t="s">
        <v>28</v>
      </c>
      <c r="P911" s="8" t="s">
        <v>28</v>
      </c>
      <c r="S911" s="1" t="b">
        <f t="shared" si="14"/>
        <v>0</v>
      </c>
      <c r="T911" s="29" t="s">
        <v>4273</v>
      </c>
      <c r="U911" s="28" t="str">
        <f>IFERROR(VLOOKUP(_xlfn.CONCAT(C911,".mp4"),QualtricsID!#REF!,3,FALSE),"")</f>
        <v/>
      </c>
    </row>
    <row r="912" spans="1:21">
      <c r="A912" s="1" t="s">
        <v>4789</v>
      </c>
      <c r="B912" s="42" t="s">
        <v>4790</v>
      </c>
      <c r="C912" s="44" t="s">
        <v>4791</v>
      </c>
      <c r="D912" s="1" t="s">
        <v>4792</v>
      </c>
      <c r="E912" s="1" t="s">
        <v>4793</v>
      </c>
      <c r="F912" s="1" t="s">
        <v>4793</v>
      </c>
      <c r="H912" s="8">
        <v>104</v>
      </c>
      <c r="I912" s="8" t="s">
        <v>84</v>
      </c>
      <c r="J912" s="8" t="s">
        <v>28</v>
      </c>
      <c r="K912" s="8" t="s">
        <v>28</v>
      </c>
      <c r="L912" s="8" t="s">
        <v>28</v>
      </c>
      <c r="M912" s="8" t="s">
        <v>28</v>
      </c>
      <c r="N912" s="8" t="s">
        <v>28</v>
      </c>
      <c r="O912" s="8" t="s">
        <v>28</v>
      </c>
      <c r="P912" s="8" t="s">
        <v>28</v>
      </c>
      <c r="S912" s="1" t="b">
        <f t="shared" si="14"/>
        <v>0</v>
      </c>
      <c r="T912" s="29" t="s">
        <v>4273</v>
      </c>
      <c r="U912" s="28" t="str">
        <f>IFERROR(VLOOKUP(_xlfn.CONCAT(C912,".mp4"),QualtricsID!#REF!,3,FALSE),"")</f>
        <v/>
      </c>
    </row>
    <row r="913" spans="1:21">
      <c r="A913" s="1" t="s">
        <v>4794</v>
      </c>
      <c r="B913" s="42" t="s">
        <v>4795</v>
      </c>
      <c r="C913" s="44" t="s">
        <v>4796</v>
      </c>
      <c r="D913" s="1" t="s">
        <v>4797</v>
      </c>
      <c r="E913" s="1" t="s">
        <v>4798</v>
      </c>
      <c r="F913" s="1" t="s">
        <v>4798</v>
      </c>
      <c r="H913" s="8">
        <v>105</v>
      </c>
      <c r="I913" s="8" t="s">
        <v>288</v>
      </c>
      <c r="J913" s="8" t="s">
        <v>288</v>
      </c>
      <c r="K913" s="8" t="s">
        <v>28</v>
      </c>
      <c r="L913" s="8" t="s">
        <v>28</v>
      </c>
      <c r="M913" s="8" t="s">
        <v>28</v>
      </c>
      <c r="N913" s="8" t="s">
        <v>28</v>
      </c>
      <c r="O913" s="8" t="s">
        <v>28</v>
      </c>
      <c r="P913" s="8" t="s">
        <v>28</v>
      </c>
      <c r="S913" s="1" t="b">
        <f t="shared" si="14"/>
        <v>0</v>
      </c>
      <c r="T913" s="29" t="s">
        <v>4273</v>
      </c>
      <c r="U913" s="28" t="str">
        <f>IFERROR(VLOOKUP(_xlfn.CONCAT(C913,".mp4"),QualtricsID!#REF!,3,FALSE),"")</f>
        <v/>
      </c>
    </row>
    <row r="914" spans="1:21">
      <c r="A914" s="1" t="s">
        <v>4799</v>
      </c>
      <c r="B914" s="42" t="s">
        <v>4800</v>
      </c>
      <c r="C914" s="44" t="s">
        <v>4801</v>
      </c>
      <c r="D914" s="1" t="s">
        <v>4802</v>
      </c>
      <c r="E914" s="1" t="s">
        <v>4803</v>
      </c>
      <c r="F914" s="1" t="s">
        <v>4803</v>
      </c>
      <c r="H914" s="8">
        <v>106</v>
      </c>
      <c r="I914" s="8" t="s">
        <v>1042</v>
      </c>
      <c r="J914" s="8" t="s">
        <v>288</v>
      </c>
      <c r="K914" s="8" t="s">
        <v>28</v>
      </c>
      <c r="L914" s="8" t="s">
        <v>28</v>
      </c>
      <c r="M914" s="8" t="s">
        <v>28</v>
      </c>
      <c r="N914" s="8" t="s">
        <v>28</v>
      </c>
      <c r="O914" s="8" t="s">
        <v>28</v>
      </c>
      <c r="P914" s="8" t="s">
        <v>28</v>
      </c>
      <c r="S914" s="1" t="b">
        <f t="shared" si="14"/>
        <v>0</v>
      </c>
      <c r="T914" s="29" t="s">
        <v>4273</v>
      </c>
      <c r="U914" s="28" t="str">
        <f>IFERROR(VLOOKUP(_xlfn.CONCAT(C914,".mp4"),QualtricsID!#REF!,3,FALSE),"")</f>
        <v/>
      </c>
    </row>
    <row r="915" spans="1:21">
      <c r="A915" s="1" t="s">
        <v>4804</v>
      </c>
      <c r="B915" s="42" t="s">
        <v>4805</v>
      </c>
      <c r="C915" s="44" t="s">
        <v>4806</v>
      </c>
      <c r="D915" s="1" t="s">
        <v>4807</v>
      </c>
      <c r="E915" s="1" t="s">
        <v>4808</v>
      </c>
      <c r="F915" s="1" t="s">
        <v>4808</v>
      </c>
      <c r="G915" s="1" t="s">
        <v>287</v>
      </c>
      <c r="H915" s="8">
        <v>107</v>
      </c>
      <c r="I915" s="8" t="s">
        <v>27</v>
      </c>
      <c r="J915" s="8" t="s">
        <v>28</v>
      </c>
      <c r="K915" s="8" t="s">
        <v>28</v>
      </c>
      <c r="L915" s="8" t="s">
        <v>28</v>
      </c>
      <c r="M915" s="8" t="s">
        <v>28</v>
      </c>
      <c r="N915" s="8" t="s">
        <v>28</v>
      </c>
      <c r="O915" s="8" t="s">
        <v>28</v>
      </c>
      <c r="P915" s="8" t="s">
        <v>28</v>
      </c>
      <c r="S915" s="1" t="b">
        <f t="shared" si="14"/>
        <v>0</v>
      </c>
      <c r="T915" s="29" t="s">
        <v>4273</v>
      </c>
      <c r="U915" s="28" t="str">
        <f>IFERROR(VLOOKUP(_xlfn.CONCAT(C915,".mp4"),QualtricsID!#REF!,3,FALSE),"")</f>
        <v/>
      </c>
    </row>
    <row r="916" spans="1:21">
      <c r="A916" s="1" t="s">
        <v>4804</v>
      </c>
      <c r="B916" s="42" t="s">
        <v>4809</v>
      </c>
      <c r="C916" s="44" t="s">
        <v>4810</v>
      </c>
      <c r="D916" s="1" t="s">
        <v>4811</v>
      </c>
      <c r="E916" s="1" t="s">
        <v>4808</v>
      </c>
      <c r="F916" s="1" t="s">
        <v>4812</v>
      </c>
      <c r="H916" s="8">
        <v>108</v>
      </c>
      <c r="I916" s="8" t="s">
        <v>66</v>
      </c>
      <c r="J916" s="8" t="s">
        <v>66</v>
      </c>
      <c r="K916" s="8" t="s">
        <v>28</v>
      </c>
      <c r="L916" s="8" t="s">
        <v>28</v>
      </c>
      <c r="M916" s="8" t="s">
        <v>28</v>
      </c>
      <c r="N916" s="8" t="s">
        <v>28</v>
      </c>
      <c r="O916" s="8" t="s">
        <v>28</v>
      </c>
      <c r="P916" s="8" t="s">
        <v>28</v>
      </c>
      <c r="S916" s="1" t="b">
        <f t="shared" si="14"/>
        <v>0</v>
      </c>
      <c r="T916" s="29" t="s">
        <v>4273</v>
      </c>
      <c r="U916" s="28" t="str">
        <f>IFERROR(VLOOKUP(_xlfn.CONCAT(C916,".mp4"),QualtricsID!#REF!,3,FALSE),"")</f>
        <v/>
      </c>
    </row>
    <row r="917" spans="1:21">
      <c r="A917" s="1" t="s">
        <v>4813</v>
      </c>
      <c r="B917" s="42" t="s">
        <v>4814</v>
      </c>
      <c r="C917" s="44" t="s">
        <v>4815</v>
      </c>
      <c r="D917" s="1" t="s">
        <v>4816</v>
      </c>
      <c r="E917" s="1" t="s">
        <v>2143</v>
      </c>
      <c r="F917" s="1" t="s">
        <v>2143</v>
      </c>
      <c r="H917" s="8">
        <v>109</v>
      </c>
      <c r="I917" s="8">
        <v>3</v>
      </c>
      <c r="J917" s="8">
        <v>3</v>
      </c>
      <c r="K917" s="8" t="s">
        <v>28</v>
      </c>
      <c r="L917" s="8" t="s">
        <v>28</v>
      </c>
      <c r="M917" s="8" t="s">
        <v>28</v>
      </c>
      <c r="N917" s="8" t="s">
        <v>28</v>
      </c>
      <c r="O917" s="8" t="s">
        <v>28</v>
      </c>
      <c r="P917" s="8" t="s">
        <v>28</v>
      </c>
      <c r="S917" s="1" t="b">
        <f t="shared" si="14"/>
        <v>0</v>
      </c>
      <c r="T917" s="29" t="s">
        <v>4273</v>
      </c>
      <c r="U917" s="28" t="str">
        <f>IFERROR(VLOOKUP(_xlfn.CONCAT(C917,".mp4"),QualtricsID!#REF!,3,FALSE),"")</f>
        <v/>
      </c>
    </row>
    <row r="918" spans="1:21">
      <c r="A918" s="1" t="s">
        <v>4817</v>
      </c>
      <c r="B918" s="42" t="s">
        <v>4818</v>
      </c>
      <c r="C918" s="44" t="s">
        <v>4819</v>
      </c>
      <c r="D918" s="1" t="s">
        <v>4820</v>
      </c>
      <c r="E918" s="1" t="s">
        <v>4821</v>
      </c>
      <c r="F918" s="1" t="s">
        <v>4821</v>
      </c>
      <c r="H918" s="8">
        <v>110</v>
      </c>
      <c r="I918" s="8" t="s">
        <v>113</v>
      </c>
      <c r="J918" s="8" t="s">
        <v>28</v>
      </c>
      <c r="K918" s="8" t="s">
        <v>28</v>
      </c>
      <c r="L918" s="8" t="s">
        <v>28</v>
      </c>
      <c r="M918" s="8" t="s">
        <v>28</v>
      </c>
      <c r="N918" s="8" t="s">
        <v>28</v>
      </c>
      <c r="O918" s="8" t="s">
        <v>28</v>
      </c>
      <c r="P918" s="8" t="s">
        <v>28</v>
      </c>
      <c r="S918" s="1" t="b">
        <f t="shared" si="14"/>
        <v>0</v>
      </c>
      <c r="T918" s="29" t="s">
        <v>4273</v>
      </c>
      <c r="U918" s="28" t="str">
        <f>IFERROR(VLOOKUP(_xlfn.CONCAT(C918,".mp4"),QualtricsID!#REF!,3,FALSE),"")</f>
        <v/>
      </c>
    </row>
    <row r="919" spans="1:21">
      <c r="A919" s="1" t="s">
        <v>4822</v>
      </c>
      <c r="B919" s="42" t="s">
        <v>4823</v>
      </c>
      <c r="C919" s="44" t="s">
        <v>4824</v>
      </c>
      <c r="D919" s="1" t="s">
        <v>1696</v>
      </c>
      <c r="E919" s="1" t="s">
        <v>1697</v>
      </c>
      <c r="F919" s="1" t="s">
        <v>1697</v>
      </c>
      <c r="H919" s="8">
        <v>111</v>
      </c>
      <c r="I919" s="8" t="s">
        <v>113</v>
      </c>
      <c r="J919" s="8" t="s">
        <v>28</v>
      </c>
      <c r="K919" s="8" t="s">
        <v>28</v>
      </c>
      <c r="L919" s="8" t="s">
        <v>28</v>
      </c>
      <c r="M919" s="8" t="s">
        <v>28</v>
      </c>
      <c r="N919" s="8" t="s">
        <v>28</v>
      </c>
      <c r="O919" s="8" t="s">
        <v>28</v>
      </c>
      <c r="P919" s="8" t="s">
        <v>28</v>
      </c>
      <c r="S919" s="1" t="b">
        <f t="shared" si="14"/>
        <v>0</v>
      </c>
      <c r="T919" s="29" t="s">
        <v>4273</v>
      </c>
      <c r="U919" s="28" t="str">
        <f>IFERROR(VLOOKUP(_xlfn.CONCAT(C919,".mp4"),QualtricsID!#REF!,3,FALSE),"")</f>
        <v/>
      </c>
    </row>
    <row r="920" spans="1:21">
      <c r="A920" s="1" t="s">
        <v>4825</v>
      </c>
      <c r="B920" s="42" t="s">
        <v>4826</v>
      </c>
      <c r="C920" s="44" t="s">
        <v>4827</v>
      </c>
      <c r="D920" s="1" t="s">
        <v>4828</v>
      </c>
      <c r="E920" s="1" t="s">
        <v>4829</v>
      </c>
      <c r="F920" s="1" t="s">
        <v>4829</v>
      </c>
      <c r="H920" s="8">
        <v>112</v>
      </c>
      <c r="I920" s="8" t="s">
        <v>113</v>
      </c>
      <c r="J920" s="8" t="s">
        <v>28</v>
      </c>
      <c r="K920" s="8">
        <v>5</v>
      </c>
      <c r="L920" s="8" t="s">
        <v>28</v>
      </c>
      <c r="M920" s="8" t="s">
        <v>197</v>
      </c>
      <c r="N920" s="8" t="s">
        <v>28</v>
      </c>
      <c r="O920" s="8" t="s">
        <v>28</v>
      </c>
      <c r="P920" s="8" t="s">
        <v>28</v>
      </c>
      <c r="Q920" s="1" t="s">
        <v>4830</v>
      </c>
      <c r="S920" s="1" t="b">
        <f t="shared" si="14"/>
        <v>0</v>
      </c>
      <c r="T920" s="29" t="s">
        <v>4273</v>
      </c>
      <c r="U920" s="28" t="str">
        <f>IFERROR(VLOOKUP(_xlfn.CONCAT(C920,".mp4"),QualtricsID!#REF!,3,FALSE),"")</f>
        <v/>
      </c>
    </row>
    <row r="921" spans="1:21">
      <c r="A921" s="1" t="s">
        <v>4831</v>
      </c>
      <c r="B921" s="42" t="s">
        <v>4832</v>
      </c>
      <c r="C921" s="44" t="s">
        <v>4833</v>
      </c>
      <c r="D921" s="1" t="s">
        <v>4834</v>
      </c>
      <c r="E921" s="1" t="s">
        <v>4835</v>
      </c>
      <c r="F921" s="1" t="s">
        <v>4836</v>
      </c>
      <c r="G921" s="1" t="s">
        <v>287</v>
      </c>
      <c r="H921" s="8">
        <v>113</v>
      </c>
      <c r="I921" s="8" t="s">
        <v>41</v>
      </c>
      <c r="J921" s="8" t="s">
        <v>28</v>
      </c>
      <c r="K921" s="8" t="s">
        <v>28</v>
      </c>
      <c r="L921" s="8" t="s">
        <v>28</v>
      </c>
      <c r="M921" s="8" t="s">
        <v>28</v>
      </c>
      <c r="N921" s="8" t="s">
        <v>28</v>
      </c>
      <c r="O921" s="8" t="s">
        <v>28</v>
      </c>
      <c r="P921" s="8" t="s">
        <v>28</v>
      </c>
      <c r="S921" s="1" t="b">
        <f t="shared" si="14"/>
        <v>0</v>
      </c>
      <c r="T921" s="29" t="s">
        <v>4273</v>
      </c>
      <c r="U921" s="28" t="str">
        <f>IFERROR(VLOOKUP(_xlfn.CONCAT(C921,".mp4"),QualtricsID!#REF!,3,FALSE),"")</f>
        <v/>
      </c>
    </row>
    <row r="922" spans="1:21">
      <c r="A922" s="1" t="s">
        <v>4831</v>
      </c>
      <c r="B922" s="42" t="s">
        <v>4837</v>
      </c>
      <c r="C922" s="44" t="s">
        <v>4838</v>
      </c>
      <c r="D922" s="1" t="s">
        <v>4839</v>
      </c>
      <c r="E922" s="1" t="s">
        <v>4835</v>
      </c>
      <c r="F922" s="1" t="s">
        <v>4840</v>
      </c>
      <c r="H922" s="8">
        <v>114</v>
      </c>
      <c r="I922" s="8" t="s">
        <v>1132</v>
      </c>
      <c r="J922" s="8" t="s">
        <v>28</v>
      </c>
      <c r="K922" s="8" t="s">
        <v>806</v>
      </c>
      <c r="L922" s="8" t="s">
        <v>28</v>
      </c>
      <c r="M922" s="8" t="s">
        <v>28</v>
      </c>
      <c r="N922" s="8" t="s">
        <v>28</v>
      </c>
      <c r="O922" s="8" t="s">
        <v>28</v>
      </c>
      <c r="P922" s="8" t="s">
        <v>28</v>
      </c>
      <c r="Q922" s="1" t="s">
        <v>4841</v>
      </c>
      <c r="S922" s="1" t="b">
        <f t="shared" si="14"/>
        <v>0</v>
      </c>
      <c r="T922" s="29" t="s">
        <v>4273</v>
      </c>
      <c r="U922" s="28" t="str">
        <f>IFERROR(VLOOKUP(_xlfn.CONCAT(C922,".mp4"),QualtricsID!#REF!,3,FALSE),"")</f>
        <v/>
      </c>
    </row>
    <row r="923" spans="1:21">
      <c r="A923" s="1" t="s">
        <v>4842</v>
      </c>
      <c r="B923" s="42" t="s">
        <v>4843</v>
      </c>
      <c r="C923" s="44" t="s">
        <v>4844</v>
      </c>
      <c r="D923" s="1" t="s">
        <v>2218</v>
      </c>
      <c r="E923" s="1" t="s">
        <v>2219</v>
      </c>
      <c r="F923" s="1" t="s">
        <v>2219</v>
      </c>
      <c r="H923" s="8">
        <v>115</v>
      </c>
      <c r="I923" s="8" t="s">
        <v>41</v>
      </c>
      <c r="J923" s="8" t="s">
        <v>28</v>
      </c>
      <c r="K923" s="8" t="s">
        <v>28</v>
      </c>
      <c r="L923" s="8" t="s">
        <v>28</v>
      </c>
      <c r="M923" s="8" t="s">
        <v>28</v>
      </c>
      <c r="N923" s="8" t="s">
        <v>28</v>
      </c>
      <c r="O923" s="8" t="s">
        <v>28</v>
      </c>
      <c r="P923" s="8" t="s">
        <v>28</v>
      </c>
      <c r="S923" s="1" t="b">
        <f t="shared" si="14"/>
        <v>0</v>
      </c>
      <c r="T923" s="29" t="s">
        <v>4273</v>
      </c>
      <c r="U923" s="28" t="str">
        <f>IFERROR(VLOOKUP(_xlfn.CONCAT(C923,".mp4"),QualtricsID!#REF!,3,FALSE),"")</f>
        <v/>
      </c>
    </row>
    <row r="924" spans="1:21">
      <c r="A924" s="1" t="s">
        <v>4845</v>
      </c>
      <c r="B924" s="42" t="s">
        <v>4846</v>
      </c>
      <c r="C924" s="44" t="s">
        <v>4847</v>
      </c>
      <c r="D924" s="1" t="s">
        <v>4848</v>
      </c>
      <c r="E924" s="1" t="s">
        <v>4849</v>
      </c>
      <c r="F924" s="1" t="s">
        <v>4849</v>
      </c>
      <c r="H924" s="8">
        <v>116</v>
      </c>
      <c r="I924" s="8" t="s">
        <v>27</v>
      </c>
      <c r="J924" s="8" t="s">
        <v>28</v>
      </c>
      <c r="K924" s="8" t="s">
        <v>28</v>
      </c>
      <c r="L924" s="8" t="s">
        <v>28</v>
      </c>
      <c r="M924" s="8" t="s">
        <v>28</v>
      </c>
      <c r="N924" s="8" t="s">
        <v>28</v>
      </c>
      <c r="O924" s="8" t="s">
        <v>28</v>
      </c>
      <c r="P924" s="8" t="s">
        <v>28</v>
      </c>
      <c r="S924" s="1" t="b">
        <f t="shared" si="14"/>
        <v>0</v>
      </c>
      <c r="T924" s="29" t="s">
        <v>4273</v>
      </c>
      <c r="U924" s="28" t="str">
        <f>IFERROR(VLOOKUP(_xlfn.CONCAT(C924,".mp4"),QualtricsID!#REF!,3,FALSE),"")</f>
        <v/>
      </c>
    </row>
    <row r="925" spans="1:21">
      <c r="A925" s="1" t="s">
        <v>4850</v>
      </c>
      <c r="B925" s="42" t="s">
        <v>4851</v>
      </c>
      <c r="C925" s="44" t="s">
        <v>4852</v>
      </c>
      <c r="D925" s="1" t="s">
        <v>4853</v>
      </c>
      <c r="E925" s="1" t="s">
        <v>4854</v>
      </c>
      <c r="F925" s="1" t="s">
        <v>4854</v>
      </c>
      <c r="H925" s="8">
        <v>117</v>
      </c>
      <c r="I925" s="8" t="s">
        <v>288</v>
      </c>
      <c r="J925" s="8" t="s">
        <v>28</v>
      </c>
      <c r="K925" s="8" t="s">
        <v>28</v>
      </c>
      <c r="L925" s="8" t="s">
        <v>28</v>
      </c>
      <c r="M925" s="8" t="s">
        <v>28</v>
      </c>
      <c r="N925" s="8" t="s">
        <v>28</v>
      </c>
      <c r="O925" s="8" t="s">
        <v>28</v>
      </c>
      <c r="P925" s="8" t="s">
        <v>28</v>
      </c>
      <c r="S925" s="1" t="b">
        <f t="shared" si="14"/>
        <v>0</v>
      </c>
      <c r="T925" s="29" t="s">
        <v>4273</v>
      </c>
      <c r="U925" s="28" t="str">
        <f>IFERROR(VLOOKUP(_xlfn.CONCAT(C925,".mp4"),QualtricsID!#REF!,3,FALSE),"")</f>
        <v/>
      </c>
    </row>
    <row r="926" spans="1:21">
      <c r="A926" s="1" t="s">
        <v>4855</v>
      </c>
      <c r="B926" s="42" t="s">
        <v>4856</v>
      </c>
      <c r="C926" s="44" t="s">
        <v>4857</v>
      </c>
      <c r="D926" s="1" t="s">
        <v>2255</v>
      </c>
      <c r="E926" s="1" t="s">
        <v>4858</v>
      </c>
      <c r="F926" s="1" t="s">
        <v>4858</v>
      </c>
      <c r="H926" s="8">
        <v>118</v>
      </c>
      <c r="I926" s="8" t="s">
        <v>621</v>
      </c>
      <c r="J926" s="8">
        <v>3</v>
      </c>
      <c r="K926" s="8">
        <v>3</v>
      </c>
      <c r="L926" s="8" t="s">
        <v>621</v>
      </c>
      <c r="M926" s="8" t="s">
        <v>28</v>
      </c>
      <c r="N926" s="8" t="s">
        <v>28</v>
      </c>
      <c r="O926" s="8" t="s">
        <v>28</v>
      </c>
      <c r="P926" s="8" t="s">
        <v>28</v>
      </c>
      <c r="S926" s="1" t="b">
        <f t="shared" si="14"/>
        <v>0</v>
      </c>
      <c r="T926" s="29" t="s">
        <v>4273</v>
      </c>
      <c r="U926" s="28" t="str">
        <f>IFERROR(VLOOKUP(_xlfn.CONCAT(C926,".mp4"),QualtricsID!#REF!,3,FALSE),"")</f>
        <v/>
      </c>
    </row>
    <row r="927" spans="1:21">
      <c r="A927" s="1" t="s">
        <v>4859</v>
      </c>
      <c r="B927" s="42" t="s">
        <v>4860</v>
      </c>
      <c r="C927" s="44" t="s">
        <v>4861</v>
      </c>
      <c r="D927" s="1" t="s">
        <v>246</v>
      </c>
      <c r="E927" s="1" t="s">
        <v>247</v>
      </c>
      <c r="F927" s="1" t="s">
        <v>247</v>
      </c>
      <c r="H927" s="8">
        <v>119</v>
      </c>
      <c r="I927" s="8" t="s">
        <v>90</v>
      </c>
      <c r="J927" s="8" t="s">
        <v>28</v>
      </c>
      <c r="K927" s="8" t="s">
        <v>28</v>
      </c>
      <c r="L927" s="8" t="s">
        <v>28</v>
      </c>
      <c r="M927" s="8" t="s">
        <v>28</v>
      </c>
      <c r="N927" s="8" t="s">
        <v>28</v>
      </c>
      <c r="O927" s="8" t="s">
        <v>28</v>
      </c>
      <c r="P927" s="8" t="s">
        <v>28</v>
      </c>
      <c r="S927" s="1" t="b">
        <f t="shared" si="14"/>
        <v>0</v>
      </c>
      <c r="T927" s="29" t="s">
        <v>4273</v>
      </c>
      <c r="U927" s="28" t="str">
        <f>IFERROR(VLOOKUP(_xlfn.CONCAT(C927,".mp4"),QualtricsID!#REF!,3,FALSE),"")</f>
        <v/>
      </c>
    </row>
    <row r="928" spans="1:21">
      <c r="A928" s="1" t="s">
        <v>4862</v>
      </c>
      <c r="B928" s="42" t="s">
        <v>4863</v>
      </c>
      <c r="C928" s="44" t="s">
        <v>4864</v>
      </c>
      <c r="D928" s="1" t="s">
        <v>4865</v>
      </c>
      <c r="E928" s="1" t="s">
        <v>4866</v>
      </c>
      <c r="F928" s="1" t="s">
        <v>4866</v>
      </c>
      <c r="H928" s="8">
        <v>120</v>
      </c>
      <c r="I928" s="8" t="s">
        <v>305</v>
      </c>
      <c r="J928" s="8" t="s">
        <v>28</v>
      </c>
      <c r="K928" s="8" t="s">
        <v>28</v>
      </c>
      <c r="L928" s="8" t="s">
        <v>28</v>
      </c>
      <c r="M928" s="8" t="s">
        <v>28</v>
      </c>
      <c r="N928" s="8" t="s">
        <v>28</v>
      </c>
      <c r="O928" s="8" t="s">
        <v>28</v>
      </c>
      <c r="P928" s="8" t="s">
        <v>28</v>
      </c>
      <c r="Q928" s="1" t="s">
        <v>1981</v>
      </c>
      <c r="S928" s="1" t="b">
        <f t="shared" si="14"/>
        <v>0</v>
      </c>
      <c r="T928" s="29" t="s">
        <v>4273</v>
      </c>
      <c r="U928" s="28" t="str">
        <f>IFERROR(VLOOKUP(_xlfn.CONCAT(C928,".mp4"),QualtricsID!#REF!,3,FALSE),"")</f>
        <v/>
      </c>
    </row>
    <row r="929" spans="1:21">
      <c r="A929" s="1" t="s">
        <v>4867</v>
      </c>
      <c r="B929" s="42" t="s">
        <v>4868</v>
      </c>
      <c r="C929" s="44" t="s">
        <v>4869</v>
      </c>
      <c r="D929" s="1" t="s">
        <v>4870</v>
      </c>
      <c r="E929" s="1" t="s">
        <v>4871</v>
      </c>
      <c r="F929" s="1" t="s">
        <v>4871</v>
      </c>
      <c r="H929" s="8">
        <v>121</v>
      </c>
      <c r="I929" s="8" t="s">
        <v>107</v>
      </c>
      <c r="J929" s="8" t="s">
        <v>27</v>
      </c>
      <c r="K929" s="8" t="s">
        <v>28</v>
      </c>
      <c r="L929" s="8" t="s">
        <v>28</v>
      </c>
      <c r="M929" s="8" t="s">
        <v>28</v>
      </c>
      <c r="N929" s="8" t="s">
        <v>28</v>
      </c>
      <c r="O929" s="8" t="s">
        <v>28</v>
      </c>
      <c r="P929" s="8" t="s">
        <v>28</v>
      </c>
      <c r="S929" s="1" t="b">
        <f t="shared" si="14"/>
        <v>0</v>
      </c>
      <c r="T929" s="29" t="s">
        <v>4273</v>
      </c>
      <c r="U929" s="28" t="str">
        <f>IFERROR(VLOOKUP(_xlfn.CONCAT(C929,".mp4"),QualtricsID!#REF!,3,FALSE),"")</f>
        <v/>
      </c>
    </row>
    <row r="930" spans="1:21">
      <c r="A930" s="1" t="s">
        <v>4872</v>
      </c>
      <c r="B930" s="42" t="s">
        <v>4873</v>
      </c>
      <c r="C930" s="44" t="s">
        <v>4874</v>
      </c>
      <c r="D930" s="1" t="s">
        <v>4875</v>
      </c>
      <c r="E930" s="1" t="s">
        <v>4876</v>
      </c>
      <c r="F930" s="1" t="s">
        <v>4876</v>
      </c>
      <c r="H930" s="8">
        <v>122</v>
      </c>
      <c r="I930" s="8">
        <v>6</v>
      </c>
      <c r="J930" s="8">
        <v>6</v>
      </c>
      <c r="K930" s="8" t="s">
        <v>28</v>
      </c>
      <c r="L930" s="8" t="s">
        <v>28</v>
      </c>
      <c r="M930" s="8" t="s">
        <v>28</v>
      </c>
      <c r="N930" s="8" t="s">
        <v>28</v>
      </c>
      <c r="O930" s="8" t="s">
        <v>28</v>
      </c>
      <c r="P930" s="8" t="s">
        <v>28</v>
      </c>
      <c r="S930" s="1" t="b">
        <f t="shared" si="14"/>
        <v>0</v>
      </c>
      <c r="T930" s="29" t="s">
        <v>4273</v>
      </c>
      <c r="U930" s="28" t="str">
        <f>IFERROR(VLOOKUP(_xlfn.CONCAT(C930,".mp4"),QualtricsID!#REF!,3,FALSE),"")</f>
        <v/>
      </c>
    </row>
    <row r="931" spans="1:21">
      <c r="A931" s="1" t="s">
        <v>4877</v>
      </c>
      <c r="B931" s="42" t="s">
        <v>4878</v>
      </c>
      <c r="C931" s="44" t="s">
        <v>4879</v>
      </c>
      <c r="D931" s="1" t="s">
        <v>4880</v>
      </c>
      <c r="E931" s="1" t="s">
        <v>4881</v>
      </c>
      <c r="F931" s="1" t="s">
        <v>4881</v>
      </c>
      <c r="H931" s="8">
        <v>123</v>
      </c>
      <c r="I931" s="8" t="s">
        <v>34</v>
      </c>
      <c r="J931" s="8" t="s">
        <v>28</v>
      </c>
      <c r="K931" s="8" t="s">
        <v>28</v>
      </c>
      <c r="L931" s="8" t="s">
        <v>28</v>
      </c>
      <c r="M931" s="8" t="s">
        <v>28</v>
      </c>
      <c r="N931" s="8" t="s">
        <v>28</v>
      </c>
      <c r="O931" s="8" t="s">
        <v>28</v>
      </c>
      <c r="P931" s="8" t="s">
        <v>28</v>
      </c>
      <c r="Q931" s="1" t="s">
        <v>419</v>
      </c>
      <c r="S931" s="1" t="b">
        <f t="shared" si="14"/>
        <v>0</v>
      </c>
      <c r="T931" s="29" t="s">
        <v>4273</v>
      </c>
      <c r="U931" s="28" t="str">
        <f>IFERROR(VLOOKUP(_xlfn.CONCAT(C931,".mp4"),QualtricsID!#REF!,3,FALSE),"")</f>
        <v/>
      </c>
    </row>
    <row r="932" spans="1:21">
      <c r="A932" s="1" t="s">
        <v>4882</v>
      </c>
      <c r="B932" s="42" t="s">
        <v>4883</v>
      </c>
      <c r="C932" s="44" t="s">
        <v>4884</v>
      </c>
      <c r="D932" s="1" t="s">
        <v>4885</v>
      </c>
      <c r="E932" s="1" t="s">
        <v>4886</v>
      </c>
      <c r="F932" s="1" t="s">
        <v>4886</v>
      </c>
      <c r="H932" s="8">
        <v>124</v>
      </c>
      <c r="I932" s="8">
        <v>1</v>
      </c>
      <c r="J932" s="8">
        <v>1</v>
      </c>
      <c r="K932" s="8" t="s">
        <v>28</v>
      </c>
      <c r="L932" s="8" t="s">
        <v>28</v>
      </c>
      <c r="M932" s="8" t="s">
        <v>28</v>
      </c>
      <c r="N932" s="8" t="s">
        <v>28</v>
      </c>
      <c r="O932" s="8" t="s">
        <v>28</v>
      </c>
      <c r="P932" s="8" t="s">
        <v>28</v>
      </c>
      <c r="S932" s="1" t="b">
        <f t="shared" si="14"/>
        <v>0</v>
      </c>
      <c r="T932" s="29" t="s">
        <v>4273</v>
      </c>
      <c r="U932" s="28" t="str">
        <f>IFERROR(VLOOKUP(_xlfn.CONCAT(C932,".mp4"),QualtricsID!#REF!,3,FALSE),"")</f>
        <v/>
      </c>
    </row>
    <row r="933" spans="1:21">
      <c r="A933" s="1" t="s">
        <v>4887</v>
      </c>
      <c r="B933" s="42" t="s">
        <v>4888</v>
      </c>
      <c r="C933" s="44" t="s">
        <v>4889</v>
      </c>
      <c r="D933" s="1" t="s">
        <v>2305</v>
      </c>
      <c r="E933" s="1" t="s">
        <v>2306</v>
      </c>
      <c r="F933" s="1" t="s">
        <v>2306</v>
      </c>
      <c r="H933" s="8">
        <v>125</v>
      </c>
      <c r="I933" s="8" t="s">
        <v>214</v>
      </c>
      <c r="J933" s="8" t="s">
        <v>214</v>
      </c>
      <c r="K933" s="8" t="s">
        <v>28</v>
      </c>
      <c r="L933" s="8" t="s">
        <v>28</v>
      </c>
      <c r="M933" s="8" t="s">
        <v>28</v>
      </c>
      <c r="N933" s="8" t="s">
        <v>28</v>
      </c>
      <c r="O933" s="8" t="s">
        <v>28</v>
      </c>
      <c r="P933" s="8" t="s">
        <v>28</v>
      </c>
      <c r="S933" s="1" t="b">
        <f t="shared" si="14"/>
        <v>0</v>
      </c>
      <c r="T933" s="29" t="s">
        <v>4273</v>
      </c>
      <c r="U933" s="28" t="str">
        <f>IFERROR(VLOOKUP(_xlfn.CONCAT(C933,".mp4"),QualtricsID!#REF!,3,FALSE),"")</f>
        <v/>
      </c>
    </row>
    <row r="934" spans="1:21">
      <c r="A934" s="1" t="s">
        <v>4890</v>
      </c>
      <c r="B934" s="42" t="s">
        <v>4891</v>
      </c>
      <c r="C934" s="44" t="s">
        <v>4892</v>
      </c>
      <c r="D934" s="1" t="s">
        <v>4893</v>
      </c>
      <c r="E934" s="1" t="s">
        <v>4894</v>
      </c>
      <c r="F934" s="1" t="s">
        <v>4894</v>
      </c>
      <c r="H934" s="8">
        <v>126</v>
      </c>
      <c r="I934" s="8" t="s">
        <v>113</v>
      </c>
      <c r="J934" s="8" t="s">
        <v>28</v>
      </c>
      <c r="K934" s="8">
        <v>6</v>
      </c>
      <c r="L934" s="8">
        <v>6</v>
      </c>
      <c r="M934" s="8" t="s">
        <v>28</v>
      </c>
      <c r="N934" s="8" t="s">
        <v>28</v>
      </c>
      <c r="O934" s="8" t="s">
        <v>28</v>
      </c>
      <c r="P934" s="8" t="s">
        <v>28</v>
      </c>
      <c r="S934" s="1" t="b">
        <f t="shared" si="14"/>
        <v>0</v>
      </c>
      <c r="T934" s="29" t="s">
        <v>4273</v>
      </c>
      <c r="U934" s="28" t="str">
        <f>IFERROR(VLOOKUP(_xlfn.CONCAT(C934,".mp4"),QualtricsID!#REF!,3,FALSE),"")</f>
        <v/>
      </c>
    </row>
    <row r="935" spans="1:21">
      <c r="A935" s="1" t="s">
        <v>4895</v>
      </c>
      <c r="B935" s="42" t="s">
        <v>4896</v>
      </c>
      <c r="C935" s="44" t="s">
        <v>4897</v>
      </c>
      <c r="D935" s="1" t="s">
        <v>4898</v>
      </c>
      <c r="E935" s="1" t="s">
        <v>4899</v>
      </c>
      <c r="F935" s="1" t="s">
        <v>4899</v>
      </c>
      <c r="H935" s="8">
        <v>127</v>
      </c>
      <c r="I935" s="8" t="s">
        <v>305</v>
      </c>
      <c r="J935" s="8" t="s">
        <v>305</v>
      </c>
      <c r="K935" s="8" t="s">
        <v>28</v>
      </c>
      <c r="L935" s="8" t="s">
        <v>28</v>
      </c>
      <c r="M935" s="8" t="s">
        <v>28</v>
      </c>
      <c r="N935" s="8" t="s">
        <v>28</v>
      </c>
      <c r="O935" s="8" t="s">
        <v>28</v>
      </c>
      <c r="P935" s="8" t="s">
        <v>28</v>
      </c>
      <c r="S935" s="1" t="b">
        <f t="shared" si="14"/>
        <v>0</v>
      </c>
      <c r="T935" s="29" t="s">
        <v>4273</v>
      </c>
      <c r="U935" s="28" t="str">
        <f>IFERROR(VLOOKUP(_xlfn.CONCAT(C935,".mp4"),QualtricsID!#REF!,3,FALSE),"")</f>
        <v/>
      </c>
    </row>
    <row r="936" spans="1:21">
      <c r="A936" s="1" t="s">
        <v>4900</v>
      </c>
      <c r="B936" s="42" t="s">
        <v>4901</v>
      </c>
      <c r="C936" s="44" t="s">
        <v>4902</v>
      </c>
      <c r="D936" s="1" t="s">
        <v>4903</v>
      </c>
      <c r="E936" s="1" t="s">
        <v>4904</v>
      </c>
      <c r="F936" s="1" t="s">
        <v>4904</v>
      </c>
      <c r="H936" s="8">
        <v>128</v>
      </c>
      <c r="I936" s="8" t="s">
        <v>27</v>
      </c>
      <c r="J936" s="8" t="s">
        <v>107</v>
      </c>
      <c r="K936" s="8" t="s">
        <v>28</v>
      </c>
      <c r="L936" s="8" t="s">
        <v>28</v>
      </c>
      <c r="M936" s="8" t="s">
        <v>28</v>
      </c>
      <c r="N936" s="8" t="s">
        <v>28</v>
      </c>
      <c r="O936" s="8" t="s">
        <v>28</v>
      </c>
      <c r="P936" s="8" t="s">
        <v>28</v>
      </c>
      <c r="S936" s="1" t="b">
        <f t="shared" si="14"/>
        <v>0</v>
      </c>
      <c r="T936" s="29" t="s">
        <v>4273</v>
      </c>
      <c r="U936" s="28" t="str">
        <f>IFERROR(VLOOKUP(_xlfn.CONCAT(C936,".mp4"),QualtricsID!#REF!,3,FALSE),"")</f>
        <v/>
      </c>
    </row>
    <row r="937" spans="1:21">
      <c r="A937" s="1" t="s">
        <v>4905</v>
      </c>
      <c r="B937" s="42" t="s">
        <v>4906</v>
      </c>
      <c r="C937" s="44" t="s">
        <v>4907</v>
      </c>
      <c r="D937" s="1" t="s">
        <v>4908</v>
      </c>
      <c r="E937" s="1" t="s">
        <v>4909</v>
      </c>
      <c r="F937" s="1" t="s">
        <v>4909</v>
      </c>
      <c r="H937" s="8">
        <v>129</v>
      </c>
      <c r="I937" s="8">
        <v>6</v>
      </c>
      <c r="J937" s="8" t="s">
        <v>27</v>
      </c>
      <c r="K937" s="8" t="s">
        <v>28</v>
      </c>
      <c r="L937" s="8" t="s">
        <v>28</v>
      </c>
      <c r="M937" s="8" t="s">
        <v>28</v>
      </c>
      <c r="N937" s="8" t="s">
        <v>28</v>
      </c>
      <c r="O937" s="8" t="s">
        <v>28</v>
      </c>
      <c r="P937" s="8" t="s">
        <v>28</v>
      </c>
      <c r="S937" s="1" t="b">
        <f t="shared" si="14"/>
        <v>0</v>
      </c>
      <c r="T937" s="29" t="s">
        <v>4273</v>
      </c>
      <c r="U937" s="28" t="str">
        <f>IFERROR(VLOOKUP(_xlfn.CONCAT(C937,".mp4"),QualtricsID!#REF!,3,FALSE),"")</f>
        <v/>
      </c>
    </row>
    <row r="938" spans="1:21">
      <c r="A938" s="1" t="s">
        <v>4910</v>
      </c>
      <c r="B938" s="42" t="s">
        <v>4911</v>
      </c>
      <c r="C938" s="44" t="s">
        <v>4912</v>
      </c>
      <c r="D938" s="1" t="s">
        <v>4913</v>
      </c>
      <c r="E938" s="1" t="s">
        <v>4914</v>
      </c>
      <c r="F938" s="1" t="s">
        <v>4914</v>
      </c>
      <c r="H938" s="8">
        <v>130</v>
      </c>
      <c r="I938" s="8" t="s">
        <v>671</v>
      </c>
      <c r="J938" s="8" t="s">
        <v>28</v>
      </c>
      <c r="K938" s="8" t="s">
        <v>28</v>
      </c>
      <c r="L938" s="8" t="s">
        <v>28</v>
      </c>
      <c r="M938" s="8" t="s">
        <v>28</v>
      </c>
      <c r="N938" s="8" t="s">
        <v>28</v>
      </c>
      <c r="O938" s="8" t="s">
        <v>28</v>
      </c>
      <c r="P938" s="8" t="s">
        <v>28</v>
      </c>
      <c r="S938" s="1" t="b">
        <f t="shared" si="14"/>
        <v>0</v>
      </c>
      <c r="T938" s="29" t="s">
        <v>4273</v>
      </c>
      <c r="U938" s="28" t="str">
        <f>IFERROR(VLOOKUP(_xlfn.CONCAT(C938,".mp4"),QualtricsID!#REF!,3,FALSE),"")</f>
        <v/>
      </c>
    </row>
    <row r="939" spans="1:21">
      <c r="A939" s="1" t="s">
        <v>4915</v>
      </c>
      <c r="B939" s="42" t="s">
        <v>4916</v>
      </c>
      <c r="C939" s="44" t="s">
        <v>4917</v>
      </c>
      <c r="D939" s="1" t="s">
        <v>4918</v>
      </c>
      <c r="E939" s="1" t="s">
        <v>4919</v>
      </c>
      <c r="F939" s="1" t="s">
        <v>4919</v>
      </c>
      <c r="H939" s="8">
        <v>131</v>
      </c>
      <c r="I939" s="8" t="s">
        <v>365</v>
      </c>
      <c r="J939" s="8">
        <v>2</v>
      </c>
      <c r="K939" s="8" t="s">
        <v>28</v>
      </c>
      <c r="L939" s="8" t="s">
        <v>28</v>
      </c>
      <c r="M939" s="8" t="s">
        <v>28</v>
      </c>
      <c r="N939" s="8" t="s">
        <v>28</v>
      </c>
      <c r="O939" s="8" t="s">
        <v>28</v>
      </c>
      <c r="P939" s="8" t="s">
        <v>28</v>
      </c>
      <c r="S939" s="1" t="b">
        <f t="shared" si="14"/>
        <v>0</v>
      </c>
      <c r="T939" s="29" t="s">
        <v>4273</v>
      </c>
      <c r="U939" s="28" t="str">
        <f>IFERROR(VLOOKUP(_xlfn.CONCAT(C939,".mp4"),QualtricsID!#REF!,3,FALSE),"")</f>
        <v/>
      </c>
    </row>
    <row r="940" spans="1:21">
      <c r="A940" s="1" t="s">
        <v>4920</v>
      </c>
      <c r="B940" s="42" t="s">
        <v>4921</v>
      </c>
      <c r="C940" s="44" t="s">
        <v>4922</v>
      </c>
      <c r="D940" s="1" t="s">
        <v>4923</v>
      </c>
      <c r="E940" s="1" t="s">
        <v>4924</v>
      </c>
      <c r="F940" s="1" t="s">
        <v>4924</v>
      </c>
      <c r="H940" s="8">
        <v>132</v>
      </c>
      <c r="I940" s="8" t="s">
        <v>365</v>
      </c>
      <c r="J940" s="8" t="s">
        <v>28</v>
      </c>
      <c r="K940" s="8" t="s">
        <v>498</v>
      </c>
      <c r="L940" s="8" t="s">
        <v>28</v>
      </c>
      <c r="M940" s="8" t="s">
        <v>28</v>
      </c>
      <c r="N940" s="8" t="s">
        <v>28</v>
      </c>
      <c r="O940" s="8" t="s">
        <v>28</v>
      </c>
      <c r="P940" s="8" t="s">
        <v>28</v>
      </c>
      <c r="S940" s="1" t="b">
        <f t="shared" si="14"/>
        <v>0</v>
      </c>
      <c r="T940" s="29" t="s">
        <v>4273</v>
      </c>
      <c r="U940" s="28" t="str">
        <f>IFERROR(VLOOKUP(_xlfn.CONCAT(C940,".mp4"),QualtricsID!#REF!,3,FALSE),"")</f>
        <v/>
      </c>
    </row>
    <row r="941" spans="1:21">
      <c r="A941" s="1" t="s">
        <v>4925</v>
      </c>
      <c r="B941" s="42" t="s">
        <v>4926</v>
      </c>
      <c r="C941" s="44" t="s">
        <v>4927</v>
      </c>
      <c r="D941" s="1" t="s">
        <v>2023</v>
      </c>
      <c r="E941" s="1" t="s">
        <v>4928</v>
      </c>
      <c r="F941" s="1" t="s">
        <v>4928</v>
      </c>
      <c r="H941" s="8">
        <v>133</v>
      </c>
      <c r="I941" s="8" t="s">
        <v>4450</v>
      </c>
      <c r="J941" s="8" t="s">
        <v>28</v>
      </c>
      <c r="K941" s="8">
        <v>3</v>
      </c>
      <c r="L941" s="8" t="s">
        <v>28</v>
      </c>
      <c r="M941" s="8" t="s">
        <v>28</v>
      </c>
      <c r="N941" s="8" t="s">
        <v>28</v>
      </c>
      <c r="O941" s="8" t="s">
        <v>28</v>
      </c>
      <c r="P941" s="8" t="s">
        <v>28</v>
      </c>
      <c r="Q941" s="1" t="s">
        <v>4929</v>
      </c>
      <c r="S941" s="1" t="b">
        <f t="shared" si="14"/>
        <v>0</v>
      </c>
      <c r="T941" s="29" t="s">
        <v>4273</v>
      </c>
      <c r="U941" s="28" t="str">
        <f>IFERROR(VLOOKUP(_xlfn.CONCAT(C941,".mp4"),QualtricsID!#REF!,3,FALSE),"")</f>
        <v/>
      </c>
    </row>
    <row r="942" spans="1:21">
      <c r="A942" s="1" t="s">
        <v>4930</v>
      </c>
      <c r="B942" s="42" t="s">
        <v>4931</v>
      </c>
      <c r="C942" s="44" t="s">
        <v>4932</v>
      </c>
      <c r="D942" s="1" t="s">
        <v>4933</v>
      </c>
      <c r="E942" s="1" t="s">
        <v>4934</v>
      </c>
      <c r="F942" s="1" t="s">
        <v>4934</v>
      </c>
      <c r="H942" s="8">
        <v>134</v>
      </c>
      <c r="I942" s="8" t="s">
        <v>113</v>
      </c>
      <c r="J942" s="8" t="s">
        <v>113</v>
      </c>
      <c r="K942" s="8" t="s">
        <v>28</v>
      </c>
      <c r="L942" s="8" t="s">
        <v>28</v>
      </c>
      <c r="M942" s="8" t="s">
        <v>28</v>
      </c>
      <c r="N942" s="8" t="s">
        <v>28</v>
      </c>
      <c r="O942" s="8" t="s">
        <v>28</v>
      </c>
      <c r="P942" s="8" t="s">
        <v>28</v>
      </c>
      <c r="Q942" s="1" t="s">
        <v>4935</v>
      </c>
      <c r="S942" s="1" t="b">
        <f t="shared" si="14"/>
        <v>0</v>
      </c>
      <c r="T942" s="29" t="s">
        <v>4273</v>
      </c>
      <c r="U942" s="28" t="str">
        <f>IFERROR(VLOOKUP(_xlfn.CONCAT(C942,".mp4"),QualtricsID!#REF!,3,FALSE),"")</f>
        <v/>
      </c>
    </row>
    <row r="943" spans="1:21">
      <c r="A943" s="1" t="s">
        <v>4936</v>
      </c>
      <c r="B943" s="42" t="s">
        <v>4937</v>
      </c>
      <c r="C943" s="44" t="s">
        <v>4938</v>
      </c>
      <c r="D943" s="1" t="s">
        <v>51</v>
      </c>
      <c r="E943" s="1" t="s">
        <v>52</v>
      </c>
      <c r="F943" s="1" t="s">
        <v>52</v>
      </c>
      <c r="H943" s="8">
        <v>135</v>
      </c>
      <c r="I943" s="8" t="s">
        <v>53</v>
      </c>
      <c r="J943" s="8" t="s">
        <v>28</v>
      </c>
      <c r="K943" s="8" t="s">
        <v>28</v>
      </c>
      <c r="L943" s="8" t="s">
        <v>28</v>
      </c>
      <c r="M943" s="8" t="s">
        <v>28</v>
      </c>
      <c r="N943" s="8" t="s">
        <v>28</v>
      </c>
      <c r="O943" s="8" t="s">
        <v>28</v>
      </c>
      <c r="P943" s="8" t="s">
        <v>28</v>
      </c>
      <c r="S943" s="1" t="b">
        <f t="shared" si="14"/>
        <v>0</v>
      </c>
      <c r="T943" s="29" t="s">
        <v>4273</v>
      </c>
      <c r="U943" s="28" t="str">
        <f>IFERROR(VLOOKUP(_xlfn.CONCAT(C943,".mp4"),QualtricsID!#REF!,3,FALSE),"")</f>
        <v/>
      </c>
    </row>
    <row r="944" spans="1:21">
      <c r="A944" s="1" t="s">
        <v>4939</v>
      </c>
      <c r="B944" s="42" t="s">
        <v>4940</v>
      </c>
      <c r="C944" s="44" t="s">
        <v>4941</v>
      </c>
      <c r="D944" s="1" t="s">
        <v>4942</v>
      </c>
      <c r="E944" s="1" t="s">
        <v>4943</v>
      </c>
      <c r="F944" s="1" t="s">
        <v>4943</v>
      </c>
      <c r="H944" s="8">
        <v>136</v>
      </c>
      <c r="I944" s="8" t="s">
        <v>66</v>
      </c>
      <c r="J944" s="8" t="s">
        <v>66</v>
      </c>
      <c r="K944" s="8" t="s">
        <v>28</v>
      </c>
      <c r="L944" s="8" t="s">
        <v>28</v>
      </c>
      <c r="M944" s="8" t="s">
        <v>28</v>
      </c>
      <c r="N944" s="8" t="s">
        <v>28</v>
      </c>
      <c r="O944" s="8" t="s">
        <v>28</v>
      </c>
      <c r="P944" s="8" t="s">
        <v>28</v>
      </c>
      <c r="S944" s="1" t="b">
        <f t="shared" si="14"/>
        <v>0</v>
      </c>
      <c r="T944" s="29" t="s">
        <v>4273</v>
      </c>
      <c r="U944" s="28" t="str">
        <f>IFERROR(VLOOKUP(_xlfn.CONCAT(C944,".mp4"),QualtricsID!#REF!,3,FALSE),"")</f>
        <v/>
      </c>
    </row>
    <row r="945" spans="1:21">
      <c r="A945" s="1" t="s">
        <v>4944</v>
      </c>
      <c r="B945" s="42" t="s">
        <v>4945</v>
      </c>
      <c r="C945" s="44" t="s">
        <v>4946</v>
      </c>
      <c r="D945" s="1" t="s">
        <v>4947</v>
      </c>
      <c r="E945" s="1" t="s">
        <v>4948</v>
      </c>
      <c r="F945" s="1" t="s">
        <v>4948</v>
      </c>
      <c r="H945" s="8">
        <v>137</v>
      </c>
      <c r="I945" s="8" t="s">
        <v>169</v>
      </c>
      <c r="J945" s="8" t="s">
        <v>169</v>
      </c>
      <c r="K945" s="8">
        <v>6</v>
      </c>
      <c r="L945" s="8">
        <v>6</v>
      </c>
      <c r="M945" s="8" t="s">
        <v>28</v>
      </c>
      <c r="N945" s="8" t="s">
        <v>28</v>
      </c>
      <c r="O945" s="8" t="s">
        <v>28</v>
      </c>
      <c r="P945" s="8" t="s">
        <v>28</v>
      </c>
      <c r="Q945" s="1" t="s">
        <v>4949</v>
      </c>
      <c r="S945" s="1" t="b">
        <f t="shared" si="14"/>
        <v>0</v>
      </c>
      <c r="T945" s="29" t="s">
        <v>4273</v>
      </c>
      <c r="U945" s="28" t="str">
        <f>IFERROR(VLOOKUP(_xlfn.CONCAT(C945,".mp4"),QualtricsID!#REF!,3,FALSE),"")</f>
        <v/>
      </c>
    </row>
    <row r="946" spans="1:21">
      <c r="A946" s="1" t="s">
        <v>4950</v>
      </c>
      <c r="B946" s="42" t="s">
        <v>4951</v>
      </c>
      <c r="C946" s="44" t="s">
        <v>4952</v>
      </c>
      <c r="D946" s="1" t="s">
        <v>4953</v>
      </c>
      <c r="E946" s="1" t="s">
        <v>4954</v>
      </c>
      <c r="F946" s="1" t="s">
        <v>4954</v>
      </c>
      <c r="H946" s="8">
        <v>138</v>
      </c>
      <c r="I946" s="8" t="s">
        <v>34</v>
      </c>
      <c r="J946" s="8" t="s">
        <v>34</v>
      </c>
      <c r="K946" s="8" t="s">
        <v>28</v>
      </c>
      <c r="L946" s="8" t="s">
        <v>28</v>
      </c>
      <c r="M946" s="8" t="s">
        <v>28</v>
      </c>
      <c r="N946" s="8" t="s">
        <v>28</v>
      </c>
      <c r="O946" s="8" t="s">
        <v>28</v>
      </c>
      <c r="P946" s="8" t="s">
        <v>28</v>
      </c>
      <c r="S946" s="1" t="b">
        <f t="shared" si="14"/>
        <v>0</v>
      </c>
      <c r="T946" s="29" t="s">
        <v>4273</v>
      </c>
      <c r="U946" s="28" t="str">
        <f>IFERROR(VLOOKUP(_xlfn.CONCAT(C946,".mp4"),QualtricsID!#REF!,3,FALSE),"")</f>
        <v/>
      </c>
    </row>
    <row r="947" spans="1:21">
      <c r="A947" s="1" t="s">
        <v>4955</v>
      </c>
      <c r="B947" s="42" t="s">
        <v>4956</v>
      </c>
      <c r="C947" s="44" t="s">
        <v>4957</v>
      </c>
      <c r="D947" s="1" t="s">
        <v>4958</v>
      </c>
      <c r="E947" s="1" t="s">
        <v>4959</v>
      </c>
      <c r="F947" s="1" t="s">
        <v>4959</v>
      </c>
      <c r="H947" s="8">
        <v>139</v>
      </c>
      <c r="I947" s="8">
        <v>4</v>
      </c>
      <c r="J947" s="8" t="s">
        <v>28</v>
      </c>
      <c r="K947" s="8" t="s">
        <v>107</v>
      </c>
      <c r="L947" s="8" t="s">
        <v>27</v>
      </c>
      <c r="M947" s="8" t="s">
        <v>28</v>
      </c>
      <c r="N947" s="8" t="s">
        <v>28</v>
      </c>
      <c r="O947" s="8" t="s">
        <v>28</v>
      </c>
      <c r="P947" s="8" t="s">
        <v>28</v>
      </c>
      <c r="S947" s="1" t="b">
        <f t="shared" si="14"/>
        <v>0</v>
      </c>
      <c r="T947" s="29" t="s">
        <v>4273</v>
      </c>
      <c r="U947" s="28" t="str">
        <f>IFERROR(VLOOKUP(_xlfn.CONCAT(C947,".mp4"),QualtricsID!#REF!,3,FALSE),"")</f>
        <v/>
      </c>
    </row>
    <row r="948" spans="1:21">
      <c r="A948" s="1" t="s">
        <v>4960</v>
      </c>
      <c r="B948" s="42" t="s">
        <v>4961</v>
      </c>
      <c r="C948" s="44" t="s">
        <v>4962</v>
      </c>
      <c r="D948" s="1" t="s">
        <v>4963</v>
      </c>
      <c r="E948" s="1" t="s">
        <v>4964</v>
      </c>
      <c r="F948" s="1" t="s">
        <v>4964</v>
      </c>
      <c r="H948" s="8">
        <v>140</v>
      </c>
      <c r="I948" s="8" t="s">
        <v>1042</v>
      </c>
      <c r="J948" s="8" t="s">
        <v>1042</v>
      </c>
      <c r="K948" s="8" t="s">
        <v>28</v>
      </c>
      <c r="L948" s="8" t="s">
        <v>28</v>
      </c>
      <c r="M948" s="8" t="s">
        <v>28</v>
      </c>
      <c r="N948" s="8" t="s">
        <v>28</v>
      </c>
      <c r="O948" s="8" t="s">
        <v>28</v>
      </c>
      <c r="P948" s="8" t="s">
        <v>28</v>
      </c>
      <c r="S948" s="1" t="b">
        <f t="shared" si="14"/>
        <v>0</v>
      </c>
      <c r="T948" s="29" t="s">
        <v>4273</v>
      </c>
      <c r="U948" s="28" t="str">
        <f>IFERROR(VLOOKUP(_xlfn.CONCAT(C948,".mp4"),QualtricsID!#REF!,3,FALSE),"")</f>
        <v/>
      </c>
    </row>
    <row r="949" spans="1:21">
      <c r="A949" s="1" t="s">
        <v>4965</v>
      </c>
      <c r="B949" s="42" t="s">
        <v>4966</v>
      </c>
      <c r="C949" s="44" t="s">
        <v>4967</v>
      </c>
      <c r="D949" s="1" t="s">
        <v>4968</v>
      </c>
      <c r="E949" s="1" t="s">
        <v>4969</v>
      </c>
      <c r="F949" s="1" t="s">
        <v>4969</v>
      </c>
      <c r="H949" s="8">
        <v>141</v>
      </c>
      <c r="I949" s="8" t="s">
        <v>2307</v>
      </c>
      <c r="J949" s="8" t="s">
        <v>28</v>
      </c>
      <c r="K949" s="8" t="s">
        <v>28</v>
      </c>
      <c r="L949" s="8" t="s">
        <v>28</v>
      </c>
      <c r="M949" s="8" t="s">
        <v>28</v>
      </c>
      <c r="N949" s="8" t="s">
        <v>28</v>
      </c>
      <c r="O949" s="8" t="s">
        <v>28</v>
      </c>
      <c r="P949" s="8" t="s">
        <v>28</v>
      </c>
      <c r="S949" s="1" t="b">
        <f t="shared" si="14"/>
        <v>0</v>
      </c>
      <c r="T949" s="29" t="s">
        <v>4273</v>
      </c>
      <c r="U949" s="28" t="str">
        <f>IFERROR(VLOOKUP(_xlfn.CONCAT(C949,".mp4"),QualtricsID!#REF!,3,FALSE),"")</f>
        <v/>
      </c>
    </row>
    <row r="950" spans="1:21">
      <c r="A950" s="1" t="s">
        <v>4970</v>
      </c>
      <c r="B950" s="42" t="s">
        <v>4971</v>
      </c>
      <c r="C950" s="44" t="s">
        <v>4972</v>
      </c>
      <c r="D950" s="1" t="s">
        <v>4973</v>
      </c>
      <c r="E950" s="1" t="s">
        <v>4974</v>
      </c>
      <c r="F950" s="1" t="s">
        <v>4974</v>
      </c>
      <c r="H950" s="8">
        <v>142</v>
      </c>
      <c r="I950" s="8" t="s">
        <v>113</v>
      </c>
      <c r="J950" s="8" t="s">
        <v>28</v>
      </c>
      <c r="K950" s="8" t="s">
        <v>34</v>
      </c>
      <c r="L950" s="8" t="s">
        <v>28</v>
      </c>
      <c r="M950" s="8" t="s">
        <v>28</v>
      </c>
      <c r="N950" s="8" t="s">
        <v>28</v>
      </c>
      <c r="O950" s="8" t="s">
        <v>28</v>
      </c>
      <c r="P950" s="8" t="s">
        <v>28</v>
      </c>
      <c r="S950" s="1" t="b">
        <f t="shared" si="14"/>
        <v>0</v>
      </c>
      <c r="T950" s="29" t="s">
        <v>4273</v>
      </c>
      <c r="U950" s="28" t="str">
        <f>IFERROR(VLOOKUP(_xlfn.CONCAT(C950,".mp4"),QualtricsID!#REF!,3,FALSE),"")</f>
        <v/>
      </c>
    </row>
    <row r="951" spans="1:21">
      <c r="A951" s="1" t="s">
        <v>4975</v>
      </c>
      <c r="B951" s="42" t="s">
        <v>4976</v>
      </c>
      <c r="C951" s="44" t="s">
        <v>4977</v>
      </c>
      <c r="D951" s="1" t="s">
        <v>4978</v>
      </c>
      <c r="E951" s="1" t="s">
        <v>4979</v>
      </c>
      <c r="F951" s="1" t="s">
        <v>4979</v>
      </c>
      <c r="H951" s="8">
        <v>143</v>
      </c>
      <c r="I951" s="8">
        <v>5</v>
      </c>
      <c r="J951" s="8">
        <v>5</v>
      </c>
      <c r="K951" s="8" t="s">
        <v>621</v>
      </c>
      <c r="L951" s="8" t="s">
        <v>621</v>
      </c>
      <c r="M951" s="8" t="s">
        <v>28</v>
      </c>
      <c r="N951" s="8" t="s">
        <v>28</v>
      </c>
      <c r="O951" s="8" t="s">
        <v>28</v>
      </c>
      <c r="P951" s="8" t="s">
        <v>28</v>
      </c>
      <c r="Q951" s="1" t="s">
        <v>4980</v>
      </c>
      <c r="S951" s="1" t="b">
        <f t="shared" si="14"/>
        <v>0</v>
      </c>
      <c r="T951" s="29" t="s">
        <v>4273</v>
      </c>
      <c r="U951" s="28" t="str">
        <f>IFERROR(VLOOKUP(_xlfn.CONCAT(C951,".mp4"),QualtricsID!#REF!,3,FALSE),"")</f>
        <v/>
      </c>
    </row>
    <row r="952" spans="1:21">
      <c r="A952" s="1" t="s">
        <v>4981</v>
      </c>
      <c r="B952" s="42" t="s">
        <v>4982</v>
      </c>
      <c r="C952" s="44" t="s">
        <v>4983</v>
      </c>
      <c r="D952" s="1" t="s">
        <v>185</v>
      </c>
      <c r="E952" s="1" t="s">
        <v>4984</v>
      </c>
      <c r="F952" s="1" t="s">
        <v>4984</v>
      </c>
      <c r="H952" s="8">
        <v>144</v>
      </c>
      <c r="I952" s="8" t="s">
        <v>113</v>
      </c>
      <c r="J952" s="8" t="s">
        <v>28</v>
      </c>
      <c r="K952" s="8" t="s">
        <v>28</v>
      </c>
      <c r="L952" s="8" t="s">
        <v>28</v>
      </c>
      <c r="M952" s="8" t="s">
        <v>28</v>
      </c>
      <c r="N952" s="8" t="s">
        <v>28</v>
      </c>
      <c r="O952" s="8" t="s">
        <v>28</v>
      </c>
      <c r="P952" s="8" t="s">
        <v>28</v>
      </c>
      <c r="R952" s="1" t="s">
        <v>4985</v>
      </c>
      <c r="S952" s="1" t="b">
        <f t="shared" si="14"/>
        <v>0</v>
      </c>
      <c r="T952" s="29" t="s">
        <v>4273</v>
      </c>
      <c r="U952" s="28" t="str">
        <f>IFERROR(VLOOKUP(_xlfn.CONCAT(C952,".mp4"),QualtricsID!#REF!,3,FALSE),"")</f>
        <v/>
      </c>
    </row>
    <row r="953" spans="1:21">
      <c r="A953" s="1" t="s">
        <v>4986</v>
      </c>
      <c r="B953" s="42" t="s">
        <v>4987</v>
      </c>
      <c r="C953" s="44" t="s">
        <v>4988</v>
      </c>
      <c r="D953" s="1" t="s">
        <v>4989</v>
      </c>
      <c r="E953" s="1" t="s">
        <v>4990</v>
      </c>
      <c r="F953" s="1" t="s">
        <v>4990</v>
      </c>
      <c r="H953" s="8">
        <v>145</v>
      </c>
      <c r="I953" s="8" t="s">
        <v>113</v>
      </c>
      <c r="J953" s="8" t="s">
        <v>28</v>
      </c>
      <c r="K953" s="8" t="s">
        <v>365</v>
      </c>
      <c r="L953" s="8" t="s">
        <v>365</v>
      </c>
      <c r="M953" s="8" t="s">
        <v>28</v>
      </c>
      <c r="N953" s="8" t="s">
        <v>28</v>
      </c>
      <c r="O953" s="8" t="s">
        <v>28</v>
      </c>
      <c r="P953" s="8" t="s">
        <v>28</v>
      </c>
      <c r="Q953" s="1" t="s">
        <v>4991</v>
      </c>
      <c r="S953" s="1" t="b">
        <f t="shared" si="14"/>
        <v>0</v>
      </c>
      <c r="T953" s="29" t="s">
        <v>4273</v>
      </c>
      <c r="U953" s="28" t="str">
        <f>IFERROR(VLOOKUP(_xlfn.CONCAT(C953,".mp4"),QualtricsID!#REF!,3,FALSE),"")</f>
        <v/>
      </c>
    </row>
    <row r="954" spans="1:21">
      <c r="A954" s="1" t="s">
        <v>4992</v>
      </c>
      <c r="B954" s="42" t="s">
        <v>4993</v>
      </c>
      <c r="C954" s="44" t="s">
        <v>4994</v>
      </c>
      <c r="D954" s="1" t="s">
        <v>4995</v>
      </c>
      <c r="E954" s="1" t="s">
        <v>4996</v>
      </c>
      <c r="F954" s="1" t="s">
        <v>4996</v>
      </c>
      <c r="H954" s="8">
        <v>146</v>
      </c>
      <c r="I954" s="8" t="s">
        <v>84</v>
      </c>
      <c r="J954" s="8" t="s">
        <v>28</v>
      </c>
      <c r="K954" s="8" t="s">
        <v>28</v>
      </c>
      <c r="L954" s="8" t="s">
        <v>28</v>
      </c>
      <c r="M954" s="8" t="s">
        <v>28</v>
      </c>
      <c r="N954" s="8" t="s">
        <v>28</v>
      </c>
      <c r="O954" s="8" t="s">
        <v>28</v>
      </c>
      <c r="P954" s="8" t="s">
        <v>28</v>
      </c>
      <c r="S954" s="1" t="b">
        <f t="shared" si="14"/>
        <v>0</v>
      </c>
      <c r="T954" s="29" t="s">
        <v>4273</v>
      </c>
      <c r="U954" s="28" t="str">
        <f>IFERROR(VLOOKUP(_xlfn.CONCAT(C954,".mp4"),QualtricsID!#REF!,3,FALSE),"")</f>
        <v/>
      </c>
    </row>
    <row r="955" spans="1:21">
      <c r="A955" s="1" t="s">
        <v>4997</v>
      </c>
      <c r="B955" s="42" t="s">
        <v>4998</v>
      </c>
      <c r="C955" s="44" t="s">
        <v>4999</v>
      </c>
      <c r="D955" s="1" t="s">
        <v>1247</v>
      </c>
      <c r="E955" s="1" t="s">
        <v>5000</v>
      </c>
      <c r="F955" s="1" t="s">
        <v>5000</v>
      </c>
      <c r="H955" s="8">
        <v>147</v>
      </c>
      <c r="I955" s="8" t="s">
        <v>27</v>
      </c>
      <c r="J955" s="8" t="s">
        <v>28</v>
      </c>
      <c r="K955" s="8" t="s">
        <v>28</v>
      </c>
      <c r="L955" s="8" t="s">
        <v>28</v>
      </c>
      <c r="M955" s="8" t="s">
        <v>28</v>
      </c>
      <c r="N955" s="8" t="s">
        <v>28</v>
      </c>
      <c r="O955" s="8" t="s">
        <v>28</v>
      </c>
      <c r="P955" s="8" t="s">
        <v>28</v>
      </c>
      <c r="S955" s="1" t="b">
        <f t="shared" si="14"/>
        <v>0</v>
      </c>
      <c r="T955" s="29" t="s">
        <v>4273</v>
      </c>
      <c r="U955" s="28" t="str">
        <f>IFERROR(VLOOKUP(_xlfn.CONCAT(C955,".mp4"),QualtricsID!#REF!,3,FALSE),"")</f>
        <v/>
      </c>
    </row>
    <row r="956" spans="1:21">
      <c r="A956" s="1" t="s">
        <v>5001</v>
      </c>
      <c r="B956" s="42" t="s">
        <v>5002</v>
      </c>
      <c r="C956" s="44" t="s">
        <v>5003</v>
      </c>
      <c r="D956" s="1" t="s">
        <v>5004</v>
      </c>
      <c r="E956" s="1" t="s">
        <v>5005</v>
      </c>
      <c r="F956" s="1" t="s">
        <v>5005</v>
      </c>
      <c r="H956" s="8">
        <v>148</v>
      </c>
      <c r="I956" s="8" t="s">
        <v>41</v>
      </c>
      <c r="J956" s="8" t="s">
        <v>41</v>
      </c>
      <c r="K956" s="8" t="s">
        <v>28</v>
      </c>
      <c r="L956" s="8" t="s">
        <v>28</v>
      </c>
      <c r="M956" s="8" t="s">
        <v>28</v>
      </c>
      <c r="N956" s="8" t="s">
        <v>28</v>
      </c>
      <c r="O956" s="8" t="s">
        <v>28</v>
      </c>
      <c r="P956" s="8" t="s">
        <v>28</v>
      </c>
      <c r="S956" s="1" t="b">
        <f t="shared" si="14"/>
        <v>0</v>
      </c>
      <c r="T956" s="29" t="s">
        <v>4273</v>
      </c>
      <c r="U956" s="28" t="str">
        <f>IFERROR(VLOOKUP(_xlfn.CONCAT(C956,".mp4"),QualtricsID!#REF!,3,FALSE),"")</f>
        <v/>
      </c>
    </row>
    <row r="957" spans="1:21">
      <c r="A957" s="1" t="s">
        <v>5006</v>
      </c>
      <c r="B957" s="42" t="s">
        <v>5007</v>
      </c>
      <c r="C957" s="44" t="s">
        <v>5008</v>
      </c>
      <c r="D957" s="1" t="s">
        <v>5009</v>
      </c>
      <c r="E957" s="1" t="s">
        <v>5010</v>
      </c>
      <c r="F957" s="1" t="s">
        <v>5010</v>
      </c>
      <c r="G957" s="1" t="s">
        <v>5011</v>
      </c>
      <c r="H957" s="8">
        <v>149</v>
      </c>
      <c r="I957" s="8" t="s">
        <v>41</v>
      </c>
      <c r="J957" s="8" t="s">
        <v>28</v>
      </c>
      <c r="K957" s="8" t="s">
        <v>28</v>
      </c>
      <c r="L957" s="8" t="s">
        <v>28</v>
      </c>
      <c r="M957" s="8" t="s">
        <v>28</v>
      </c>
      <c r="N957" s="8" t="s">
        <v>28</v>
      </c>
      <c r="O957" s="8" t="s">
        <v>28</v>
      </c>
      <c r="P957" s="8" t="s">
        <v>28</v>
      </c>
      <c r="S957" s="1" t="b">
        <f t="shared" si="14"/>
        <v>0</v>
      </c>
      <c r="T957" s="29" t="s">
        <v>4273</v>
      </c>
      <c r="U957" s="28" t="str">
        <f>IFERROR(VLOOKUP(_xlfn.CONCAT(C957,".mp4"),QualtricsID!#REF!,3,FALSE),"")</f>
        <v/>
      </c>
    </row>
    <row r="958" spans="1:21">
      <c r="A958" s="1" t="s">
        <v>5006</v>
      </c>
      <c r="B958" s="42" t="s">
        <v>5012</v>
      </c>
      <c r="C958" s="44" t="s">
        <v>5013</v>
      </c>
      <c r="D958" s="1" t="s">
        <v>5014</v>
      </c>
      <c r="E958" s="1" t="s">
        <v>5010</v>
      </c>
      <c r="F958" s="1" t="s">
        <v>5015</v>
      </c>
      <c r="H958" s="8">
        <v>150</v>
      </c>
      <c r="I958" s="8" t="s">
        <v>113</v>
      </c>
      <c r="J958" s="8" t="s">
        <v>28</v>
      </c>
      <c r="K958" s="8" t="s">
        <v>28</v>
      </c>
      <c r="L958" s="8" t="s">
        <v>28</v>
      </c>
      <c r="M958" s="8" t="s">
        <v>28</v>
      </c>
      <c r="N958" s="8" t="s">
        <v>28</v>
      </c>
      <c r="O958" s="8" t="s">
        <v>28</v>
      </c>
      <c r="P958" s="8" t="s">
        <v>28</v>
      </c>
      <c r="S958" s="1" t="b">
        <f t="shared" si="14"/>
        <v>0</v>
      </c>
      <c r="T958" s="29" t="s">
        <v>4273</v>
      </c>
      <c r="U958" s="28" t="str">
        <f>IFERROR(VLOOKUP(_xlfn.CONCAT(C958,".mp4"),QualtricsID!#REF!,3,FALSE),"")</f>
        <v/>
      </c>
    </row>
    <row r="959" spans="1:21">
      <c r="A959" s="1" t="s">
        <v>5016</v>
      </c>
      <c r="B959" s="42" t="s">
        <v>5017</v>
      </c>
      <c r="C959" s="44" t="s">
        <v>5018</v>
      </c>
      <c r="D959" s="1" t="s">
        <v>5019</v>
      </c>
      <c r="E959" s="1" t="s">
        <v>5020</v>
      </c>
      <c r="F959" s="1" t="s">
        <v>5020</v>
      </c>
      <c r="H959" s="8">
        <v>151</v>
      </c>
      <c r="I959" s="8" t="s">
        <v>78</v>
      </c>
      <c r="J959" s="8">
        <v>6</v>
      </c>
      <c r="K959" s="8" t="s">
        <v>28</v>
      </c>
      <c r="L959" s="8" t="s">
        <v>28</v>
      </c>
      <c r="M959" s="8" t="s">
        <v>28</v>
      </c>
      <c r="N959" s="8" t="s">
        <v>28</v>
      </c>
      <c r="O959" s="8" t="s">
        <v>28</v>
      </c>
      <c r="P959" s="8" t="s">
        <v>28</v>
      </c>
      <c r="S959" s="1" t="b">
        <f t="shared" si="14"/>
        <v>0</v>
      </c>
      <c r="T959" s="29" t="s">
        <v>4273</v>
      </c>
      <c r="U959" s="28" t="str">
        <f>IFERROR(VLOOKUP(_xlfn.CONCAT(C959,".mp4"),QualtricsID!#REF!,3,FALSE),"")</f>
        <v/>
      </c>
    </row>
    <row r="960" spans="1:21">
      <c r="A960" s="1" t="s">
        <v>5021</v>
      </c>
      <c r="B960" s="42" t="s">
        <v>5022</v>
      </c>
      <c r="C960" s="44" t="s">
        <v>5023</v>
      </c>
      <c r="D960" s="1" t="s">
        <v>5024</v>
      </c>
      <c r="E960" s="1" t="s">
        <v>5025</v>
      </c>
      <c r="F960" s="1" t="s">
        <v>5025</v>
      </c>
      <c r="H960" s="8">
        <v>152</v>
      </c>
      <c r="I960" s="8" t="s">
        <v>78</v>
      </c>
      <c r="J960" s="8" t="s">
        <v>28</v>
      </c>
      <c r="K960" s="8" t="s">
        <v>1042</v>
      </c>
      <c r="L960" s="8" t="s">
        <v>28</v>
      </c>
      <c r="M960" s="8" t="s">
        <v>28</v>
      </c>
      <c r="N960" s="8" t="s">
        <v>28</v>
      </c>
      <c r="O960" s="8" t="s">
        <v>28</v>
      </c>
      <c r="P960" s="8" t="s">
        <v>28</v>
      </c>
      <c r="S960" s="1" t="b">
        <f t="shared" si="14"/>
        <v>0</v>
      </c>
      <c r="T960" s="29" t="s">
        <v>4273</v>
      </c>
      <c r="U960" s="28" t="str">
        <f>IFERROR(VLOOKUP(_xlfn.CONCAT(C960,".mp4"),QualtricsID!#REF!,3,FALSE),"")</f>
        <v/>
      </c>
    </row>
    <row r="961" spans="1:21">
      <c r="A961" s="1" t="s">
        <v>5026</v>
      </c>
      <c r="B961" s="42" t="s">
        <v>5027</v>
      </c>
      <c r="C961" s="44" t="s">
        <v>5028</v>
      </c>
      <c r="D961" s="1" t="s">
        <v>5029</v>
      </c>
      <c r="E961" s="1" t="s">
        <v>5030</v>
      </c>
      <c r="F961" s="1" t="s">
        <v>5030</v>
      </c>
      <c r="H961" s="8">
        <v>153</v>
      </c>
      <c r="I961" s="8" t="s">
        <v>323</v>
      </c>
      <c r="J961" s="8" t="s">
        <v>28</v>
      </c>
      <c r="K961" s="8" t="s">
        <v>28</v>
      </c>
      <c r="L961" s="8" t="s">
        <v>28</v>
      </c>
      <c r="M961" s="8" t="s">
        <v>28</v>
      </c>
      <c r="N961" s="8" t="s">
        <v>28</v>
      </c>
      <c r="O961" s="8" t="s">
        <v>28</v>
      </c>
      <c r="P961" s="8" t="s">
        <v>28</v>
      </c>
      <c r="S961" s="1" t="b">
        <f t="shared" si="14"/>
        <v>0</v>
      </c>
      <c r="T961" s="29" t="s">
        <v>4273</v>
      </c>
      <c r="U961" s="28" t="str">
        <f>IFERROR(VLOOKUP(_xlfn.CONCAT(C961,".mp4"),QualtricsID!#REF!,3,FALSE),"")</f>
        <v/>
      </c>
    </row>
    <row r="962" spans="1:21">
      <c r="A962" s="1" t="s">
        <v>5031</v>
      </c>
      <c r="B962" s="42" t="s">
        <v>5032</v>
      </c>
      <c r="C962" s="44" t="s">
        <v>5033</v>
      </c>
      <c r="D962" s="1" t="s">
        <v>5034</v>
      </c>
      <c r="E962" s="1" t="s">
        <v>5035</v>
      </c>
      <c r="F962" s="1" t="s">
        <v>5035</v>
      </c>
      <c r="H962" s="8">
        <v>154</v>
      </c>
      <c r="I962" s="8">
        <v>5</v>
      </c>
      <c r="J962" s="8" t="s">
        <v>28</v>
      </c>
      <c r="K962" s="8" t="s">
        <v>197</v>
      </c>
      <c r="L962" s="8" t="s">
        <v>28</v>
      </c>
      <c r="M962" s="8" t="s">
        <v>28</v>
      </c>
      <c r="N962" s="8" t="s">
        <v>28</v>
      </c>
      <c r="O962" s="8" t="s">
        <v>28</v>
      </c>
      <c r="P962" s="8" t="s">
        <v>28</v>
      </c>
      <c r="Q962" s="1" t="s">
        <v>4830</v>
      </c>
      <c r="S962" s="1" t="b">
        <f t="shared" ref="S962:S981" si="15">LEN(E962)&gt;4</f>
        <v>0</v>
      </c>
      <c r="T962" s="29" t="s">
        <v>4273</v>
      </c>
      <c r="U962" s="28" t="str">
        <f>IFERROR(VLOOKUP(_xlfn.CONCAT(C962,".mp4"),QualtricsID!#REF!,3,FALSE),"")</f>
        <v/>
      </c>
    </row>
    <row r="963" spans="1:21">
      <c r="A963" s="1" t="s">
        <v>5036</v>
      </c>
      <c r="B963" s="42" t="s">
        <v>5037</v>
      </c>
      <c r="C963" s="44" t="s">
        <v>5038</v>
      </c>
      <c r="D963" s="1" t="s">
        <v>5039</v>
      </c>
      <c r="E963" s="1" t="s">
        <v>5040</v>
      </c>
      <c r="F963" s="1" t="s">
        <v>5040</v>
      </c>
      <c r="H963" s="8">
        <v>155</v>
      </c>
      <c r="I963" s="8" t="s">
        <v>34</v>
      </c>
      <c r="J963" s="8" t="s">
        <v>34</v>
      </c>
      <c r="K963" s="8" t="s">
        <v>28</v>
      </c>
      <c r="L963" s="8" t="s">
        <v>28</v>
      </c>
      <c r="M963" s="8" t="s">
        <v>28</v>
      </c>
      <c r="N963" s="8" t="s">
        <v>28</v>
      </c>
      <c r="O963" s="8" t="s">
        <v>28</v>
      </c>
      <c r="P963" s="8" t="s">
        <v>28</v>
      </c>
      <c r="S963" s="1" t="b">
        <f t="shared" si="15"/>
        <v>0</v>
      </c>
      <c r="T963" s="29" t="s">
        <v>4273</v>
      </c>
      <c r="U963" s="28" t="str">
        <f>IFERROR(VLOOKUP(_xlfn.CONCAT(C963,".mp4"),QualtricsID!#REF!,3,FALSE),"")</f>
        <v/>
      </c>
    </row>
    <row r="964" spans="1:21">
      <c r="A964" s="1" t="s">
        <v>5041</v>
      </c>
      <c r="B964" s="42" t="s">
        <v>5042</v>
      </c>
      <c r="C964" s="44" t="s">
        <v>5043</v>
      </c>
      <c r="D964" s="1" t="s">
        <v>5044</v>
      </c>
      <c r="E964" s="1" t="s">
        <v>5045</v>
      </c>
      <c r="F964" s="1" t="s">
        <v>5045</v>
      </c>
      <c r="H964" s="8">
        <v>156</v>
      </c>
      <c r="I964" s="8" t="s">
        <v>602</v>
      </c>
      <c r="J964" s="8" t="s">
        <v>28</v>
      </c>
      <c r="K964" s="8" t="s">
        <v>28</v>
      </c>
      <c r="L964" s="8" t="s">
        <v>28</v>
      </c>
      <c r="M964" s="8" t="s">
        <v>28</v>
      </c>
      <c r="N964" s="8" t="s">
        <v>28</v>
      </c>
      <c r="O964" s="8" t="s">
        <v>28</v>
      </c>
      <c r="P964" s="8" t="s">
        <v>28</v>
      </c>
      <c r="S964" s="1" t="b">
        <f t="shared" si="15"/>
        <v>0</v>
      </c>
      <c r="T964" s="29" t="s">
        <v>4273</v>
      </c>
      <c r="U964" s="28" t="str">
        <f>IFERROR(VLOOKUP(_xlfn.CONCAT(C964,".mp4"),QualtricsID!#REF!,3,FALSE),"")</f>
        <v/>
      </c>
    </row>
    <row r="965" spans="1:21">
      <c r="A965" s="1" t="s">
        <v>5046</v>
      </c>
      <c r="B965" s="42" t="s">
        <v>5047</v>
      </c>
      <c r="C965" s="44" t="s">
        <v>5048</v>
      </c>
      <c r="D965" s="1" t="s">
        <v>5049</v>
      </c>
      <c r="E965" s="1" t="s">
        <v>5050</v>
      </c>
      <c r="F965" s="1" t="s">
        <v>5050</v>
      </c>
      <c r="G965" s="1" t="s">
        <v>5051</v>
      </c>
      <c r="H965" s="8">
        <v>157</v>
      </c>
      <c r="I965" s="8" t="s">
        <v>78</v>
      </c>
      <c r="J965" s="8" t="s">
        <v>28</v>
      </c>
      <c r="K965" s="8" t="s">
        <v>28</v>
      </c>
      <c r="L965" s="8" t="s">
        <v>28</v>
      </c>
      <c r="M965" s="8" t="s">
        <v>28</v>
      </c>
      <c r="N965" s="8" t="s">
        <v>28</v>
      </c>
      <c r="O965" s="8" t="s">
        <v>28</v>
      </c>
      <c r="P965" s="8" t="s">
        <v>28</v>
      </c>
      <c r="R965" s="1" t="s">
        <v>5052</v>
      </c>
      <c r="S965" s="1" t="b">
        <f t="shared" si="15"/>
        <v>0</v>
      </c>
      <c r="T965" s="29" t="s">
        <v>4273</v>
      </c>
      <c r="U965" s="28" t="str">
        <f>IFERROR(VLOOKUP(_xlfn.CONCAT(C965,".mp4"),QualtricsID!#REF!,3,FALSE),"")</f>
        <v/>
      </c>
    </row>
    <row r="966" spans="1:21">
      <c r="A966" s="1" t="s">
        <v>5053</v>
      </c>
      <c r="B966" s="42" t="s">
        <v>5054</v>
      </c>
      <c r="C966" s="44" t="s">
        <v>5055</v>
      </c>
      <c r="D966" s="1" t="s">
        <v>5056</v>
      </c>
      <c r="E966" s="1" t="s">
        <v>5057</v>
      </c>
      <c r="F966" s="1" t="s">
        <v>5057</v>
      </c>
      <c r="H966" s="8">
        <v>158</v>
      </c>
      <c r="I966" s="8" t="s">
        <v>365</v>
      </c>
      <c r="J966" s="8" t="s">
        <v>28</v>
      </c>
      <c r="K966" s="8" t="s">
        <v>28</v>
      </c>
      <c r="L966" s="8" t="s">
        <v>28</v>
      </c>
      <c r="M966" s="8" t="s">
        <v>28</v>
      </c>
      <c r="N966" s="8" t="s">
        <v>28</v>
      </c>
      <c r="O966" s="8" t="s">
        <v>28</v>
      </c>
      <c r="P966" s="8" t="s">
        <v>28</v>
      </c>
      <c r="S966" s="1" t="b">
        <f t="shared" si="15"/>
        <v>0</v>
      </c>
      <c r="T966" s="29" t="s">
        <v>4273</v>
      </c>
      <c r="U966" s="28" t="str">
        <f>IFERROR(VLOOKUP(_xlfn.CONCAT(C966,".mp4"),QualtricsID!#REF!,3,FALSE),"")</f>
        <v/>
      </c>
    </row>
    <row r="967" spans="1:21">
      <c r="A967" s="1" t="s">
        <v>5046</v>
      </c>
      <c r="B967" s="42" t="s">
        <v>5058</v>
      </c>
      <c r="C967" s="44" t="s">
        <v>5059</v>
      </c>
      <c r="D967" s="1" t="s">
        <v>5060</v>
      </c>
      <c r="E967" s="1" t="s">
        <v>5061</v>
      </c>
      <c r="F967" s="1" t="s">
        <v>5061</v>
      </c>
      <c r="G967" s="1" t="s">
        <v>5062</v>
      </c>
      <c r="H967" s="8">
        <v>159</v>
      </c>
      <c r="I967" s="8" t="s">
        <v>113</v>
      </c>
      <c r="J967" s="8" t="s">
        <v>28</v>
      </c>
      <c r="K967" s="8" t="s">
        <v>28</v>
      </c>
      <c r="L967" s="8" t="s">
        <v>28</v>
      </c>
      <c r="M967" s="8" t="s">
        <v>28</v>
      </c>
      <c r="N967" s="8" t="s">
        <v>28</v>
      </c>
      <c r="O967" s="8" t="s">
        <v>28</v>
      </c>
      <c r="P967" s="8" t="s">
        <v>28</v>
      </c>
      <c r="S967" s="1" t="b">
        <f t="shared" si="15"/>
        <v>0</v>
      </c>
      <c r="T967" s="29" t="s">
        <v>4273</v>
      </c>
      <c r="U967" s="28" t="str">
        <f>IFERROR(VLOOKUP(_xlfn.CONCAT(C967,".mp4"),QualtricsID!#REF!,3,FALSE),"")</f>
        <v/>
      </c>
    </row>
    <row r="968" spans="1:21">
      <c r="A968" s="1" t="s">
        <v>5063</v>
      </c>
      <c r="B968" s="42" t="s">
        <v>5064</v>
      </c>
      <c r="C968" s="44" t="s">
        <v>5065</v>
      </c>
      <c r="D968" s="1" t="s">
        <v>5066</v>
      </c>
      <c r="E968" s="1" t="s">
        <v>5067</v>
      </c>
      <c r="F968" s="1" t="s">
        <v>5067</v>
      </c>
      <c r="H968" s="8">
        <v>160</v>
      </c>
      <c r="I968" s="8" t="s">
        <v>113</v>
      </c>
      <c r="J968" s="8" t="s">
        <v>28</v>
      </c>
      <c r="K968" s="8" t="s">
        <v>288</v>
      </c>
      <c r="L968" s="8" t="s">
        <v>28</v>
      </c>
      <c r="M968" s="8" t="s">
        <v>28</v>
      </c>
      <c r="N968" s="8" t="s">
        <v>28</v>
      </c>
      <c r="O968" s="8" t="s">
        <v>28</v>
      </c>
      <c r="P968" s="8" t="s">
        <v>28</v>
      </c>
      <c r="S968" s="1" t="b">
        <f t="shared" si="15"/>
        <v>0</v>
      </c>
      <c r="T968" s="29" t="s">
        <v>4273</v>
      </c>
      <c r="U968" s="28" t="str">
        <f>IFERROR(VLOOKUP(_xlfn.CONCAT(C968,".mp4"),QualtricsID!#REF!,3,FALSE),"")</f>
        <v/>
      </c>
    </row>
    <row r="969" spans="1:21">
      <c r="A969" s="1" t="s">
        <v>5068</v>
      </c>
      <c r="B969" s="42" t="s">
        <v>5069</v>
      </c>
      <c r="C969" s="44" t="s">
        <v>5070</v>
      </c>
      <c r="D969" s="1" t="s">
        <v>5071</v>
      </c>
      <c r="E969" s="1" t="s">
        <v>5072</v>
      </c>
      <c r="F969" s="1" t="s">
        <v>5072</v>
      </c>
      <c r="H969" s="8">
        <v>161</v>
      </c>
      <c r="I969" s="8" t="s">
        <v>47</v>
      </c>
      <c r="J969" s="8" t="s">
        <v>28</v>
      </c>
      <c r="K969" s="8" t="s">
        <v>28</v>
      </c>
      <c r="L969" s="8" t="s">
        <v>28</v>
      </c>
      <c r="M969" s="8" t="s">
        <v>28</v>
      </c>
      <c r="N969" s="8" t="s">
        <v>28</v>
      </c>
      <c r="O969" s="8" t="s">
        <v>28</v>
      </c>
      <c r="P969" s="8" t="s">
        <v>28</v>
      </c>
      <c r="S969" s="1" t="b">
        <f t="shared" si="15"/>
        <v>0</v>
      </c>
      <c r="T969" s="29" t="s">
        <v>4273</v>
      </c>
      <c r="U969" s="28" t="str">
        <f>IFERROR(VLOOKUP(_xlfn.CONCAT(C969,".mp4"),QualtricsID!#REF!,3,FALSE),"")</f>
        <v/>
      </c>
    </row>
    <row r="970" spans="1:21">
      <c r="A970" s="1" t="s">
        <v>5073</v>
      </c>
      <c r="B970" s="42" t="s">
        <v>5074</v>
      </c>
      <c r="C970" s="44" t="s">
        <v>5075</v>
      </c>
      <c r="D970" s="1" t="s">
        <v>5076</v>
      </c>
      <c r="E970" s="1" t="s">
        <v>5077</v>
      </c>
      <c r="F970" s="1" t="s">
        <v>5077</v>
      </c>
      <c r="H970" s="8">
        <v>162</v>
      </c>
      <c r="I970" s="8" t="s">
        <v>197</v>
      </c>
      <c r="J970" s="8" t="s">
        <v>197</v>
      </c>
      <c r="K970" s="8" t="s">
        <v>28</v>
      </c>
      <c r="L970" s="8" t="s">
        <v>28</v>
      </c>
      <c r="M970" s="8" t="s">
        <v>28</v>
      </c>
      <c r="N970" s="8" t="s">
        <v>28</v>
      </c>
      <c r="O970" s="8" t="s">
        <v>28</v>
      </c>
      <c r="P970" s="8" t="s">
        <v>28</v>
      </c>
      <c r="R970" s="1" t="s">
        <v>5078</v>
      </c>
      <c r="S970" s="1" t="b">
        <f t="shared" si="15"/>
        <v>0</v>
      </c>
      <c r="T970" s="29" t="s">
        <v>4273</v>
      </c>
      <c r="U970" s="28" t="str">
        <f>IFERROR(VLOOKUP(_xlfn.CONCAT(C970,".mp4"),QualtricsID!#REF!,3,FALSE),"")</f>
        <v/>
      </c>
    </row>
    <row r="971" spans="1:21">
      <c r="A971" s="1" t="s">
        <v>5079</v>
      </c>
      <c r="B971" s="42" t="s">
        <v>5080</v>
      </c>
      <c r="C971" s="44" t="s">
        <v>5081</v>
      </c>
      <c r="D971" s="1" t="s">
        <v>5082</v>
      </c>
      <c r="E971" s="1" t="s">
        <v>5083</v>
      </c>
      <c r="F971" s="1" t="s">
        <v>5083</v>
      </c>
      <c r="H971" s="8">
        <v>163</v>
      </c>
      <c r="I971" s="8" t="s">
        <v>305</v>
      </c>
      <c r="J971" s="8" t="s">
        <v>305</v>
      </c>
      <c r="K971" s="8" t="s">
        <v>28</v>
      </c>
      <c r="L971" s="8" t="s">
        <v>28</v>
      </c>
      <c r="M971" s="8" t="s">
        <v>28</v>
      </c>
      <c r="N971" s="8" t="s">
        <v>28</v>
      </c>
      <c r="O971" s="8" t="s">
        <v>28</v>
      </c>
      <c r="P971" s="8" t="s">
        <v>28</v>
      </c>
      <c r="S971" s="1" t="b">
        <f t="shared" si="15"/>
        <v>1</v>
      </c>
      <c r="T971" s="29" t="s">
        <v>4273</v>
      </c>
      <c r="U971" s="28" t="str">
        <f>IFERROR(VLOOKUP(_xlfn.CONCAT(C971,".mp4"),QualtricsID!#REF!,3,FALSE),"")</f>
        <v/>
      </c>
    </row>
    <row r="972" spans="1:21">
      <c r="A972" s="1" t="s">
        <v>5084</v>
      </c>
      <c r="B972" s="42" t="s">
        <v>5085</v>
      </c>
      <c r="C972" s="44" t="s">
        <v>5086</v>
      </c>
      <c r="D972" s="1" t="s">
        <v>5087</v>
      </c>
      <c r="E972" s="1" t="s">
        <v>5088</v>
      </c>
      <c r="F972" s="1" t="s">
        <v>5088</v>
      </c>
      <c r="H972" s="8">
        <v>164</v>
      </c>
      <c r="I972" s="8" t="s">
        <v>348</v>
      </c>
      <c r="J972" s="8" t="s">
        <v>28</v>
      </c>
      <c r="K972" s="8" t="s">
        <v>28</v>
      </c>
      <c r="L972" s="8" t="s">
        <v>28</v>
      </c>
      <c r="M972" s="8" t="s">
        <v>28</v>
      </c>
      <c r="N972" s="8" t="s">
        <v>28</v>
      </c>
      <c r="O972" s="8" t="s">
        <v>28</v>
      </c>
      <c r="P972" s="8" t="s">
        <v>28</v>
      </c>
      <c r="S972" s="1" t="b">
        <f t="shared" si="15"/>
        <v>0</v>
      </c>
      <c r="T972" s="29" t="s">
        <v>4273</v>
      </c>
      <c r="U972" s="28" t="str">
        <f>IFERROR(VLOOKUP(_xlfn.CONCAT(C972,".mp4"),QualtricsID!#REF!,3,FALSE),"")</f>
        <v/>
      </c>
    </row>
    <row r="973" spans="1:21">
      <c r="A973" s="1" t="s">
        <v>5089</v>
      </c>
      <c r="B973" s="42" t="s">
        <v>5090</v>
      </c>
      <c r="C973" s="44" t="s">
        <v>5091</v>
      </c>
      <c r="D973" s="1" t="s">
        <v>5092</v>
      </c>
      <c r="E973" s="1" t="s">
        <v>5093</v>
      </c>
      <c r="F973" s="1" t="s">
        <v>5093</v>
      </c>
      <c r="H973" s="8">
        <v>165</v>
      </c>
      <c r="I973" s="8" t="s">
        <v>27</v>
      </c>
      <c r="J973" s="8" t="s">
        <v>27</v>
      </c>
      <c r="K973" s="8" t="s">
        <v>28</v>
      </c>
      <c r="L973" s="8" t="s">
        <v>28</v>
      </c>
      <c r="M973" s="8" t="s">
        <v>28</v>
      </c>
      <c r="N973" s="8" t="s">
        <v>28</v>
      </c>
      <c r="O973" s="8" t="s">
        <v>28</v>
      </c>
      <c r="P973" s="8" t="s">
        <v>28</v>
      </c>
      <c r="S973" s="1" t="b">
        <f t="shared" si="15"/>
        <v>0</v>
      </c>
      <c r="T973" s="29" t="s">
        <v>4273</v>
      </c>
      <c r="U973" s="28" t="str">
        <f>IFERROR(VLOOKUP(_xlfn.CONCAT(C973,".mp4"),QualtricsID!#REF!,3,FALSE),"")</f>
        <v/>
      </c>
    </row>
    <row r="974" spans="1:21">
      <c r="A974" s="1" t="s">
        <v>5094</v>
      </c>
      <c r="B974" s="42" t="s">
        <v>5095</v>
      </c>
      <c r="C974" s="44" t="s">
        <v>5096</v>
      </c>
      <c r="D974" s="1" t="s">
        <v>5097</v>
      </c>
      <c r="E974" s="1" t="s">
        <v>5098</v>
      </c>
      <c r="F974" s="1" t="s">
        <v>5098</v>
      </c>
      <c r="H974" s="8">
        <v>166</v>
      </c>
      <c r="I974" s="8" t="s">
        <v>135</v>
      </c>
      <c r="J974" s="8" t="s">
        <v>135</v>
      </c>
      <c r="K974" s="8" t="s">
        <v>28</v>
      </c>
      <c r="L974" s="8" t="s">
        <v>28</v>
      </c>
      <c r="M974" s="8" t="s">
        <v>28</v>
      </c>
      <c r="N974" s="8" t="s">
        <v>28</v>
      </c>
      <c r="O974" s="8" t="s">
        <v>28</v>
      </c>
      <c r="P974" s="8" t="s">
        <v>28</v>
      </c>
      <c r="Q974" s="12" t="s">
        <v>5099</v>
      </c>
      <c r="S974" s="1" t="b">
        <f t="shared" si="15"/>
        <v>0</v>
      </c>
      <c r="T974" s="29" t="s">
        <v>4273</v>
      </c>
      <c r="U974" s="28" t="str">
        <f>IFERROR(VLOOKUP(_xlfn.CONCAT(C974,".mp4"),QualtricsID!#REF!,3,FALSE),"")</f>
        <v/>
      </c>
    </row>
    <row r="975" spans="1:21">
      <c r="A975" s="1" t="s">
        <v>5100</v>
      </c>
      <c r="B975" s="42" t="s">
        <v>5101</v>
      </c>
      <c r="C975" s="44" t="s">
        <v>5102</v>
      </c>
      <c r="D975" s="1" t="s">
        <v>5103</v>
      </c>
      <c r="E975" s="1" t="s">
        <v>5104</v>
      </c>
      <c r="F975" s="1" t="s">
        <v>5104</v>
      </c>
      <c r="H975" s="8">
        <v>167</v>
      </c>
      <c r="I975" s="8" t="s">
        <v>348</v>
      </c>
      <c r="J975" s="8" t="s">
        <v>28</v>
      </c>
      <c r="K975" s="8" t="s">
        <v>66</v>
      </c>
      <c r="L975" s="8" t="s">
        <v>28</v>
      </c>
      <c r="M975" s="8" t="s">
        <v>28</v>
      </c>
      <c r="N975" s="8" t="s">
        <v>28</v>
      </c>
      <c r="O975" s="8" t="s">
        <v>28</v>
      </c>
      <c r="P975" s="8" t="s">
        <v>28</v>
      </c>
      <c r="S975" s="1" t="b">
        <f t="shared" si="15"/>
        <v>0</v>
      </c>
      <c r="T975" s="29" t="s">
        <v>4273</v>
      </c>
      <c r="U975" s="28" t="str">
        <f>IFERROR(VLOOKUP(_xlfn.CONCAT(C975,".mp4"),QualtricsID!#REF!,3,FALSE),"")</f>
        <v/>
      </c>
    </row>
    <row r="976" spans="1:21">
      <c r="A976" s="1" t="s">
        <v>5105</v>
      </c>
      <c r="B976" s="42" t="s">
        <v>5106</v>
      </c>
      <c r="C976" s="44" t="s">
        <v>5107</v>
      </c>
      <c r="D976" s="1" t="s">
        <v>5108</v>
      </c>
      <c r="E976" s="1" t="s">
        <v>5109</v>
      </c>
      <c r="F976" s="1" t="s">
        <v>5109</v>
      </c>
      <c r="H976" s="8">
        <v>168</v>
      </c>
      <c r="I976" s="8" t="s">
        <v>169</v>
      </c>
      <c r="J976" s="8" t="s">
        <v>28</v>
      </c>
      <c r="K976" s="8" t="s">
        <v>28</v>
      </c>
      <c r="L976" s="8" t="s">
        <v>28</v>
      </c>
      <c r="M976" s="8" t="s">
        <v>28</v>
      </c>
      <c r="N976" s="8" t="s">
        <v>28</v>
      </c>
      <c r="O976" s="8" t="s">
        <v>28</v>
      </c>
      <c r="P976" s="8" t="s">
        <v>28</v>
      </c>
      <c r="S976" s="1" t="b">
        <f t="shared" si="15"/>
        <v>0</v>
      </c>
      <c r="T976" s="29" t="s">
        <v>4273</v>
      </c>
      <c r="U976" s="28" t="str">
        <f>IFERROR(VLOOKUP(_xlfn.CONCAT(C976,".mp4"),QualtricsID!#REF!,3,FALSE),"")</f>
        <v/>
      </c>
    </row>
    <row r="977" spans="1:27">
      <c r="A977" s="1" t="s">
        <v>5110</v>
      </c>
      <c r="B977" s="42" t="s">
        <v>5111</v>
      </c>
      <c r="C977" s="44" t="s">
        <v>5112</v>
      </c>
      <c r="D977" s="1" t="s">
        <v>5113</v>
      </c>
      <c r="E977" s="1" t="s">
        <v>5114</v>
      </c>
      <c r="F977" s="1" t="s">
        <v>5114</v>
      </c>
      <c r="H977" s="8">
        <v>169</v>
      </c>
      <c r="I977" s="8" t="s">
        <v>305</v>
      </c>
      <c r="J977" s="8" t="s">
        <v>28</v>
      </c>
      <c r="K977" s="8" t="s">
        <v>28</v>
      </c>
      <c r="L977" s="8" t="s">
        <v>28</v>
      </c>
      <c r="M977" s="8" t="s">
        <v>28</v>
      </c>
      <c r="N977" s="8" t="s">
        <v>28</v>
      </c>
      <c r="O977" s="8" t="s">
        <v>28</v>
      </c>
      <c r="P977" s="8" t="s">
        <v>28</v>
      </c>
      <c r="S977" s="1" t="b">
        <f t="shared" si="15"/>
        <v>0</v>
      </c>
      <c r="T977" s="29" t="s">
        <v>4273</v>
      </c>
      <c r="U977" s="28" t="str">
        <f>IFERROR(VLOOKUP(_xlfn.CONCAT(C977,".mp4"),QualtricsID!#REF!,3,FALSE),"")</f>
        <v/>
      </c>
    </row>
    <row r="978" spans="1:27">
      <c r="A978" s="1" t="s">
        <v>5115</v>
      </c>
      <c r="B978" s="42" t="s">
        <v>5116</v>
      </c>
      <c r="C978" s="44" t="s">
        <v>5117</v>
      </c>
      <c r="D978" s="1" t="s">
        <v>5118</v>
      </c>
      <c r="E978" s="1" t="s">
        <v>5119</v>
      </c>
      <c r="F978" s="1" t="s">
        <v>5119</v>
      </c>
      <c r="H978" s="8">
        <v>170</v>
      </c>
      <c r="I978" s="8" t="s">
        <v>53</v>
      </c>
      <c r="J978" s="8" t="s">
        <v>28</v>
      </c>
      <c r="K978" s="8" t="s">
        <v>28</v>
      </c>
      <c r="L978" s="8" t="s">
        <v>28</v>
      </c>
      <c r="M978" s="8" t="s">
        <v>28</v>
      </c>
      <c r="N978" s="8" t="s">
        <v>28</v>
      </c>
      <c r="O978" s="8" t="s">
        <v>28</v>
      </c>
      <c r="P978" s="8" t="s">
        <v>28</v>
      </c>
      <c r="S978" s="1" t="b">
        <f t="shared" si="15"/>
        <v>0</v>
      </c>
      <c r="T978" s="29" t="s">
        <v>4273</v>
      </c>
      <c r="U978" s="28" t="str">
        <f>IFERROR(VLOOKUP(_xlfn.CONCAT(C978,".mp4"),QualtricsID!#REF!,3,FALSE),"")</f>
        <v/>
      </c>
    </row>
    <row r="979" spans="1:27" ht="15.75">
      <c r="A979" s="1" t="s">
        <v>1919</v>
      </c>
      <c r="B979" s="42" t="s">
        <v>5120</v>
      </c>
      <c r="C979" s="44" t="s">
        <v>5121</v>
      </c>
      <c r="D979" s="2" t="s">
        <v>1922</v>
      </c>
      <c r="E979" s="2" t="s">
        <v>1923</v>
      </c>
      <c r="F979" s="4" t="s">
        <v>1923</v>
      </c>
      <c r="G979" s="4"/>
      <c r="H979" s="8">
        <v>171</v>
      </c>
      <c r="I979" s="8" t="s">
        <v>27</v>
      </c>
      <c r="J979" s="8" t="s">
        <v>28</v>
      </c>
      <c r="K979" s="4" t="s">
        <v>28</v>
      </c>
      <c r="L979" s="4" t="s">
        <v>28</v>
      </c>
      <c r="M979" s="4" t="s">
        <v>28</v>
      </c>
      <c r="N979" s="4" t="s">
        <v>28</v>
      </c>
      <c r="O979" s="8" t="s">
        <v>28</v>
      </c>
      <c r="P979" s="8" t="s">
        <v>28</v>
      </c>
      <c r="Q979" s="5"/>
      <c r="S979" s="1" t="b">
        <f t="shared" si="15"/>
        <v>0</v>
      </c>
      <c r="T979" s="29" t="s">
        <v>4273</v>
      </c>
      <c r="U979" s="28" t="str">
        <f>IFERROR(VLOOKUP(_xlfn.CONCAT(C979,".mp4"),QualtricsID!#REF!,3,FALSE),"")</f>
        <v/>
      </c>
      <c r="V979" s="6"/>
      <c r="W979" s="6"/>
      <c r="X979" s="6"/>
      <c r="Y979" s="6"/>
      <c r="Z979" s="6"/>
      <c r="AA979" s="7"/>
    </row>
    <row r="980" spans="1:27" ht="15.75">
      <c r="A980" s="1" t="s">
        <v>3521</v>
      </c>
      <c r="B980" s="42" t="s">
        <v>5122</v>
      </c>
      <c r="C980" s="44" t="s">
        <v>5123</v>
      </c>
      <c r="D980" s="1" t="s">
        <v>3524</v>
      </c>
      <c r="E980" s="1" t="s">
        <v>3525</v>
      </c>
      <c r="F980" s="1" t="s">
        <v>3525</v>
      </c>
      <c r="H980" s="8">
        <v>172</v>
      </c>
      <c r="I980" s="8" t="s">
        <v>135</v>
      </c>
      <c r="J980" s="8" t="s">
        <v>27</v>
      </c>
      <c r="K980" s="1" t="s">
        <v>78</v>
      </c>
      <c r="L980" s="1" t="s">
        <v>27</v>
      </c>
      <c r="M980" s="1" t="s">
        <v>28</v>
      </c>
      <c r="N980" s="1" t="s">
        <v>28</v>
      </c>
      <c r="O980" s="8" t="s">
        <v>28</v>
      </c>
      <c r="P980" s="8" t="s">
        <v>28</v>
      </c>
      <c r="Q980" s="8"/>
      <c r="S980" s="1" t="b">
        <f t="shared" si="15"/>
        <v>0</v>
      </c>
      <c r="T980" s="29" t="s">
        <v>4273</v>
      </c>
      <c r="U980" s="28" t="str">
        <f>IFERROR(VLOOKUP(_xlfn.CONCAT(C980,".mp4"),QualtricsID!#REF!,3,FALSE),"")</f>
        <v/>
      </c>
      <c r="V980" s="6"/>
      <c r="W980" s="6"/>
      <c r="X980" s="6"/>
      <c r="Y980" s="6"/>
      <c r="Z980" s="6"/>
      <c r="AA980" s="7"/>
    </row>
    <row r="981" spans="1:27">
      <c r="A981" s="1" t="s">
        <v>79</v>
      </c>
      <c r="B981" s="42" t="s">
        <v>5124</v>
      </c>
      <c r="C981" s="44" t="s">
        <v>5125</v>
      </c>
      <c r="D981" s="1" t="s">
        <v>82</v>
      </c>
      <c r="E981" s="1" t="s">
        <v>83</v>
      </c>
      <c r="F981" s="1" t="s">
        <v>83</v>
      </c>
      <c r="H981" s="8">
        <v>173</v>
      </c>
      <c r="I981" s="8" t="s">
        <v>197</v>
      </c>
      <c r="J981" s="8" t="s">
        <v>28</v>
      </c>
      <c r="K981" s="1" t="s">
        <v>28</v>
      </c>
      <c r="L981" s="1" t="s">
        <v>28</v>
      </c>
      <c r="M981" s="1" t="s">
        <v>28</v>
      </c>
      <c r="N981" s="1" t="s">
        <v>28</v>
      </c>
      <c r="O981" s="8" t="s">
        <v>28</v>
      </c>
      <c r="P981" s="8" t="s">
        <v>28</v>
      </c>
      <c r="S981" s="1" t="b">
        <f t="shared" si="15"/>
        <v>0</v>
      </c>
      <c r="T981" s="29" t="s">
        <v>4273</v>
      </c>
      <c r="U981" s="28" t="str">
        <f>IFERROR(VLOOKUP(_xlfn.CONCAT(C981,".mp4"),QualtricsID!#REF!,3,FALSE),"")</f>
        <v/>
      </c>
    </row>
  </sheetData>
  <autoFilter ref="A1:V981" xr:uid="{80AEF165-C409-4F7F-A051-CCA0B0CA987B}"/>
  <phoneticPr fontId="1" type="noConversion"/>
  <conditionalFormatting sqref="C1:C1048576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6F0A-2CE5-410C-8173-59DDB1EFCB8F}">
  <dimension ref="A1:L975"/>
  <sheetViews>
    <sheetView zoomScale="85" zoomScaleNormal="85" workbookViewId="0">
      <pane ySplit="1" topLeftCell="A886" activePane="bottomLeft" state="frozen"/>
      <selection pane="bottomLeft" activeCell="B899" sqref="B899"/>
    </sheetView>
  </sheetViews>
  <sheetFormatPr defaultColWidth="8.85546875" defaultRowHeight="15"/>
  <cols>
    <col min="1" max="1" width="20.28515625" style="1" bestFit="1" customWidth="1"/>
    <col min="2" max="2" width="53.7109375" style="8" customWidth="1"/>
    <col min="3" max="3" width="17.7109375" style="1" customWidth="1"/>
    <col min="4" max="4" width="20.140625" style="1" customWidth="1"/>
    <col min="5" max="5" width="10.85546875" style="28" customWidth="1"/>
    <col min="6" max="6" width="17" style="1" customWidth="1"/>
    <col min="7" max="7" width="17" style="1" bestFit="1" customWidth="1"/>
    <col min="8" max="16384" width="8.85546875" style="1"/>
  </cols>
  <sheetData>
    <row r="1" spans="1:8">
      <c r="A1" s="1" t="s">
        <v>0</v>
      </c>
      <c r="B1" s="3" t="s">
        <v>5126</v>
      </c>
      <c r="C1" s="2" t="s">
        <v>3</v>
      </c>
      <c r="D1" s="27" t="s">
        <v>4</v>
      </c>
      <c r="E1" s="28" t="s">
        <v>20</v>
      </c>
      <c r="F1" s="1" t="s">
        <v>18</v>
      </c>
      <c r="G1" s="1" t="s">
        <v>5127</v>
      </c>
      <c r="H1" s="1" t="s">
        <v>5128</v>
      </c>
    </row>
    <row r="2" spans="1:8" ht="15.75">
      <c r="A2" s="1" t="s">
        <v>22</v>
      </c>
      <c r="B2" s="5" t="s">
        <v>24</v>
      </c>
      <c r="C2" s="2" t="s">
        <v>25</v>
      </c>
      <c r="D2" s="2" t="s">
        <v>26</v>
      </c>
      <c r="E2" s="28" t="str">
        <f>IFERROR(VLOOKUP(_xlfn.CONCAT(B2,".mp4"),QualtricsID!#REF!,3,FALSE),"")</f>
        <v/>
      </c>
      <c r="F2" s="1" t="b">
        <f>LEN(G2)&gt;4</f>
        <v>0</v>
      </c>
      <c r="G2" s="1" t="s">
        <v>26</v>
      </c>
      <c r="H2" s="1" t="b">
        <v>1</v>
      </c>
    </row>
    <row r="3" spans="1:8" ht="15.75">
      <c r="A3" s="1" t="s">
        <v>29</v>
      </c>
      <c r="B3" s="5" t="s">
        <v>31</v>
      </c>
      <c r="C3" s="2" t="s">
        <v>32</v>
      </c>
      <c r="D3" s="2" t="s">
        <v>33</v>
      </c>
      <c r="E3" s="28" t="str">
        <f>IFERROR(VLOOKUP(_xlfn.CONCAT(B3,".mp4"),QualtricsID!#REF!,3,FALSE),"")</f>
        <v/>
      </c>
      <c r="F3" s="1" t="b">
        <f t="shared" ref="F3:F66" si="0">LEN(G3)&gt;4</f>
        <v>0</v>
      </c>
      <c r="G3" s="1" t="s">
        <v>33</v>
      </c>
      <c r="H3" s="1" t="b">
        <v>1</v>
      </c>
    </row>
    <row r="4" spans="1:8" ht="15.75">
      <c r="A4" s="1" t="s">
        <v>36</v>
      </c>
      <c r="B4" s="5" t="s">
        <v>38</v>
      </c>
      <c r="C4" s="2" t="s">
        <v>39</v>
      </c>
      <c r="D4" s="2" t="s">
        <v>40</v>
      </c>
      <c r="E4" s="28" t="str">
        <f>IFERROR(VLOOKUP(_xlfn.CONCAT(B4,".mp4"),QualtricsID!#REF!,3,FALSE),"")</f>
        <v/>
      </c>
      <c r="F4" s="1" t="b">
        <f t="shared" si="0"/>
        <v>0</v>
      </c>
      <c r="G4" s="1" t="s">
        <v>40</v>
      </c>
      <c r="H4" s="1" t="b">
        <v>1</v>
      </c>
    </row>
    <row r="5" spans="1:8" ht="15.75">
      <c r="A5" s="1" t="s">
        <v>42</v>
      </c>
      <c r="B5" s="5" t="s">
        <v>44</v>
      </c>
      <c r="C5" s="2" t="s">
        <v>45</v>
      </c>
      <c r="D5" s="2" t="s">
        <v>46</v>
      </c>
      <c r="E5" s="28" t="str">
        <f>IFERROR(VLOOKUP(_xlfn.CONCAT(B5,".mp4"),QualtricsID!#REF!,3,FALSE),"")</f>
        <v/>
      </c>
      <c r="F5" s="1" t="b">
        <f t="shared" si="0"/>
        <v>0</v>
      </c>
      <c r="G5" s="1" t="s">
        <v>46</v>
      </c>
      <c r="H5" s="1" t="b">
        <v>1</v>
      </c>
    </row>
    <row r="6" spans="1:8" ht="15.75">
      <c r="A6" s="1" t="s">
        <v>48</v>
      </c>
      <c r="B6" s="5" t="s">
        <v>50</v>
      </c>
      <c r="C6" s="2" t="s">
        <v>51</v>
      </c>
      <c r="D6" s="2" t="s">
        <v>52</v>
      </c>
      <c r="E6" s="28" t="str">
        <f>IFERROR(VLOOKUP(_xlfn.CONCAT(B6,".mp4"),QualtricsID!#REF!,3,FALSE),"")</f>
        <v/>
      </c>
      <c r="F6" s="1" t="b">
        <f t="shared" si="0"/>
        <v>0</v>
      </c>
      <c r="G6" s="1" t="s">
        <v>52</v>
      </c>
      <c r="H6" s="1" t="b">
        <v>1</v>
      </c>
    </row>
    <row r="7" spans="1:8" ht="15.75">
      <c r="A7" s="1" t="s">
        <v>54</v>
      </c>
      <c r="B7" s="5" t="s">
        <v>56</v>
      </c>
      <c r="C7" s="2" t="s">
        <v>57</v>
      </c>
      <c r="D7" s="2" t="s">
        <v>58</v>
      </c>
      <c r="E7" s="28" t="str">
        <f>IFERROR(VLOOKUP(_xlfn.CONCAT(B7,".mp4"),QualtricsID!#REF!,3,FALSE),"")</f>
        <v/>
      </c>
      <c r="F7" s="1" t="b">
        <f t="shared" si="0"/>
        <v>0</v>
      </c>
      <c r="G7" s="1" t="s">
        <v>58</v>
      </c>
      <c r="H7" s="1" t="b">
        <v>1</v>
      </c>
    </row>
    <row r="8" spans="1:8" ht="15.75">
      <c r="A8" s="1" t="s">
        <v>61</v>
      </c>
      <c r="B8" s="5" t="s">
        <v>63</v>
      </c>
      <c r="C8" s="2" t="s">
        <v>64</v>
      </c>
      <c r="D8" s="2" t="s">
        <v>65</v>
      </c>
      <c r="E8" s="28" t="str">
        <f>IFERROR(VLOOKUP(_xlfn.CONCAT(B8,".mp4"),QualtricsID!#REF!,3,FALSE),"")</f>
        <v/>
      </c>
      <c r="F8" s="1" t="b">
        <f t="shared" si="0"/>
        <v>0</v>
      </c>
      <c r="G8" s="1" t="s">
        <v>65</v>
      </c>
      <c r="H8" s="1" t="b">
        <v>1</v>
      </c>
    </row>
    <row r="9" spans="1:8" ht="15.75">
      <c r="A9" s="1" t="s">
        <v>67</v>
      </c>
      <c r="B9" s="5" t="s">
        <v>69</v>
      </c>
      <c r="C9" s="2" t="s">
        <v>70</v>
      </c>
      <c r="D9" s="2" t="s">
        <v>71</v>
      </c>
      <c r="E9" s="28" t="str">
        <f>IFERROR(VLOOKUP(_xlfn.CONCAT(B9,".mp4"),QualtricsID!#REF!,3,FALSE),"")</f>
        <v/>
      </c>
      <c r="F9" s="1" t="b">
        <f t="shared" si="0"/>
        <v>0</v>
      </c>
      <c r="G9" s="1" t="s">
        <v>71</v>
      </c>
      <c r="H9" s="1" t="b">
        <v>1</v>
      </c>
    </row>
    <row r="10" spans="1:8" ht="15.75">
      <c r="A10" s="1" t="s">
        <v>73</v>
      </c>
      <c r="B10" s="5" t="s">
        <v>75</v>
      </c>
      <c r="C10" s="2" t="s">
        <v>76</v>
      </c>
      <c r="D10" s="2" t="s">
        <v>77</v>
      </c>
      <c r="E10" s="28" t="str">
        <f>IFERROR(VLOOKUP(_xlfn.CONCAT(B10,".mp4"),QualtricsID!#REF!,3,FALSE),"")</f>
        <v/>
      </c>
      <c r="F10" s="1" t="b">
        <f t="shared" si="0"/>
        <v>0</v>
      </c>
      <c r="G10" s="1" t="s">
        <v>77</v>
      </c>
      <c r="H10" s="1" t="b">
        <v>1</v>
      </c>
    </row>
    <row r="11" spans="1:8" ht="15.75">
      <c r="A11" s="1" t="s">
        <v>79</v>
      </c>
      <c r="B11" s="5" t="s">
        <v>81</v>
      </c>
      <c r="C11" s="2" t="s">
        <v>82</v>
      </c>
      <c r="D11" s="2" t="s">
        <v>83</v>
      </c>
      <c r="E11" s="28" t="str">
        <f>IFERROR(VLOOKUP(_xlfn.CONCAT(B11,".mp4"),QualtricsID!#REF!,3,FALSE),"")</f>
        <v/>
      </c>
      <c r="F11" s="1" t="b">
        <f t="shared" si="0"/>
        <v>0</v>
      </c>
      <c r="G11" s="1" t="s">
        <v>83</v>
      </c>
      <c r="H11" s="1" t="b">
        <v>1</v>
      </c>
    </row>
    <row r="12" spans="1:8" ht="15.75">
      <c r="A12" s="1" t="s">
        <v>85</v>
      </c>
      <c r="B12" s="5" t="s">
        <v>87</v>
      </c>
      <c r="C12" s="2" t="s">
        <v>88</v>
      </c>
      <c r="D12" s="2" t="s">
        <v>89</v>
      </c>
      <c r="E12" s="28" t="str">
        <f>IFERROR(VLOOKUP(_xlfn.CONCAT(B12,".mp4"),QualtricsID!#REF!,3,FALSE),"")</f>
        <v/>
      </c>
      <c r="F12" s="1" t="b">
        <f t="shared" si="0"/>
        <v>0</v>
      </c>
      <c r="G12" s="1" t="s">
        <v>89</v>
      </c>
      <c r="H12" s="1" t="b">
        <v>1</v>
      </c>
    </row>
    <row r="13" spans="1:8" ht="15.75">
      <c r="A13" s="1" t="s">
        <v>91</v>
      </c>
      <c r="B13" s="5" t="s">
        <v>93</v>
      </c>
      <c r="C13" s="2" t="s">
        <v>94</v>
      </c>
      <c r="D13" s="2" t="s">
        <v>95</v>
      </c>
      <c r="E13" s="28" t="str">
        <f>IFERROR(VLOOKUP(_xlfn.CONCAT(B13,".mp4"),QualtricsID!#REF!,3,FALSE),"")</f>
        <v/>
      </c>
      <c r="F13" s="1" t="b">
        <f t="shared" si="0"/>
        <v>0</v>
      </c>
      <c r="G13" s="1" t="s">
        <v>95</v>
      </c>
      <c r="H13" s="1" t="b">
        <v>1</v>
      </c>
    </row>
    <row r="14" spans="1:8" ht="15.75">
      <c r="A14" s="1" t="s">
        <v>96</v>
      </c>
      <c r="B14" s="5" t="s">
        <v>98</v>
      </c>
      <c r="C14" s="2" t="s">
        <v>99</v>
      </c>
      <c r="D14" s="2" t="s">
        <v>100</v>
      </c>
      <c r="E14" s="28" t="str">
        <f>IFERROR(VLOOKUP(_xlfn.CONCAT(B14,".mp4"),QualtricsID!#REF!,3,FALSE),"")</f>
        <v/>
      </c>
      <c r="F14" s="1" t="b">
        <f t="shared" si="0"/>
        <v>0</v>
      </c>
      <c r="G14" s="1" t="s">
        <v>100</v>
      </c>
      <c r="H14" s="1" t="b">
        <v>1</v>
      </c>
    </row>
    <row r="15" spans="1:8" ht="15.75">
      <c r="A15" s="1" t="s">
        <v>102</v>
      </c>
      <c r="B15" s="5" t="s">
        <v>104</v>
      </c>
      <c r="C15" s="2" t="s">
        <v>105</v>
      </c>
      <c r="D15" s="2" t="s">
        <v>106</v>
      </c>
      <c r="E15" s="28" t="str">
        <f>IFERROR(VLOOKUP(_xlfn.CONCAT(B15,".mp4"),QualtricsID!#REF!,3,FALSE),"")</f>
        <v/>
      </c>
      <c r="F15" s="1" t="b">
        <f t="shared" si="0"/>
        <v>0</v>
      </c>
      <c r="G15" s="1" t="s">
        <v>106</v>
      </c>
      <c r="H15" s="1" t="b">
        <v>1</v>
      </c>
    </row>
    <row r="16" spans="1:8" ht="15.75">
      <c r="A16" s="1" t="s">
        <v>108</v>
      </c>
      <c r="B16" s="5" t="s">
        <v>110</v>
      </c>
      <c r="C16" s="2" t="s">
        <v>111</v>
      </c>
      <c r="D16" s="2" t="s">
        <v>112</v>
      </c>
      <c r="E16" s="28" t="str">
        <f>IFERROR(VLOOKUP(_xlfn.CONCAT(B16,".mp4"),QualtricsID!#REF!,3,FALSE),"")</f>
        <v/>
      </c>
      <c r="F16" s="1" t="b">
        <f t="shared" si="0"/>
        <v>0</v>
      </c>
      <c r="G16" s="1" t="s">
        <v>112</v>
      </c>
      <c r="H16" s="1" t="b">
        <v>1</v>
      </c>
    </row>
    <row r="17" spans="1:8" ht="15.75">
      <c r="A17" s="1" t="s">
        <v>114</v>
      </c>
      <c r="B17" s="5" t="s">
        <v>116</v>
      </c>
      <c r="C17" s="2" t="s">
        <v>117</v>
      </c>
      <c r="D17" s="2" t="s">
        <v>118</v>
      </c>
      <c r="E17" s="28" t="str">
        <f>IFERROR(VLOOKUP(_xlfn.CONCAT(B17,".mp4"),QualtricsID!#REF!,3,FALSE),"")</f>
        <v/>
      </c>
      <c r="F17" s="1" t="b">
        <f t="shared" si="0"/>
        <v>0</v>
      </c>
      <c r="G17" s="1" t="s">
        <v>118</v>
      </c>
      <c r="H17" s="1" t="b">
        <v>1</v>
      </c>
    </row>
    <row r="18" spans="1:8" ht="15.75">
      <c r="A18" s="1" t="s">
        <v>119</v>
      </c>
      <c r="B18" s="5" t="s">
        <v>121</v>
      </c>
      <c r="C18" s="2" t="s">
        <v>122</v>
      </c>
      <c r="D18" s="2" t="s">
        <v>123</v>
      </c>
      <c r="E18" s="28" t="str">
        <f>IFERROR(VLOOKUP(_xlfn.CONCAT(B18,".mp4"),QualtricsID!#REF!,3,FALSE),"")</f>
        <v/>
      </c>
      <c r="F18" s="1" t="b">
        <f t="shared" si="0"/>
        <v>0</v>
      </c>
      <c r="G18" s="1" t="s">
        <v>123</v>
      </c>
      <c r="H18" s="1" t="b">
        <v>1</v>
      </c>
    </row>
    <row r="19" spans="1:8" ht="15.75">
      <c r="A19" s="1" t="s">
        <v>119</v>
      </c>
      <c r="B19" s="5" t="s">
        <v>125</v>
      </c>
      <c r="C19" s="2" t="s">
        <v>126</v>
      </c>
      <c r="D19" s="2" t="s">
        <v>123</v>
      </c>
      <c r="E19" s="28" t="str">
        <f>IFERROR(VLOOKUP(_xlfn.CONCAT(B19,".mp4"),QualtricsID!#REF!,3,FALSE),"")</f>
        <v/>
      </c>
      <c r="F19" s="1" t="b">
        <f t="shared" si="0"/>
        <v>0</v>
      </c>
      <c r="G19" s="1" t="s">
        <v>123</v>
      </c>
      <c r="H19" s="1" t="b">
        <v>1</v>
      </c>
    </row>
    <row r="20" spans="1:8" ht="15.75">
      <c r="A20" s="1" t="s">
        <v>130</v>
      </c>
      <c r="B20" s="5" t="s">
        <v>132</v>
      </c>
      <c r="C20" s="2" t="s">
        <v>133</v>
      </c>
      <c r="D20" s="2" t="s">
        <v>134</v>
      </c>
      <c r="E20" s="28" t="str">
        <f>IFERROR(VLOOKUP(_xlfn.CONCAT(B20,".mp4"),QualtricsID!#REF!,3,FALSE),"")</f>
        <v/>
      </c>
      <c r="F20" s="1" t="b">
        <f t="shared" si="0"/>
        <v>0</v>
      </c>
      <c r="G20" s="1" t="s">
        <v>998</v>
      </c>
      <c r="H20" s="1" t="b">
        <v>1</v>
      </c>
    </row>
    <row r="21" spans="1:8" ht="15.75">
      <c r="A21" s="1" t="s">
        <v>137</v>
      </c>
      <c r="B21" s="5" t="s">
        <v>139</v>
      </c>
      <c r="C21" s="2" t="s">
        <v>140</v>
      </c>
      <c r="D21" s="2" t="s">
        <v>141</v>
      </c>
      <c r="E21" s="28" t="str">
        <f>IFERROR(VLOOKUP(_xlfn.CONCAT(B21,".mp4"),QualtricsID!#REF!,3,FALSE),"")</f>
        <v/>
      </c>
      <c r="F21" s="1" t="b">
        <f t="shared" si="0"/>
        <v>0</v>
      </c>
      <c r="G21" s="1" t="s">
        <v>141</v>
      </c>
      <c r="H21" s="1" t="b">
        <v>1</v>
      </c>
    </row>
    <row r="22" spans="1:8" ht="15.75">
      <c r="A22" s="1" t="s">
        <v>142</v>
      </c>
      <c r="B22" s="5" t="s">
        <v>144</v>
      </c>
      <c r="C22" s="2" t="s">
        <v>145</v>
      </c>
      <c r="D22" s="2" t="s">
        <v>146</v>
      </c>
      <c r="E22" s="28" t="str">
        <f>IFERROR(VLOOKUP(_xlfn.CONCAT(B22,".mp4"),QualtricsID!#REF!,3,FALSE),"")</f>
        <v/>
      </c>
      <c r="F22" s="1" t="b">
        <f t="shared" si="0"/>
        <v>0</v>
      </c>
      <c r="G22" s="1" t="s">
        <v>146</v>
      </c>
      <c r="H22" s="1" t="b">
        <v>1</v>
      </c>
    </row>
    <row r="23" spans="1:8" ht="15.75">
      <c r="A23" s="1" t="s">
        <v>148</v>
      </c>
      <c r="B23" s="5" t="s">
        <v>150</v>
      </c>
      <c r="C23" s="2" t="s">
        <v>151</v>
      </c>
      <c r="D23" s="2" t="s">
        <v>152</v>
      </c>
      <c r="E23" s="28" t="str">
        <f>IFERROR(VLOOKUP(_xlfn.CONCAT(B23,".mp4"),QualtricsID!#REF!,3,FALSE),"")</f>
        <v/>
      </c>
      <c r="F23" s="1" t="b">
        <f t="shared" si="0"/>
        <v>0</v>
      </c>
      <c r="G23" s="1" t="s">
        <v>152</v>
      </c>
      <c r="H23" s="1" t="b">
        <v>1</v>
      </c>
    </row>
    <row r="24" spans="1:8" ht="15.75">
      <c r="A24" s="1" t="s">
        <v>153</v>
      </c>
      <c r="B24" s="5" t="s">
        <v>155</v>
      </c>
      <c r="C24" s="2" t="s">
        <v>156</v>
      </c>
      <c r="D24" s="2" t="s">
        <v>157</v>
      </c>
      <c r="E24" s="28" t="str">
        <f>IFERROR(VLOOKUP(_xlfn.CONCAT(B24,".mp4"),QualtricsID!#REF!,3,FALSE),"")</f>
        <v/>
      </c>
      <c r="F24" s="1" t="b">
        <f t="shared" si="0"/>
        <v>0</v>
      </c>
      <c r="G24" s="1" t="s">
        <v>157</v>
      </c>
      <c r="H24" s="1" t="b">
        <v>1</v>
      </c>
    </row>
    <row r="25" spans="1:8" ht="15.75">
      <c r="A25" s="1" t="s">
        <v>158</v>
      </c>
      <c r="B25" s="5" t="s">
        <v>160</v>
      </c>
      <c r="C25" s="2" t="s">
        <v>161</v>
      </c>
      <c r="D25" s="2" t="s">
        <v>162</v>
      </c>
      <c r="E25" s="28" t="str">
        <f>IFERROR(VLOOKUP(_xlfn.CONCAT(B25,".mp4"),QualtricsID!#REF!,3,FALSE),"")</f>
        <v/>
      </c>
      <c r="F25" s="1" t="b">
        <f t="shared" si="0"/>
        <v>0</v>
      </c>
      <c r="G25" s="1" t="s">
        <v>162</v>
      </c>
      <c r="H25" s="1" t="b">
        <v>1</v>
      </c>
    </row>
    <row r="26" spans="1:8" ht="15.75">
      <c r="A26" s="1" t="s">
        <v>163</v>
      </c>
      <c r="B26" s="5" t="s">
        <v>165</v>
      </c>
      <c r="C26" s="2" t="s">
        <v>166</v>
      </c>
      <c r="D26" s="2" t="s">
        <v>167</v>
      </c>
      <c r="E26" s="28" t="str">
        <f>IFERROR(VLOOKUP(_xlfn.CONCAT(B26,".mp4"),QualtricsID!#REF!,3,FALSE),"")</f>
        <v/>
      </c>
      <c r="F26" s="1" t="b">
        <f t="shared" si="0"/>
        <v>0</v>
      </c>
      <c r="G26" s="1" t="s">
        <v>167</v>
      </c>
      <c r="H26" s="1" t="b">
        <v>1</v>
      </c>
    </row>
    <row r="27" spans="1:8" ht="15.75">
      <c r="A27" s="1" t="s">
        <v>171</v>
      </c>
      <c r="B27" s="5" t="s">
        <v>173</v>
      </c>
      <c r="C27" s="2" t="s">
        <v>174</v>
      </c>
      <c r="D27" s="2" t="s">
        <v>175</v>
      </c>
      <c r="E27" s="28" t="str">
        <f>IFERROR(VLOOKUP(_xlfn.CONCAT(B27,".mp4"),QualtricsID!#REF!,3,FALSE),"")</f>
        <v/>
      </c>
      <c r="F27" s="1" t="b">
        <f t="shared" si="0"/>
        <v>0</v>
      </c>
      <c r="G27" s="1" t="s">
        <v>175</v>
      </c>
      <c r="H27" s="1" t="b">
        <v>1</v>
      </c>
    </row>
    <row r="28" spans="1:8" ht="15.75">
      <c r="A28" s="1" t="s">
        <v>177</v>
      </c>
      <c r="B28" s="5" t="s">
        <v>179</v>
      </c>
      <c r="C28" s="2" t="s">
        <v>180</v>
      </c>
      <c r="D28" s="2" t="s">
        <v>181</v>
      </c>
      <c r="E28" s="28" t="str">
        <f>IFERROR(VLOOKUP(_xlfn.CONCAT(B28,".mp4"),QualtricsID!#REF!,3,FALSE),"")</f>
        <v/>
      </c>
      <c r="F28" s="1" t="b">
        <f t="shared" si="0"/>
        <v>0</v>
      </c>
      <c r="G28" s="1" t="s">
        <v>181</v>
      </c>
      <c r="H28" s="1" t="b">
        <v>1</v>
      </c>
    </row>
    <row r="29" spans="1:8" ht="15.75">
      <c r="A29" s="1" t="s">
        <v>182</v>
      </c>
      <c r="B29" s="5" t="s">
        <v>184</v>
      </c>
      <c r="C29" s="2" t="s">
        <v>185</v>
      </c>
      <c r="D29" s="2" t="s">
        <v>186</v>
      </c>
      <c r="E29" s="28" t="str">
        <f>IFERROR(VLOOKUP(_xlfn.CONCAT(B29,".mp4"),QualtricsID!#REF!,3,FALSE),"")</f>
        <v/>
      </c>
      <c r="F29" s="1" t="b">
        <f t="shared" si="0"/>
        <v>0</v>
      </c>
      <c r="G29" s="1" t="s">
        <v>186</v>
      </c>
      <c r="H29" s="1" t="b">
        <v>1</v>
      </c>
    </row>
    <row r="30" spans="1:8" ht="15.75">
      <c r="A30" s="1" t="s">
        <v>187</v>
      </c>
      <c r="B30" s="5" t="s">
        <v>189</v>
      </c>
      <c r="C30" s="2" t="s">
        <v>190</v>
      </c>
      <c r="D30" s="2" t="s">
        <v>191</v>
      </c>
      <c r="E30" s="28" t="str">
        <f>IFERROR(VLOOKUP(_xlfn.CONCAT(B30,".mp4"),QualtricsID!#REF!,3,FALSE),"")</f>
        <v/>
      </c>
      <c r="F30" s="1" t="b">
        <f t="shared" si="0"/>
        <v>0</v>
      </c>
      <c r="G30" s="1" t="s">
        <v>191</v>
      </c>
      <c r="H30" s="1" t="b">
        <v>1</v>
      </c>
    </row>
    <row r="31" spans="1:8" ht="15.75">
      <c r="A31" s="1" t="s">
        <v>192</v>
      </c>
      <c r="B31" s="5" t="s">
        <v>194</v>
      </c>
      <c r="C31" s="2" t="s">
        <v>195</v>
      </c>
      <c r="D31" s="2" t="s">
        <v>196</v>
      </c>
      <c r="E31" s="28" t="str">
        <f>IFERROR(VLOOKUP(_xlfn.CONCAT(B31,".mp4"),QualtricsID!#REF!,3,FALSE),"")</f>
        <v/>
      </c>
      <c r="F31" s="1" t="b">
        <f t="shared" si="0"/>
        <v>0</v>
      </c>
      <c r="G31" s="1" t="s">
        <v>196</v>
      </c>
      <c r="H31" s="1" t="b">
        <v>1</v>
      </c>
    </row>
    <row r="32" spans="1:8" ht="15.75">
      <c r="A32" s="1" t="s">
        <v>199</v>
      </c>
      <c r="B32" s="5" t="s">
        <v>201</v>
      </c>
      <c r="C32" s="2" t="s">
        <v>202</v>
      </c>
      <c r="D32" s="2" t="s">
        <v>203</v>
      </c>
      <c r="E32" s="28" t="str">
        <f>IFERROR(VLOOKUP(_xlfn.CONCAT(B32,".mp4"),QualtricsID!#REF!,3,FALSE),"")</f>
        <v/>
      </c>
      <c r="F32" s="1" t="b">
        <f t="shared" si="0"/>
        <v>0</v>
      </c>
      <c r="G32" s="1" t="s">
        <v>203</v>
      </c>
      <c r="H32" s="1" t="b">
        <v>1</v>
      </c>
    </row>
    <row r="33" spans="1:8" ht="15.75">
      <c r="A33" s="1" t="s">
        <v>204</v>
      </c>
      <c r="B33" s="5" t="s">
        <v>206</v>
      </c>
      <c r="C33" s="2" t="s">
        <v>207</v>
      </c>
      <c r="D33" s="2" t="s">
        <v>208</v>
      </c>
      <c r="E33" s="28" t="str">
        <f>IFERROR(VLOOKUP(_xlfn.CONCAT(B33,".mp4"),QualtricsID!#REF!,3,FALSE),"")</f>
        <v/>
      </c>
      <c r="F33" s="1" t="b">
        <f t="shared" si="0"/>
        <v>0</v>
      </c>
      <c r="G33" s="1" t="s">
        <v>208</v>
      </c>
      <c r="H33" s="1" t="b">
        <v>1</v>
      </c>
    </row>
    <row r="34" spans="1:8" ht="15.75">
      <c r="A34" s="1" t="s">
        <v>204</v>
      </c>
      <c r="B34" s="5" t="s">
        <v>211</v>
      </c>
      <c r="C34" s="2" t="s">
        <v>212</v>
      </c>
      <c r="D34" s="2" t="s">
        <v>208</v>
      </c>
      <c r="E34" s="28" t="str">
        <f>IFERROR(VLOOKUP(_xlfn.CONCAT(B34,".mp4"),QualtricsID!#REF!,3,FALSE),"")</f>
        <v/>
      </c>
      <c r="F34" s="1" t="b">
        <f t="shared" si="0"/>
        <v>0</v>
      </c>
      <c r="G34" s="1" t="s">
        <v>208</v>
      </c>
      <c r="H34" s="1" t="b">
        <v>1</v>
      </c>
    </row>
    <row r="35" spans="1:8" ht="15.75">
      <c r="A35" s="1" t="s">
        <v>215</v>
      </c>
      <c r="B35" s="5" t="s">
        <v>217</v>
      </c>
      <c r="C35" s="2" t="s">
        <v>218</v>
      </c>
      <c r="D35" s="2" t="s">
        <v>219</v>
      </c>
      <c r="E35" s="28" t="str">
        <f>IFERROR(VLOOKUP(_xlfn.CONCAT(B35,".mp4"),QualtricsID!#REF!,3,FALSE),"")</f>
        <v/>
      </c>
      <c r="F35" s="1" t="b">
        <f t="shared" si="0"/>
        <v>0</v>
      </c>
      <c r="G35" s="1" t="s">
        <v>219</v>
      </c>
      <c r="H35" s="1" t="b">
        <v>1</v>
      </c>
    </row>
    <row r="36" spans="1:8" ht="15.75">
      <c r="A36" s="1" t="s">
        <v>221</v>
      </c>
      <c r="B36" s="5" t="s">
        <v>223</v>
      </c>
      <c r="C36" s="2" t="s">
        <v>224</v>
      </c>
      <c r="D36" s="2" t="s">
        <v>225</v>
      </c>
      <c r="E36" s="28" t="str">
        <f>IFERROR(VLOOKUP(_xlfn.CONCAT(B36,".mp4"),QualtricsID!#REF!,3,FALSE),"")</f>
        <v/>
      </c>
      <c r="F36" s="1" t="b">
        <f t="shared" si="0"/>
        <v>0</v>
      </c>
      <c r="G36" s="1" t="s">
        <v>225</v>
      </c>
      <c r="H36" s="1" t="b">
        <v>1</v>
      </c>
    </row>
    <row r="37" spans="1:8" ht="15.75">
      <c r="A37" s="1" t="s">
        <v>227</v>
      </c>
      <c r="B37" s="5" t="s">
        <v>229</v>
      </c>
      <c r="C37" s="2" t="s">
        <v>230</v>
      </c>
      <c r="D37" s="2" t="s">
        <v>231</v>
      </c>
      <c r="E37" s="28" t="str">
        <f>IFERROR(VLOOKUP(_xlfn.CONCAT(B37,".mp4"),QualtricsID!#REF!,3,FALSE),"")</f>
        <v/>
      </c>
      <c r="F37" s="1" t="b">
        <f t="shared" si="0"/>
        <v>0</v>
      </c>
      <c r="G37" s="1" t="s">
        <v>231</v>
      </c>
      <c r="H37" s="1" t="b">
        <v>1</v>
      </c>
    </row>
    <row r="38" spans="1:8" ht="15.75">
      <c r="A38" s="1" t="s">
        <v>238</v>
      </c>
      <c r="B38" s="5" t="s">
        <v>240</v>
      </c>
      <c r="C38" s="2" t="s">
        <v>241</v>
      </c>
      <c r="D38" s="2" t="s">
        <v>242</v>
      </c>
      <c r="E38" s="28" t="str">
        <f>IFERROR(VLOOKUP(_xlfn.CONCAT(B38,".mp4"),QualtricsID!#REF!,3,FALSE),"")</f>
        <v/>
      </c>
      <c r="F38" s="1" t="b">
        <f t="shared" si="0"/>
        <v>0</v>
      </c>
      <c r="G38" s="1" t="s">
        <v>242</v>
      </c>
      <c r="H38" s="1" t="b">
        <v>1</v>
      </c>
    </row>
    <row r="39" spans="1:8" ht="15.75">
      <c r="A39" s="1" t="s">
        <v>243</v>
      </c>
      <c r="B39" s="5" t="s">
        <v>245</v>
      </c>
      <c r="C39" s="2" t="s">
        <v>246</v>
      </c>
      <c r="D39" s="2" t="s">
        <v>247</v>
      </c>
      <c r="E39" s="28" t="str">
        <f>IFERROR(VLOOKUP(_xlfn.CONCAT(B39,".mp4"),QualtricsID!#REF!,3,FALSE),"")</f>
        <v/>
      </c>
      <c r="F39" s="1" t="b">
        <f t="shared" si="0"/>
        <v>0</v>
      </c>
      <c r="G39" s="1" t="s">
        <v>247</v>
      </c>
      <c r="H39" s="1" t="b">
        <v>1</v>
      </c>
    </row>
    <row r="40" spans="1:8" ht="15.75">
      <c r="A40" s="1" t="s">
        <v>249</v>
      </c>
      <c r="B40" s="5" t="s">
        <v>251</v>
      </c>
      <c r="C40" s="2" t="s">
        <v>252</v>
      </c>
      <c r="D40" s="2" t="s">
        <v>253</v>
      </c>
      <c r="E40" s="28" t="str">
        <f>IFERROR(VLOOKUP(_xlfn.CONCAT(B40,".mp4"),QualtricsID!#REF!,3,FALSE),"")</f>
        <v/>
      </c>
      <c r="F40" s="1" t="b">
        <f t="shared" si="0"/>
        <v>0</v>
      </c>
      <c r="G40" s="1" t="s">
        <v>253</v>
      </c>
      <c r="H40" s="1" t="b">
        <v>1</v>
      </c>
    </row>
    <row r="41" spans="1:8" ht="15.75">
      <c r="A41" s="1" t="s">
        <v>254</v>
      </c>
      <c r="B41" s="5" t="s">
        <v>256</v>
      </c>
      <c r="C41" s="2" t="s">
        <v>257</v>
      </c>
      <c r="D41" s="2" t="s">
        <v>258</v>
      </c>
      <c r="E41" s="28" t="str">
        <f>IFERROR(VLOOKUP(_xlfn.CONCAT(B41,".mp4"),QualtricsID!#REF!,3,FALSE),"")</f>
        <v/>
      </c>
      <c r="F41" s="1" t="b">
        <f t="shared" si="0"/>
        <v>0</v>
      </c>
      <c r="G41" s="1" t="s">
        <v>258</v>
      </c>
      <c r="H41" s="1" t="b">
        <v>1</v>
      </c>
    </row>
    <row r="42" spans="1:8" ht="15.75">
      <c r="A42" s="1" t="s">
        <v>259</v>
      </c>
      <c r="B42" s="5" t="s">
        <v>261</v>
      </c>
      <c r="C42" s="2" t="s">
        <v>262</v>
      </c>
      <c r="D42" s="2" t="s">
        <v>263</v>
      </c>
      <c r="E42" s="28" t="str">
        <f>IFERROR(VLOOKUP(_xlfn.CONCAT(B42,".mp4"),QualtricsID!#REF!,3,FALSE),"")</f>
        <v/>
      </c>
      <c r="F42" s="1" t="b">
        <f t="shared" si="0"/>
        <v>0</v>
      </c>
      <c r="G42" s="1" t="s">
        <v>263</v>
      </c>
      <c r="H42" s="1" t="b">
        <v>1</v>
      </c>
    </row>
    <row r="43" spans="1:8" ht="15.75">
      <c r="A43" s="1" t="s">
        <v>265</v>
      </c>
      <c r="B43" s="5" t="s">
        <v>267</v>
      </c>
      <c r="C43" s="2" t="s">
        <v>268</v>
      </c>
      <c r="D43" s="2" t="s">
        <v>269</v>
      </c>
      <c r="E43" s="28" t="str">
        <f>IFERROR(VLOOKUP(_xlfn.CONCAT(B43,".mp4"),QualtricsID!#REF!,3,FALSE),"")</f>
        <v/>
      </c>
      <c r="F43" s="1" t="b">
        <f t="shared" si="0"/>
        <v>0</v>
      </c>
      <c r="G43" s="1" t="s">
        <v>269</v>
      </c>
      <c r="H43" s="1" t="b">
        <v>1</v>
      </c>
    </row>
    <row r="44" spans="1:8" ht="15.75">
      <c r="A44" s="1" t="s">
        <v>270</v>
      </c>
      <c r="B44" s="5" t="s">
        <v>272</v>
      </c>
      <c r="C44" s="2" t="s">
        <v>273</v>
      </c>
      <c r="D44" s="2" t="s">
        <v>274</v>
      </c>
      <c r="E44" s="28" t="str">
        <f>IFERROR(VLOOKUP(_xlfn.CONCAT(B44,".mp4"),QualtricsID!#REF!,3,FALSE),"")</f>
        <v/>
      </c>
      <c r="F44" s="1" t="b">
        <f t="shared" si="0"/>
        <v>0</v>
      </c>
      <c r="G44" s="1" t="s">
        <v>274</v>
      </c>
      <c r="H44" s="1" t="b">
        <v>1</v>
      </c>
    </row>
    <row r="45" spans="1:8" ht="15.75">
      <c r="A45" s="1" t="s">
        <v>275</v>
      </c>
      <c r="B45" s="5" t="s">
        <v>277</v>
      </c>
      <c r="C45" s="2" t="s">
        <v>278</v>
      </c>
      <c r="D45" s="2" t="s">
        <v>279</v>
      </c>
      <c r="E45" s="28" t="str">
        <f>IFERROR(VLOOKUP(_xlfn.CONCAT(B45,".mp4"),QualtricsID!#REF!,3,FALSE),"")</f>
        <v/>
      </c>
      <c r="F45" s="1" t="b">
        <f t="shared" si="0"/>
        <v>0</v>
      </c>
      <c r="G45" s="1" t="s">
        <v>279</v>
      </c>
      <c r="H45" s="1" t="b">
        <v>1</v>
      </c>
    </row>
    <row r="46" spans="1:8" ht="15.75">
      <c r="A46" s="1" t="s">
        <v>282</v>
      </c>
      <c r="B46" s="5" t="s">
        <v>284</v>
      </c>
      <c r="C46" s="2" t="s">
        <v>285</v>
      </c>
      <c r="D46" s="2" t="s">
        <v>286</v>
      </c>
      <c r="E46" s="28" t="str">
        <f>IFERROR(VLOOKUP(_xlfn.CONCAT(B46,".mp4"),QualtricsID!#REF!,3,FALSE),"")</f>
        <v/>
      </c>
      <c r="F46" s="1" t="b">
        <f t="shared" si="0"/>
        <v>0</v>
      </c>
      <c r="G46" s="1" t="s">
        <v>286</v>
      </c>
      <c r="H46" s="1" t="b">
        <v>1</v>
      </c>
    </row>
    <row r="47" spans="1:8" ht="15.75">
      <c r="A47" s="1" t="s">
        <v>290</v>
      </c>
      <c r="B47" s="5" t="s">
        <v>292</v>
      </c>
      <c r="C47" s="2" t="s">
        <v>293</v>
      </c>
      <c r="D47" s="2" t="s">
        <v>294</v>
      </c>
      <c r="E47" s="28" t="str">
        <f>IFERROR(VLOOKUP(_xlfn.CONCAT(B47,".mp4"),QualtricsID!#REF!,3,FALSE),"")</f>
        <v/>
      </c>
      <c r="F47" s="1" t="b">
        <f t="shared" si="0"/>
        <v>0</v>
      </c>
      <c r="G47" s="1" t="s">
        <v>294</v>
      </c>
      <c r="H47" s="1" t="b">
        <v>1</v>
      </c>
    </row>
    <row r="48" spans="1:8" ht="15.75">
      <c r="A48" s="1" t="s">
        <v>295</v>
      </c>
      <c r="B48" s="5" t="s">
        <v>297</v>
      </c>
      <c r="C48" s="2" t="s">
        <v>298</v>
      </c>
      <c r="D48" s="2" t="s">
        <v>299</v>
      </c>
      <c r="E48" s="28" t="str">
        <f>IFERROR(VLOOKUP(_xlfn.CONCAT(B48,".mp4"),QualtricsID!#REF!,3,FALSE),"")</f>
        <v/>
      </c>
      <c r="F48" s="1" t="b">
        <f t="shared" si="0"/>
        <v>0</v>
      </c>
      <c r="G48" s="1" t="s">
        <v>299</v>
      </c>
      <c r="H48" s="1" t="b">
        <v>1</v>
      </c>
    </row>
    <row r="49" spans="1:8" ht="15.75">
      <c r="A49" s="1" t="s">
        <v>300</v>
      </c>
      <c r="B49" s="5" t="s">
        <v>302</v>
      </c>
      <c r="C49" s="2" t="s">
        <v>303</v>
      </c>
      <c r="D49" s="2" t="s">
        <v>304</v>
      </c>
      <c r="E49" s="28" t="str">
        <f>IFERROR(VLOOKUP(_xlfn.CONCAT(B49,".mp4"),QualtricsID!#REF!,3,FALSE),"")</f>
        <v/>
      </c>
      <c r="F49" s="1" t="b">
        <f t="shared" si="0"/>
        <v>0</v>
      </c>
      <c r="G49" s="1" t="s">
        <v>304</v>
      </c>
      <c r="H49" s="1" t="b">
        <v>1</v>
      </c>
    </row>
    <row r="50" spans="1:8" ht="15.75">
      <c r="A50" s="1" t="s">
        <v>306</v>
      </c>
      <c r="B50" s="5" t="s">
        <v>308</v>
      </c>
      <c r="C50" s="2" t="s">
        <v>309</v>
      </c>
      <c r="D50" s="2" t="s">
        <v>310</v>
      </c>
      <c r="E50" s="28" t="str">
        <f>IFERROR(VLOOKUP(_xlfn.CONCAT(B50,".mp4"),QualtricsID!#REF!,3,FALSE),"")</f>
        <v/>
      </c>
      <c r="F50" s="1" t="b">
        <f t="shared" si="0"/>
        <v>0</v>
      </c>
      <c r="G50" s="1" t="s">
        <v>310</v>
      </c>
      <c r="H50" s="1" t="b">
        <v>1</v>
      </c>
    </row>
    <row r="51" spans="1:8" ht="15.75">
      <c r="A51" s="1" t="s">
        <v>311</v>
      </c>
      <c r="B51" s="5" t="s">
        <v>313</v>
      </c>
      <c r="C51" s="2" t="s">
        <v>314</v>
      </c>
      <c r="D51" s="2" t="s">
        <v>315</v>
      </c>
      <c r="E51" s="28" t="str">
        <f>IFERROR(VLOOKUP(_xlfn.CONCAT(B51,".mp4"),QualtricsID!#REF!,3,FALSE),"")</f>
        <v/>
      </c>
      <c r="F51" s="1" t="b">
        <f t="shared" si="0"/>
        <v>0</v>
      </c>
      <c r="G51" s="1" t="s">
        <v>315</v>
      </c>
      <c r="H51" s="1" t="b">
        <v>1</v>
      </c>
    </row>
    <row r="52" spans="1:8" ht="15.75">
      <c r="A52" s="1" t="s">
        <v>318</v>
      </c>
      <c r="B52" s="5" t="s">
        <v>320</v>
      </c>
      <c r="C52" s="2" t="s">
        <v>321</v>
      </c>
      <c r="D52" s="2" t="s">
        <v>322</v>
      </c>
      <c r="E52" s="28" t="str">
        <f>IFERROR(VLOOKUP(_xlfn.CONCAT(B52,".mp4"),QualtricsID!#REF!,3,FALSE),"")</f>
        <v/>
      </c>
      <c r="F52" s="1" t="b">
        <f t="shared" si="0"/>
        <v>0</v>
      </c>
      <c r="G52" s="1" t="s">
        <v>322</v>
      </c>
      <c r="H52" s="1" t="b">
        <v>1</v>
      </c>
    </row>
    <row r="53" spans="1:8" ht="15.75">
      <c r="A53" s="1" t="s">
        <v>318</v>
      </c>
      <c r="B53" s="5" t="s">
        <v>325</v>
      </c>
      <c r="C53" s="2" t="s">
        <v>321</v>
      </c>
      <c r="D53" s="2" t="s">
        <v>326</v>
      </c>
      <c r="E53" s="28" t="str">
        <f>IFERROR(VLOOKUP(_xlfn.CONCAT(B53,".mp4"),QualtricsID!#REF!,3,FALSE),"")</f>
        <v/>
      </c>
      <c r="F53" s="1" t="b">
        <f t="shared" si="0"/>
        <v>0</v>
      </c>
      <c r="G53" s="1" t="s">
        <v>326</v>
      </c>
      <c r="H53" s="1" t="b">
        <v>1</v>
      </c>
    </row>
    <row r="54" spans="1:8" ht="15.75">
      <c r="A54" s="1" t="s">
        <v>327</v>
      </c>
      <c r="B54" s="5" t="s">
        <v>329</v>
      </c>
      <c r="C54" s="2" t="s">
        <v>330</v>
      </c>
      <c r="D54" s="2" t="s">
        <v>331</v>
      </c>
      <c r="E54" s="28" t="str">
        <f>IFERROR(VLOOKUP(_xlfn.CONCAT(B54,".mp4"),QualtricsID!#REF!,3,FALSE),"")</f>
        <v/>
      </c>
      <c r="F54" s="1" t="b">
        <f t="shared" si="0"/>
        <v>0</v>
      </c>
      <c r="G54" s="1" t="s">
        <v>331</v>
      </c>
      <c r="H54" s="1" t="b">
        <v>1</v>
      </c>
    </row>
    <row r="55" spans="1:8" ht="15.75">
      <c r="A55" s="1" t="s">
        <v>332</v>
      </c>
      <c r="B55" s="5" t="s">
        <v>334</v>
      </c>
      <c r="C55" s="2" t="s">
        <v>335</v>
      </c>
      <c r="D55" s="2" t="s">
        <v>336</v>
      </c>
      <c r="E55" s="28" t="str">
        <f>IFERROR(VLOOKUP(_xlfn.CONCAT(B55,".mp4"),QualtricsID!#REF!,3,FALSE),"")</f>
        <v/>
      </c>
      <c r="F55" s="1" t="b">
        <f t="shared" si="0"/>
        <v>0</v>
      </c>
      <c r="G55" s="1" t="s">
        <v>336</v>
      </c>
      <c r="H55" s="1" t="b">
        <v>1</v>
      </c>
    </row>
    <row r="56" spans="1:8" ht="15.75">
      <c r="A56" s="1" t="s">
        <v>338</v>
      </c>
      <c r="B56" s="5" t="s">
        <v>340</v>
      </c>
      <c r="C56" s="2" t="s">
        <v>341</v>
      </c>
      <c r="D56" s="2" t="s">
        <v>342</v>
      </c>
      <c r="E56" s="28" t="str">
        <f>IFERROR(VLOOKUP(_xlfn.CONCAT(B56,".mp4"),QualtricsID!#REF!,3,FALSE),"")</f>
        <v/>
      </c>
      <c r="F56" s="1" t="b">
        <f t="shared" si="0"/>
        <v>0</v>
      </c>
      <c r="G56" s="1" t="s">
        <v>342</v>
      </c>
      <c r="H56" s="1" t="b">
        <v>1</v>
      </c>
    </row>
    <row r="57" spans="1:8" ht="15.75">
      <c r="A57" s="1" t="s">
        <v>343</v>
      </c>
      <c r="B57" s="5" t="s">
        <v>345</v>
      </c>
      <c r="C57" s="2" t="s">
        <v>346</v>
      </c>
      <c r="D57" s="2" t="s">
        <v>347</v>
      </c>
      <c r="E57" s="28" t="str">
        <f>IFERROR(VLOOKUP(_xlfn.CONCAT(B57,".mp4"),QualtricsID!#REF!,3,FALSE),"")</f>
        <v/>
      </c>
      <c r="F57" s="1" t="b">
        <f t="shared" si="0"/>
        <v>0</v>
      </c>
      <c r="G57" s="1" t="s">
        <v>347</v>
      </c>
      <c r="H57" s="1" t="b">
        <v>1</v>
      </c>
    </row>
    <row r="58" spans="1:8" ht="15.75">
      <c r="A58" s="1" t="s">
        <v>349</v>
      </c>
      <c r="B58" s="5" t="s">
        <v>351</v>
      </c>
      <c r="C58" s="2" t="s">
        <v>352</v>
      </c>
      <c r="D58" s="2" t="s">
        <v>353</v>
      </c>
      <c r="E58" s="28" t="str">
        <f>IFERROR(VLOOKUP(_xlfn.CONCAT(B58,".mp4"),QualtricsID!#REF!,3,FALSE),"")</f>
        <v/>
      </c>
      <c r="F58" s="1" t="b">
        <f t="shared" si="0"/>
        <v>0</v>
      </c>
      <c r="G58" s="1" t="s">
        <v>353</v>
      </c>
      <c r="H58" s="1" t="b">
        <v>1</v>
      </c>
    </row>
    <row r="59" spans="1:8" ht="15.75">
      <c r="A59" s="1" t="s">
        <v>355</v>
      </c>
      <c r="B59" s="5" t="s">
        <v>357</v>
      </c>
      <c r="C59" s="2" t="s">
        <v>358</v>
      </c>
      <c r="D59" s="2" t="s">
        <v>359</v>
      </c>
      <c r="E59" s="28" t="str">
        <f>IFERROR(VLOOKUP(_xlfn.CONCAT(B59,".mp4"),QualtricsID!#REF!,3,FALSE),"")</f>
        <v/>
      </c>
      <c r="F59" s="1" t="b">
        <f t="shared" si="0"/>
        <v>0</v>
      </c>
      <c r="G59" s="1" t="s">
        <v>359</v>
      </c>
      <c r="H59" s="1" t="b">
        <v>1</v>
      </c>
    </row>
    <row r="60" spans="1:8" ht="15.75">
      <c r="A60" s="1" t="s">
        <v>360</v>
      </c>
      <c r="B60" s="5" t="s">
        <v>362</v>
      </c>
      <c r="C60" s="2" t="s">
        <v>363</v>
      </c>
      <c r="D60" s="2" t="s">
        <v>364</v>
      </c>
      <c r="E60" s="28" t="str">
        <f>IFERROR(VLOOKUP(_xlfn.CONCAT(B60,".mp4"),QualtricsID!#REF!,3,FALSE),"")</f>
        <v/>
      </c>
      <c r="F60" s="1" t="b">
        <f t="shared" si="0"/>
        <v>0</v>
      </c>
      <c r="G60" s="1" t="s">
        <v>364</v>
      </c>
      <c r="H60" s="1" t="b">
        <v>1</v>
      </c>
    </row>
    <row r="61" spans="1:8" ht="15.75">
      <c r="A61" s="1" t="s">
        <v>366</v>
      </c>
      <c r="B61" s="5" t="s">
        <v>368</v>
      </c>
      <c r="C61" s="2" t="s">
        <v>369</v>
      </c>
      <c r="D61" s="2" t="s">
        <v>370</v>
      </c>
      <c r="E61" s="28" t="str">
        <f>IFERROR(VLOOKUP(_xlfn.CONCAT(B61,".mp4"),QualtricsID!#REF!,3,FALSE),"")</f>
        <v/>
      </c>
      <c r="F61" s="1" t="b">
        <f t="shared" si="0"/>
        <v>0</v>
      </c>
      <c r="G61" s="1" t="s">
        <v>370</v>
      </c>
      <c r="H61" s="1" t="b">
        <v>1</v>
      </c>
    </row>
    <row r="62" spans="1:8" ht="15.75">
      <c r="A62" s="1" t="s">
        <v>371</v>
      </c>
      <c r="B62" s="5" t="s">
        <v>373</v>
      </c>
      <c r="C62" s="2" t="s">
        <v>374</v>
      </c>
      <c r="D62" s="2" t="s">
        <v>375</v>
      </c>
      <c r="E62" s="28" t="str">
        <f>IFERROR(VLOOKUP(_xlfn.CONCAT(B62,".mp4"),QualtricsID!#REF!,3,FALSE),"")</f>
        <v/>
      </c>
      <c r="F62" s="1" t="b">
        <f t="shared" si="0"/>
        <v>0</v>
      </c>
      <c r="G62" s="1" t="s">
        <v>375</v>
      </c>
      <c r="H62" s="1" t="b">
        <v>1</v>
      </c>
    </row>
    <row r="63" spans="1:8" ht="15.75">
      <c r="A63" s="1" t="s">
        <v>376</v>
      </c>
      <c r="B63" s="5" t="s">
        <v>378</v>
      </c>
      <c r="C63" s="2" t="s">
        <v>379</v>
      </c>
      <c r="D63" s="2" t="s">
        <v>380</v>
      </c>
      <c r="E63" s="28" t="str">
        <f>IFERROR(VLOOKUP(_xlfn.CONCAT(B63,".mp4"),QualtricsID!#REF!,3,FALSE),"")</f>
        <v/>
      </c>
      <c r="F63" s="1" t="b">
        <f t="shared" si="0"/>
        <v>0</v>
      </c>
      <c r="G63" s="1" t="s">
        <v>380</v>
      </c>
      <c r="H63" s="1" t="b">
        <v>1</v>
      </c>
    </row>
    <row r="64" spans="1:8" ht="15.75">
      <c r="A64" s="1" t="s">
        <v>381</v>
      </c>
      <c r="B64" s="5" t="s">
        <v>383</v>
      </c>
      <c r="C64" s="2" t="s">
        <v>384</v>
      </c>
      <c r="D64" s="2" t="s">
        <v>385</v>
      </c>
      <c r="E64" s="28" t="str">
        <f>IFERROR(VLOOKUP(_xlfn.CONCAT(B64,".mp4"),QualtricsID!#REF!,3,FALSE),"")</f>
        <v/>
      </c>
      <c r="F64" s="1" t="b">
        <f t="shared" si="0"/>
        <v>0</v>
      </c>
      <c r="G64" s="1" t="s">
        <v>385</v>
      </c>
      <c r="H64" s="1" t="b">
        <v>1</v>
      </c>
    </row>
    <row r="65" spans="1:8" ht="15.75">
      <c r="A65" s="1" t="s">
        <v>381</v>
      </c>
      <c r="B65" s="5" t="s">
        <v>389</v>
      </c>
      <c r="C65" s="2" t="s">
        <v>390</v>
      </c>
      <c r="D65" s="2" t="s">
        <v>391</v>
      </c>
      <c r="E65" s="28" t="str">
        <f>IFERROR(VLOOKUP(_xlfn.CONCAT(B65,".mp4"),QualtricsID!#REF!,3,FALSE),"")</f>
        <v/>
      </c>
      <c r="F65" s="1" t="b">
        <f t="shared" si="0"/>
        <v>0</v>
      </c>
      <c r="G65" s="1" t="s">
        <v>391</v>
      </c>
      <c r="H65" s="1" t="b">
        <v>1</v>
      </c>
    </row>
    <row r="66" spans="1:8" ht="15.75">
      <c r="A66" s="1" t="s">
        <v>393</v>
      </c>
      <c r="B66" s="5" t="s">
        <v>395</v>
      </c>
      <c r="C66" s="2" t="s">
        <v>396</v>
      </c>
      <c r="D66" s="2" t="s">
        <v>397</v>
      </c>
      <c r="E66" s="28" t="str">
        <f>IFERROR(VLOOKUP(_xlfn.CONCAT(B66,".mp4"),QualtricsID!#REF!,3,FALSE),"")</f>
        <v/>
      </c>
      <c r="F66" s="1" t="b">
        <f t="shared" si="0"/>
        <v>0</v>
      </c>
      <c r="G66" s="1" t="s">
        <v>397</v>
      </c>
      <c r="H66" s="1" t="b">
        <v>1</v>
      </c>
    </row>
    <row r="67" spans="1:8" ht="15.75">
      <c r="A67" s="1" t="s">
        <v>398</v>
      </c>
      <c r="B67" s="5" t="s">
        <v>400</v>
      </c>
      <c r="C67" s="2" t="s">
        <v>401</v>
      </c>
      <c r="D67" s="2" t="s">
        <v>402</v>
      </c>
      <c r="E67" s="28" t="str">
        <f>IFERROR(VLOOKUP(_xlfn.CONCAT(B67,".mp4"),QualtricsID!#REF!,3,FALSE),"")</f>
        <v/>
      </c>
      <c r="F67" s="1" t="b">
        <f t="shared" ref="F67:F130" si="1">LEN(G67)&gt;4</f>
        <v>0</v>
      </c>
      <c r="G67" s="1" t="s">
        <v>402</v>
      </c>
      <c r="H67" s="1" t="b">
        <v>1</v>
      </c>
    </row>
    <row r="68" spans="1:8" ht="15.75">
      <c r="A68" s="1" t="s">
        <v>403</v>
      </c>
      <c r="B68" s="5" t="s">
        <v>405</v>
      </c>
      <c r="C68" s="2" t="s">
        <v>406</v>
      </c>
      <c r="D68" s="2" t="s">
        <v>407</v>
      </c>
      <c r="E68" s="28" t="str">
        <f>IFERROR(VLOOKUP(_xlfn.CONCAT(B68,".mp4"),QualtricsID!#REF!,3,FALSE),"")</f>
        <v/>
      </c>
      <c r="F68" s="1" t="b">
        <f t="shared" si="1"/>
        <v>0</v>
      </c>
      <c r="G68" s="1" t="s">
        <v>407</v>
      </c>
      <c r="H68" s="1" t="b">
        <v>1</v>
      </c>
    </row>
    <row r="69" spans="1:8" ht="15.75">
      <c r="A69" s="1" t="s">
        <v>409</v>
      </c>
      <c r="B69" s="5" t="s">
        <v>411</v>
      </c>
      <c r="C69" s="2" t="s">
        <v>412</v>
      </c>
      <c r="D69" s="2" t="s">
        <v>413</v>
      </c>
      <c r="E69" s="28" t="str">
        <f>IFERROR(VLOOKUP(_xlfn.CONCAT(B69,".mp4"),QualtricsID!#REF!,3,FALSE),"")</f>
        <v/>
      </c>
      <c r="F69" s="1" t="b">
        <f t="shared" si="1"/>
        <v>0</v>
      </c>
      <c r="G69" s="1" t="s">
        <v>413</v>
      </c>
      <c r="H69" s="1" t="b">
        <v>1</v>
      </c>
    </row>
    <row r="70" spans="1:8" ht="15.75">
      <c r="A70" s="1" t="s">
        <v>414</v>
      </c>
      <c r="B70" s="5" t="s">
        <v>416</v>
      </c>
      <c r="C70" s="2" t="s">
        <v>417</v>
      </c>
      <c r="D70" s="2" t="s">
        <v>418</v>
      </c>
      <c r="E70" s="28" t="str">
        <f>IFERROR(VLOOKUP(_xlfn.CONCAT(B70,".mp4"),QualtricsID!#REF!,3,FALSE),"")</f>
        <v/>
      </c>
      <c r="F70" s="1" t="b">
        <f t="shared" si="1"/>
        <v>0</v>
      </c>
      <c r="G70" s="1" t="s">
        <v>418</v>
      </c>
      <c r="H70" s="1" t="b">
        <v>1</v>
      </c>
    </row>
    <row r="71" spans="1:8" ht="15.75">
      <c r="A71" s="1" t="s">
        <v>420</v>
      </c>
      <c r="B71" s="5" t="s">
        <v>422</v>
      </c>
      <c r="C71" s="2" t="s">
        <v>423</v>
      </c>
      <c r="D71" s="2" t="s">
        <v>424</v>
      </c>
      <c r="E71" s="28" t="str">
        <f>IFERROR(VLOOKUP(_xlfn.CONCAT(B71,".mp4"),QualtricsID!#REF!,3,FALSE),"")</f>
        <v/>
      </c>
      <c r="F71" s="1" t="b">
        <f t="shared" si="1"/>
        <v>0</v>
      </c>
      <c r="G71" s="1" t="s">
        <v>424</v>
      </c>
      <c r="H71" s="1" t="b">
        <v>1</v>
      </c>
    </row>
    <row r="72" spans="1:8" ht="15.75">
      <c r="A72" s="1" t="s">
        <v>420</v>
      </c>
      <c r="B72" s="5" t="s">
        <v>428</v>
      </c>
      <c r="C72" s="2" t="s">
        <v>429</v>
      </c>
      <c r="D72" s="2" t="s">
        <v>424</v>
      </c>
      <c r="E72" s="28" t="str">
        <f>IFERROR(VLOOKUP(_xlfn.CONCAT(B72,".mp4"),QualtricsID!#REF!,3,FALSE),"")</f>
        <v/>
      </c>
      <c r="F72" s="1" t="b">
        <f t="shared" si="1"/>
        <v>0</v>
      </c>
      <c r="G72" s="1" t="s">
        <v>424</v>
      </c>
      <c r="H72" s="1" t="b">
        <v>1</v>
      </c>
    </row>
    <row r="73" spans="1:8" ht="15.75">
      <c r="A73" s="1" t="s">
        <v>431</v>
      </c>
      <c r="B73" s="5" t="s">
        <v>433</v>
      </c>
      <c r="C73" s="2" t="s">
        <v>434</v>
      </c>
      <c r="D73" s="2" t="s">
        <v>435</v>
      </c>
      <c r="E73" s="28" t="str">
        <f>IFERROR(VLOOKUP(_xlfn.CONCAT(B73,".mp4"),QualtricsID!#REF!,3,FALSE),"")</f>
        <v/>
      </c>
      <c r="F73" s="1" t="b">
        <f t="shared" si="1"/>
        <v>0</v>
      </c>
      <c r="G73" s="1" t="s">
        <v>435</v>
      </c>
      <c r="H73" s="1" t="b">
        <v>1</v>
      </c>
    </row>
    <row r="74" spans="1:8" ht="15.75">
      <c r="A74" s="1" t="s">
        <v>436</v>
      </c>
      <c r="B74" s="5" t="s">
        <v>438</v>
      </c>
      <c r="C74" s="2" t="s">
        <v>439</v>
      </c>
      <c r="D74" s="2" t="s">
        <v>440</v>
      </c>
      <c r="E74" s="28" t="str">
        <f>IFERROR(VLOOKUP(_xlfn.CONCAT(B74,".mp4"),QualtricsID!#REF!,3,FALSE),"")</f>
        <v/>
      </c>
      <c r="F74" s="1" t="b">
        <f t="shared" si="1"/>
        <v>0</v>
      </c>
      <c r="G74" s="1" t="s">
        <v>440</v>
      </c>
      <c r="H74" s="1" t="b">
        <v>1</v>
      </c>
    </row>
    <row r="75" spans="1:8" ht="15.75">
      <c r="A75" s="1" t="s">
        <v>441</v>
      </c>
      <c r="B75" s="5" t="s">
        <v>443</v>
      </c>
      <c r="C75" s="2" t="s">
        <v>444</v>
      </c>
      <c r="D75" s="2" t="s">
        <v>445</v>
      </c>
      <c r="E75" s="28" t="str">
        <f>IFERROR(VLOOKUP(_xlfn.CONCAT(B75,".mp4"),QualtricsID!#REF!,3,FALSE),"")</f>
        <v/>
      </c>
      <c r="F75" s="1" t="b">
        <f t="shared" si="1"/>
        <v>0</v>
      </c>
      <c r="G75" s="1" t="s">
        <v>445</v>
      </c>
      <c r="H75" s="1" t="b">
        <v>1</v>
      </c>
    </row>
    <row r="76" spans="1:8" ht="15.75">
      <c r="A76" s="1" t="s">
        <v>446</v>
      </c>
      <c r="B76" s="5" t="s">
        <v>448</v>
      </c>
      <c r="C76" s="2" t="s">
        <v>449</v>
      </c>
      <c r="D76" s="2" t="s">
        <v>450</v>
      </c>
      <c r="E76" s="28" t="str">
        <f>IFERROR(VLOOKUP(_xlfn.CONCAT(B76,".mp4"),QualtricsID!#REF!,3,FALSE),"")</f>
        <v/>
      </c>
      <c r="F76" s="1" t="b">
        <f t="shared" si="1"/>
        <v>0</v>
      </c>
      <c r="G76" s="1" t="s">
        <v>450</v>
      </c>
      <c r="H76" s="1" t="b">
        <v>1</v>
      </c>
    </row>
    <row r="77" spans="1:8" ht="15.75">
      <c r="A77" s="1" t="s">
        <v>453</v>
      </c>
      <c r="B77" s="5" t="s">
        <v>455</v>
      </c>
      <c r="C77" s="2" t="s">
        <v>456</v>
      </c>
      <c r="D77" s="2" t="s">
        <v>457</v>
      </c>
      <c r="E77" s="28" t="str">
        <f>IFERROR(VLOOKUP(_xlfn.CONCAT(B77,".mp4"),QualtricsID!#REF!,3,FALSE),"")</f>
        <v/>
      </c>
      <c r="F77" s="1" t="b">
        <f t="shared" si="1"/>
        <v>0</v>
      </c>
      <c r="G77" s="1" t="s">
        <v>457</v>
      </c>
      <c r="H77" s="1" t="b">
        <v>1</v>
      </c>
    </row>
    <row r="78" spans="1:8" ht="15.75">
      <c r="A78" s="1" t="s">
        <v>461</v>
      </c>
      <c r="B78" s="5" t="s">
        <v>463</v>
      </c>
      <c r="C78" s="2" t="s">
        <v>464</v>
      </c>
      <c r="D78" s="2" t="s">
        <v>465</v>
      </c>
      <c r="E78" s="28" t="str">
        <f>IFERROR(VLOOKUP(_xlfn.CONCAT(B78,".mp4"),QualtricsID!#REF!,3,FALSE),"")</f>
        <v/>
      </c>
      <c r="F78" s="1" t="b">
        <f t="shared" si="1"/>
        <v>0</v>
      </c>
      <c r="G78" s="1" t="s">
        <v>465</v>
      </c>
      <c r="H78" s="1" t="b">
        <v>1</v>
      </c>
    </row>
    <row r="79" spans="1:8" ht="15.75">
      <c r="A79" s="1" t="s">
        <v>466</v>
      </c>
      <c r="B79" s="5" t="s">
        <v>468</v>
      </c>
      <c r="C79" s="2" t="s">
        <v>469</v>
      </c>
      <c r="D79" s="2" t="s">
        <v>470</v>
      </c>
      <c r="E79" s="28" t="str">
        <f>IFERROR(VLOOKUP(_xlfn.CONCAT(B79,".mp4"),QualtricsID!#REF!,3,FALSE),"")</f>
        <v/>
      </c>
      <c r="F79" s="1" t="b">
        <f t="shared" si="1"/>
        <v>0</v>
      </c>
      <c r="G79" s="1" t="s">
        <v>470</v>
      </c>
      <c r="H79" s="1" t="b">
        <v>1</v>
      </c>
    </row>
    <row r="80" spans="1:8" ht="15.75">
      <c r="A80" s="1" t="s">
        <v>473</v>
      </c>
      <c r="B80" s="5" t="s">
        <v>475</v>
      </c>
      <c r="C80" s="2" t="s">
        <v>476</v>
      </c>
      <c r="D80" s="2" t="s">
        <v>477</v>
      </c>
      <c r="E80" s="28" t="str">
        <f>IFERROR(VLOOKUP(_xlfn.CONCAT(B80,".mp4"),QualtricsID!#REF!,3,FALSE),"")</f>
        <v/>
      </c>
      <c r="F80" s="1" t="b">
        <f t="shared" si="1"/>
        <v>0</v>
      </c>
      <c r="G80" s="1" t="s">
        <v>477</v>
      </c>
      <c r="H80" s="1" t="b">
        <v>1</v>
      </c>
    </row>
    <row r="81" spans="1:8" ht="15.75">
      <c r="A81" s="1" t="s">
        <v>478</v>
      </c>
      <c r="B81" s="5" t="s">
        <v>480</v>
      </c>
      <c r="C81" s="2" t="s">
        <v>481</v>
      </c>
      <c r="D81" s="2" t="s">
        <v>482</v>
      </c>
      <c r="E81" s="28" t="str">
        <f>IFERROR(VLOOKUP(_xlfn.CONCAT(B81,".mp4"),QualtricsID!#REF!,3,FALSE),"")</f>
        <v/>
      </c>
      <c r="F81" s="1" t="b">
        <f t="shared" si="1"/>
        <v>0</v>
      </c>
      <c r="G81" s="1" t="s">
        <v>482</v>
      </c>
      <c r="H81" s="1" t="b">
        <v>1</v>
      </c>
    </row>
    <row r="82" spans="1:8" ht="15.75">
      <c r="A82" s="1" t="s">
        <v>483</v>
      </c>
      <c r="B82" s="5" t="s">
        <v>485</v>
      </c>
      <c r="C82" s="2" t="s">
        <v>486</v>
      </c>
      <c r="D82" s="2" t="s">
        <v>487</v>
      </c>
      <c r="E82" s="28" t="str">
        <f>IFERROR(VLOOKUP(_xlfn.CONCAT(B82,".mp4"),QualtricsID!#REF!,3,FALSE),"")</f>
        <v/>
      </c>
      <c r="F82" s="1" t="b">
        <f t="shared" si="1"/>
        <v>0</v>
      </c>
      <c r="G82" s="1" t="s">
        <v>487</v>
      </c>
      <c r="H82" s="1" t="b">
        <v>1</v>
      </c>
    </row>
    <row r="83" spans="1:8" ht="15.75">
      <c r="A83" s="1" t="s">
        <v>488</v>
      </c>
      <c r="B83" s="5" t="s">
        <v>489</v>
      </c>
      <c r="C83" s="2" t="s">
        <v>490</v>
      </c>
      <c r="D83" s="2"/>
      <c r="E83" s="28" t="str">
        <f>IFERROR(VLOOKUP(_xlfn.CONCAT(B83,".mp4"),QualtricsID!#REF!,3,FALSE),"")</f>
        <v/>
      </c>
      <c r="F83" s="1" t="b">
        <f t="shared" si="1"/>
        <v>0</v>
      </c>
      <c r="H83" s="1" t="b">
        <v>0</v>
      </c>
    </row>
    <row r="84" spans="1:8" ht="15.75">
      <c r="A84" s="1" t="s">
        <v>493</v>
      </c>
      <c r="B84" s="5" t="s">
        <v>495</v>
      </c>
      <c r="C84" s="2" t="s">
        <v>496</v>
      </c>
      <c r="D84" s="2" t="s">
        <v>497</v>
      </c>
      <c r="E84" s="28" t="str">
        <f>IFERROR(VLOOKUP(_xlfn.CONCAT(B84,".mp4"),QualtricsID!#REF!,3,FALSE),"")</f>
        <v/>
      </c>
      <c r="F84" s="1" t="b">
        <f t="shared" si="1"/>
        <v>0</v>
      </c>
      <c r="G84" s="1" t="s">
        <v>497</v>
      </c>
      <c r="H84" s="1" t="b">
        <v>1</v>
      </c>
    </row>
    <row r="85" spans="1:8" ht="15.75">
      <c r="A85" s="1" t="s">
        <v>502</v>
      </c>
      <c r="B85" s="5" t="s">
        <v>504</v>
      </c>
      <c r="C85" s="2" t="s">
        <v>505</v>
      </c>
      <c r="D85" s="2" t="s">
        <v>506</v>
      </c>
      <c r="E85" s="28" t="str">
        <f>IFERROR(VLOOKUP(_xlfn.CONCAT(B85,".mp4"),QualtricsID!#REF!,3,FALSE),"")</f>
        <v/>
      </c>
      <c r="F85" s="1" t="b">
        <f t="shared" si="1"/>
        <v>0</v>
      </c>
      <c r="G85" s="1" t="s">
        <v>506</v>
      </c>
      <c r="H85" s="1" t="b">
        <v>1</v>
      </c>
    </row>
    <row r="86" spans="1:8" ht="15.75">
      <c r="A86" s="1" t="s">
        <v>508</v>
      </c>
      <c r="B86" s="5" t="s">
        <v>510</v>
      </c>
      <c r="C86" s="2" t="s">
        <v>511</v>
      </c>
      <c r="D86" s="2" t="s">
        <v>512</v>
      </c>
      <c r="E86" s="28" t="str">
        <f>IFERROR(VLOOKUP(_xlfn.CONCAT(B86,".mp4"),QualtricsID!#REF!,3,FALSE),"")</f>
        <v/>
      </c>
      <c r="F86" s="1" t="b">
        <f t="shared" si="1"/>
        <v>0</v>
      </c>
      <c r="G86" s="1" t="s">
        <v>512</v>
      </c>
      <c r="H86" s="1" t="b">
        <v>1</v>
      </c>
    </row>
    <row r="87" spans="1:8" ht="15.75">
      <c r="A87" s="1" t="s">
        <v>514</v>
      </c>
      <c r="B87" s="5" t="s">
        <v>516</v>
      </c>
      <c r="C87" s="2" t="s">
        <v>517</v>
      </c>
      <c r="D87" s="2" t="s">
        <v>518</v>
      </c>
      <c r="E87" s="28" t="str">
        <f>IFERROR(VLOOKUP(_xlfn.CONCAT(B87,".mp4"),QualtricsID!#REF!,3,FALSE),"")</f>
        <v/>
      </c>
      <c r="F87" s="1" t="b">
        <f t="shared" si="1"/>
        <v>0</v>
      </c>
      <c r="G87" s="1" t="s">
        <v>518</v>
      </c>
      <c r="H87" s="1" t="b">
        <v>1</v>
      </c>
    </row>
    <row r="88" spans="1:8" ht="15.75">
      <c r="A88" s="1" t="s">
        <v>520</v>
      </c>
      <c r="B88" s="5" t="s">
        <v>522</v>
      </c>
      <c r="C88" s="2" t="s">
        <v>523</v>
      </c>
      <c r="D88" s="2" t="s">
        <v>524</v>
      </c>
      <c r="E88" s="28" t="str">
        <f>IFERROR(VLOOKUP(_xlfn.CONCAT(B88,".mp4"),QualtricsID!#REF!,3,FALSE),"")</f>
        <v/>
      </c>
      <c r="F88" s="1" t="b">
        <f t="shared" si="1"/>
        <v>0</v>
      </c>
      <c r="G88" s="1" t="s">
        <v>524</v>
      </c>
      <c r="H88" s="1" t="b">
        <v>1</v>
      </c>
    </row>
    <row r="89" spans="1:8" ht="15.75">
      <c r="A89" s="1" t="s">
        <v>526</v>
      </c>
      <c r="B89" s="5" t="s">
        <v>528</v>
      </c>
      <c r="C89" s="2" t="s">
        <v>529</v>
      </c>
      <c r="D89" s="2" t="s">
        <v>530</v>
      </c>
      <c r="E89" s="28" t="str">
        <f>IFERROR(VLOOKUP(_xlfn.CONCAT(B89,".mp4"),QualtricsID!#REF!,3,FALSE),"")</f>
        <v/>
      </c>
      <c r="F89" s="1" t="b">
        <f t="shared" si="1"/>
        <v>0</v>
      </c>
      <c r="G89" s="1" t="s">
        <v>530</v>
      </c>
      <c r="H89" s="1" t="b">
        <v>1</v>
      </c>
    </row>
    <row r="90" spans="1:8" ht="15.75">
      <c r="A90" s="1" t="s">
        <v>531</v>
      </c>
      <c r="B90" s="5" t="s">
        <v>533</v>
      </c>
      <c r="C90" s="2" t="s">
        <v>534</v>
      </c>
      <c r="D90" s="2" t="s">
        <v>535</v>
      </c>
      <c r="E90" s="28" t="str">
        <f>IFERROR(VLOOKUP(_xlfn.CONCAT(B90,".mp4"),QualtricsID!#REF!,3,FALSE),"")</f>
        <v/>
      </c>
      <c r="F90" s="1" t="b">
        <f t="shared" si="1"/>
        <v>0</v>
      </c>
      <c r="G90" s="1" t="s">
        <v>535</v>
      </c>
      <c r="H90" s="1" t="b">
        <v>1</v>
      </c>
    </row>
    <row r="91" spans="1:8" ht="15.75">
      <c r="A91" s="1" t="s">
        <v>536</v>
      </c>
      <c r="B91" s="5" t="s">
        <v>538</v>
      </c>
      <c r="C91" s="2" t="s">
        <v>539</v>
      </c>
      <c r="D91" s="2" t="s">
        <v>540</v>
      </c>
      <c r="E91" s="28" t="str">
        <f>IFERROR(VLOOKUP(_xlfn.CONCAT(B91,".mp4"),QualtricsID!#REF!,3,FALSE),"")</f>
        <v/>
      </c>
      <c r="F91" s="1" t="b">
        <f t="shared" si="1"/>
        <v>0</v>
      </c>
      <c r="G91" s="1" t="s">
        <v>540</v>
      </c>
      <c r="H91" s="1" t="b">
        <v>1</v>
      </c>
    </row>
    <row r="92" spans="1:8" ht="15.75">
      <c r="A92" s="1" t="s">
        <v>541</v>
      </c>
      <c r="B92" s="5" t="s">
        <v>543</v>
      </c>
      <c r="C92" s="2" t="s">
        <v>544</v>
      </c>
      <c r="D92" s="2" t="s">
        <v>545</v>
      </c>
      <c r="E92" s="28" t="str">
        <f>IFERROR(VLOOKUP(_xlfn.CONCAT(B92,".mp4"),QualtricsID!#REF!,3,FALSE),"")</f>
        <v/>
      </c>
      <c r="F92" s="1" t="b">
        <f t="shared" si="1"/>
        <v>0</v>
      </c>
      <c r="G92" s="1" t="s">
        <v>545</v>
      </c>
      <c r="H92" s="1" t="b">
        <v>1</v>
      </c>
    </row>
    <row r="93" spans="1:8" ht="15.75">
      <c r="A93" s="1" t="s">
        <v>546</v>
      </c>
      <c r="B93" s="5" t="s">
        <v>548</v>
      </c>
      <c r="C93" s="2" t="s">
        <v>549</v>
      </c>
      <c r="D93" s="2" t="s">
        <v>550</v>
      </c>
      <c r="E93" s="28" t="str">
        <f>IFERROR(VLOOKUP(_xlfn.CONCAT(B93,".mp4"),QualtricsID!#REF!,3,FALSE),"")</f>
        <v/>
      </c>
      <c r="F93" s="1" t="b">
        <f t="shared" si="1"/>
        <v>0</v>
      </c>
      <c r="G93" s="1" t="s">
        <v>550</v>
      </c>
      <c r="H93" s="1" t="b">
        <v>1</v>
      </c>
    </row>
    <row r="94" spans="1:8" ht="15.75">
      <c r="A94" s="1" t="s">
        <v>551</v>
      </c>
      <c r="B94" s="5" t="s">
        <v>553</v>
      </c>
      <c r="C94" s="2" t="s">
        <v>554</v>
      </c>
      <c r="D94" s="2" t="s">
        <v>555</v>
      </c>
      <c r="E94" s="28" t="str">
        <f>IFERROR(VLOOKUP(_xlfn.CONCAT(B94,".mp4"),QualtricsID!#REF!,3,FALSE),"")</f>
        <v/>
      </c>
      <c r="F94" s="1" t="b">
        <f t="shared" si="1"/>
        <v>0</v>
      </c>
      <c r="G94" s="1" t="s">
        <v>555</v>
      </c>
      <c r="H94" s="1" t="b">
        <v>1</v>
      </c>
    </row>
    <row r="95" spans="1:8" ht="15.75">
      <c r="A95" s="1" t="s">
        <v>557</v>
      </c>
      <c r="B95" s="5" t="s">
        <v>559</v>
      </c>
      <c r="C95" s="2" t="s">
        <v>560</v>
      </c>
      <c r="D95" s="2" t="s">
        <v>561</v>
      </c>
      <c r="E95" s="28" t="str">
        <f>IFERROR(VLOOKUP(_xlfn.CONCAT(B95,".mp4"),QualtricsID!#REF!,3,FALSE),"")</f>
        <v/>
      </c>
      <c r="F95" s="1" t="b">
        <f t="shared" si="1"/>
        <v>0</v>
      </c>
      <c r="G95" s="1" t="s">
        <v>561</v>
      </c>
      <c r="H95" s="1" t="b">
        <v>1</v>
      </c>
    </row>
    <row r="96" spans="1:8" ht="15.75">
      <c r="A96" s="1" t="s">
        <v>562</v>
      </c>
      <c r="B96" s="5" t="s">
        <v>564</v>
      </c>
      <c r="C96" s="2" t="s">
        <v>565</v>
      </c>
      <c r="D96" s="2" t="s">
        <v>566</v>
      </c>
      <c r="E96" s="28" t="str">
        <f>IFERROR(VLOOKUP(_xlfn.CONCAT(B96,".mp4"),QualtricsID!#REF!,3,FALSE),"")</f>
        <v/>
      </c>
      <c r="F96" s="1" t="b">
        <f t="shared" si="1"/>
        <v>0</v>
      </c>
      <c r="G96" s="1" t="s">
        <v>566</v>
      </c>
      <c r="H96" s="1" t="b">
        <v>1</v>
      </c>
    </row>
    <row r="97" spans="1:8" ht="15.75">
      <c r="A97" s="1" t="s">
        <v>567</v>
      </c>
      <c r="B97" s="5" t="s">
        <v>569</v>
      </c>
      <c r="C97" s="2" t="s">
        <v>570</v>
      </c>
      <c r="D97" s="2" t="s">
        <v>571</v>
      </c>
      <c r="E97" s="28" t="str">
        <f>IFERROR(VLOOKUP(_xlfn.CONCAT(B97,".mp4"),QualtricsID!#REF!,3,FALSE),"")</f>
        <v/>
      </c>
      <c r="F97" s="1" t="b">
        <f t="shared" si="1"/>
        <v>0</v>
      </c>
      <c r="G97" s="1" t="s">
        <v>571</v>
      </c>
      <c r="H97" s="1" t="b">
        <v>1</v>
      </c>
    </row>
    <row r="98" spans="1:8" ht="15.75">
      <c r="A98" s="1" t="s">
        <v>572</v>
      </c>
      <c r="B98" s="5" t="s">
        <v>574</v>
      </c>
      <c r="C98" s="2" t="s">
        <v>575</v>
      </c>
      <c r="D98" s="2" t="s">
        <v>576</v>
      </c>
      <c r="E98" s="28" t="str">
        <f>IFERROR(VLOOKUP(_xlfn.CONCAT(B98,".mp4"),QualtricsID!#REF!,3,FALSE),"")</f>
        <v/>
      </c>
      <c r="F98" s="1" t="b">
        <f t="shared" si="1"/>
        <v>0</v>
      </c>
      <c r="G98" s="1" t="s">
        <v>576</v>
      </c>
      <c r="H98" s="1" t="b">
        <v>1</v>
      </c>
    </row>
    <row r="99" spans="1:8" ht="15.75">
      <c r="A99" s="1" t="s">
        <v>572</v>
      </c>
      <c r="B99" s="5" t="s">
        <v>578</v>
      </c>
      <c r="C99" s="2" t="s">
        <v>579</v>
      </c>
      <c r="D99" s="2" t="s">
        <v>576</v>
      </c>
      <c r="E99" s="28" t="str">
        <f>IFERROR(VLOOKUP(_xlfn.CONCAT(B99,".mp4"),QualtricsID!#REF!,3,FALSE),"")</f>
        <v/>
      </c>
      <c r="F99" s="1" t="b">
        <f t="shared" si="1"/>
        <v>0</v>
      </c>
      <c r="G99" s="1" t="s">
        <v>576</v>
      </c>
      <c r="H99" s="1" t="b">
        <v>1</v>
      </c>
    </row>
    <row r="100" spans="1:8" ht="15.75">
      <c r="A100" s="1" t="s">
        <v>580</v>
      </c>
      <c r="B100" s="5" t="s">
        <v>582</v>
      </c>
      <c r="C100" s="2" t="s">
        <v>583</v>
      </c>
      <c r="D100" s="2" t="s">
        <v>584</v>
      </c>
      <c r="E100" s="28" t="str">
        <f>IFERROR(VLOOKUP(_xlfn.CONCAT(B100,".mp4"),QualtricsID!#REF!,3,FALSE),"")</f>
        <v/>
      </c>
      <c r="F100" s="1" t="b">
        <f t="shared" si="1"/>
        <v>0</v>
      </c>
      <c r="G100" s="1" t="s">
        <v>584</v>
      </c>
      <c r="H100" s="1" t="b">
        <v>1</v>
      </c>
    </row>
    <row r="101" spans="1:8" ht="15.75">
      <c r="A101" s="1" t="s">
        <v>587</v>
      </c>
      <c r="B101" s="5" t="s">
        <v>589</v>
      </c>
      <c r="C101" s="2" t="s">
        <v>590</v>
      </c>
      <c r="D101" s="2" t="s">
        <v>591</v>
      </c>
      <c r="E101" s="28" t="str">
        <f>IFERROR(VLOOKUP(_xlfn.CONCAT(B101,".mp4"),QualtricsID!#REF!,3,FALSE),"")</f>
        <v/>
      </c>
      <c r="F101" s="1" t="b">
        <f t="shared" si="1"/>
        <v>0</v>
      </c>
      <c r="G101" s="1" t="s">
        <v>591</v>
      </c>
      <c r="H101" s="1" t="b">
        <v>1</v>
      </c>
    </row>
    <row r="102" spans="1:8" ht="15.75">
      <c r="A102" s="1" t="s">
        <v>587</v>
      </c>
      <c r="B102" s="5" t="s">
        <v>594</v>
      </c>
      <c r="C102" s="2" t="s">
        <v>590</v>
      </c>
      <c r="D102" s="2" t="s">
        <v>595</v>
      </c>
      <c r="E102" s="28" t="str">
        <f>IFERROR(VLOOKUP(_xlfn.CONCAT(B102,".mp4"),QualtricsID!#REF!,3,FALSE),"")</f>
        <v/>
      </c>
      <c r="F102" s="1" t="b">
        <f t="shared" si="1"/>
        <v>0</v>
      </c>
      <c r="G102" s="1" t="s">
        <v>595</v>
      </c>
      <c r="H102" s="1" t="b">
        <v>1</v>
      </c>
    </row>
    <row r="103" spans="1:8" ht="15.75">
      <c r="A103" s="1" t="s">
        <v>597</v>
      </c>
      <c r="B103" s="5" t="s">
        <v>599</v>
      </c>
      <c r="C103" s="2" t="s">
        <v>600</v>
      </c>
      <c r="D103" s="2" t="s">
        <v>601</v>
      </c>
      <c r="E103" s="28" t="str">
        <f>IFERROR(VLOOKUP(_xlfn.CONCAT(B103,".mp4"),QualtricsID!#REF!,3,FALSE),"")</f>
        <v/>
      </c>
      <c r="F103" s="1" t="b">
        <f t="shared" si="1"/>
        <v>0</v>
      </c>
      <c r="G103" s="1" t="s">
        <v>601</v>
      </c>
      <c r="H103" s="1" t="b">
        <v>1</v>
      </c>
    </row>
    <row r="104" spans="1:8" ht="15.75">
      <c r="A104" s="1" t="s">
        <v>604</v>
      </c>
      <c r="B104" s="5" t="s">
        <v>606</v>
      </c>
      <c r="C104" s="2" t="s">
        <v>607</v>
      </c>
      <c r="D104" s="2" t="s">
        <v>608</v>
      </c>
      <c r="E104" s="28" t="str">
        <f>IFERROR(VLOOKUP(_xlfn.CONCAT(B104,".mp4"),QualtricsID!#REF!,3,FALSE),"")</f>
        <v/>
      </c>
      <c r="F104" s="1" t="b">
        <f t="shared" si="1"/>
        <v>0</v>
      </c>
      <c r="G104" s="1" t="s">
        <v>608</v>
      </c>
      <c r="H104" s="1" t="b">
        <v>1</v>
      </c>
    </row>
    <row r="105" spans="1:8" ht="15.75">
      <c r="A105" s="1" t="s">
        <v>610</v>
      </c>
      <c r="B105" s="5" t="s">
        <v>612</v>
      </c>
      <c r="C105" s="2" t="s">
        <v>613</v>
      </c>
      <c r="D105" s="2" t="s">
        <v>614</v>
      </c>
      <c r="E105" s="28" t="str">
        <f>IFERROR(VLOOKUP(_xlfn.CONCAT(B105,".mp4"),QualtricsID!#REF!,3,FALSE),"")</f>
        <v/>
      </c>
      <c r="F105" s="1" t="b">
        <f t="shared" si="1"/>
        <v>0</v>
      </c>
      <c r="G105" s="1" t="s">
        <v>614</v>
      </c>
      <c r="H105" s="1" t="b">
        <v>1</v>
      </c>
    </row>
    <row r="106" spans="1:8" ht="15.75">
      <c r="A106" s="1" t="s">
        <v>616</v>
      </c>
      <c r="B106" s="5" t="s">
        <v>618</v>
      </c>
      <c r="C106" s="2" t="s">
        <v>619</v>
      </c>
      <c r="D106" s="2" t="s">
        <v>620</v>
      </c>
      <c r="E106" s="28" t="str">
        <f>IFERROR(VLOOKUP(_xlfn.CONCAT(B106,".mp4"),QualtricsID!#REF!,3,FALSE),"")</f>
        <v/>
      </c>
      <c r="F106" s="1" t="b">
        <f t="shared" si="1"/>
        <v>0</v>
      </c>
      <c r="G106" s="1" t="s">
        <v>620</v>
      </c>
      <c r="H106" s="1" t="b">
        <v>1</v>
      </c>
    </row>
    <row r="107" spans="1:8" ht="15.75">
      <c r="A107" s="1" t="s">
        <v>622</v>
      </c>
      <c r="B107" s="5" t="s">
        <v>624</v>
      </c>
      <c r="C107" s="2" t="s">
        <v>625</v>
      </c>
      <c r="D107" s="2" t="s">
        <v>626</v>
      </c>
      <c r="E107" s="28" t="str">
        <f>IFERROR(VLOOKUP(_xlfn.CONCAT(B107,".mp4"),QualtricsID!#REF!,3,FALSE),"")</f>
        <v/>
      </c>
      <c r="F107" s="1" t="b">
        <f t="shared" si="1"/>
        <v>0</v>
      </c>
      <c r="G107" s="1" t="s">
        <v>626</v>
      </c>
      <c r="H107" s="1" t="b">
        <v>1</v>
      </c>
    </row>
    <row r="108" spans="1:8" ht="15.75">
      <c r="A108" s="1" t="s">
        <v>627</v>
      </c>
      <c r="B108" s="5" t="s">
        <v>629</v>
      </c>
      <c r="C108" s="2" t="s">
        <v>630</v>
      </c>
      <c r="D108" s="2" t="s">
        <v>631</v>
      </c>
      <c r="E108" s="28" t="str">
        <f>IFERROR(VLOOKUP(_xlfn.CONCAT(B108,".mp4"),QualtricsID!#REF!,3,FALSE),"")</f>
        <v/>
      </c>
      <c r="F108" s="1" t="b">
        <f t="shared" si="1"/>
        <v>0</v>
      </c>
      <c r="G108" s="1" t="s">
        <v>631</v>
      </c>
      <c r="H108" s="1" t="b">
        <v>1</v>
      </c>
    </row>
    <row r="109" spans="1:8" ht="15.75">
      <c r="A109" s="1" t="s">
        <v>633</v>
      </c>
      <c r="B109" s="5" t="s">
        <v>635</v>
      </c>
      <c r="C109" s="2" t="s">
        <v>636</v>
      </c>
      <c r="D109" s="2" t="s">
        <v>637</v>
      </c>
      <c r="E109" s="28" t="str">
        <f>IFERROR(VLOOKUP(_xlfn.CONCAT(B109,".mp4"),QualtricsID!#REF!,3,FALSE),"")</f>
        <v/>
      </c>
      <c r="F109" s="1" t="b">
        <f t="shared" si="1"/>
        <v>0</v>
      </c>
      <c r="G109" s="1" t="s">
        <v>637</v>
      </c>
      <c r="H109" s="1" t="b">
        <v>1</v>
      </c>
    </row>
    <row r="110" spans="1:8" ht="15.75">
      <c r="A110" s="1" t="s">
        <v>638</v>
      </c>
      <c r="B110" s="5" t="s">
        <v>640</v>
      </c>
      <c r="C110" s="2" t="s">
        <v>641</v>
      </c>
      <c r="D110" s="2" t="s">
        <v>642</v>
      </c>
      <c r="E110" s="28" t="str">
        <f>IFERROR(VLOOKUP(_xlfn.CONCAT(B110,".mp4"),QualtricsID!#REF!,3,FALSE),"")</f>
        <v/>
      </c>
      <c r="F110" s="1" t="b">
        <f t="shared" si="1"/>
        <v>0</v>
      </c>
      <c r="G110" s="1" t="s">
        <v>642</v>
      </c>
      <c r="H110" s="1" t="b">
        <v>1</v>
      </c>
    </row>
    <row r="111" spans="1:8" ht="15.75">
      <c r="A111" s="1" t="s">
        <v>644</v>
      </c>
      <c r="B111" s="5" t="s">
        <v>646</v>
      </c>
      <c r="C111" s="2" t="s">
        <v>647</v>
      </c>
      <c r="D111" s="2" t="s">
        <v>648</v>
      </c>
      <c r="E111" s="28" t="str">
        <f>IFERROR(VLOOKUP(_xlfn.CONCAT(B111,".mp4"),QualtricsID!#REF!,3,FALSE),"")</f>
        <v/>
      </c>
      <c r="F111" s="1" t="b">
        <f t="shared" si="1"/>
        <v>0</v>
      </c>
      <c r="G111" s="1" t="s">
        <v>648</v>
      </c>
      <c r="H111" s="1" t="b">
        <v>1</v>
      </c>
    </row>
    <row r="112" spans="1:8" ht="15.75">
      <c r="A112" s="1" t="s">
        <v>650</v>
      </c>
      <c r="B112" s="5" t="s">
        <v>652</v>
      </c>
      <c r="C112" s="2" t="s">
        <v>653</v>
      </c>
      <c r="D112" s="2" t="s">
        <v>654</v>
      </c>
      <c r="E112" s="28" t="str">
        <f>IFERROR(VLOOKUP(_xlfn.CONCAT(B112,".mp4"),QualtricsID!#REF!,3,FALSE),"")</f>
        <v/>
      </c>
      <c r="F112" s="1" t="b">
        <f t="shared" si="1"/>
        <v>0</v>
      </c>
      <c r="G112" s="1" t="s">
        <v>654</v>
      </c>
      <c r="H112" s="1" t="b">
        <v>1</v>
      </c>
    </row>
    <row r="113" spans="1:8" ht="15.75">
      <c r="A113" s="1" t="s">
        <v>655</v>
      </c>
      <c r="B113" s="5" t="s">
        <v>657</v>
      </c>
      <c r="C113" s="2" t="s">
        <v>658</v>
      </c>
      <c r="D113" s="2" t="s">
        <v>659</v>
      </c>
      <c r="E113" s="28" t="str">
        <f>IFERROR(VLOOKUP(_xlfn.CONCAT(B113,".mp4"),QualtricsID!#REF!,3,FALSE),"")</f>
        <v/>
      </c>
      <c r="F113" s="1" t="b">
        <f t="shared" si="1"/>
        <v>0</v>
      </c>
      <c r="G113" s="1" t="s">
        <v>659</v>
      </c>
      <c r="H113" s="1" t="b">
        <v>1</v>
      </c>
    </row>
    <row r="114" spans="1:8" ht="15.75">
      <c r="A114" s="1" t="s">
        <v>660</v>
      </c>
      <c r="B114" s="5" t="s">
        <v>662</v>
      </c>
      <c r="C114" s="2" t="s">
        <v>663</v>
      </c>
      <c r="D114" s="2" t="s">
        <v>664</v>
      </c>
      <c r="E114" s="28" t="str">
        <f>IFERROR(VLOOKUP(_xlfn.CONCAT(B114,".mp4"),QualtricsID!#REF!,3,FALSE),"")</f>
        <v/>
      </c>
      <c r="F114" s="1" t="b">
        <f t="shared" si="1"/>
        <v>0</v>
      </c>
      <c r="G114" s="1" t="s">
        <v>664</v>
      </c>
      <c r="H114" s="1" t="b">
        <v>1</v>
      </c>
    </row>
    <row r="115" spans="1:8" ht="15.75">
      <c r="A115" s="1" t="s">
        <v>666</v>
      </c>
      <c r="B115" s="5" t="s">
        <v>668</v>
      </c>
      <c r="C115" s="2" t="s">
        <v>669</v>
      </c>
      <c r="D115" s="2" t="s">
        <v>670</v>
      </c>
      <c r="E115" s="28" t="str">
        <f>IFERROR(VLOOKUP(_xlfn.CONCAT(B115,".mp4"),QualtricsID!#REF!,3,FALSE),"")</f>
        <v/>
      </c>
      <c r="F115" s="1" t="b">
        <f t="shared" si="1"/>
        <v>0</v>
      </c>
      <c r="G115" s="1" t="s">
        <v>670</v>
      </c>
      <c r="H115" s="1" t="b">
        <v>1</v>
      </c>
    </row>
    <row r="116" spans="1:8" ht="15.75">
      <c r="A116" s="1" t="s">
        <v>672</v>
      </c>
      <c r="B116" s="5" t="s">
        <v>674</v>
      </c>
      <c r="C116" s="2" t="s">
        <v>675</v>
      </c>
      <c r="D116" s="2" t="s">
        <v>676</v>
      </c>
      <c r="E116" s="28" t="str">
        <f>IFERROR(VLOOKUP(_xlfn.CONCAT(B116,".mp4"),QualtricsID!#REF!,3,FALSE),"")</f>
        <v/>
      </c>
      <c r="F116" s="1" t="b">
        <f t="shared" si="1"/>
        <v>0</v>
      </c>
      <c r="G116" s="1" t="s">
        <v>676</v>
      </c>
      <c r="H116" s="1" t="b">
        <v>1</v>
      </c>
    </row>
    <row r="117" spans="1:8" ht="15.75">
      <c r="A117" s="1" t="s">
        <v>678</v>
      </c>
      <c r="B117" s="5" t="s">
        <v>680</v>
      </c>
      <c r="C117" s="2" t="s">
        <v>681</v>
      </c>
      <c r="D117" s="2" t="s">
        <v>682</v>
      </c>
      <c r="E117" s="28" t="str">
        <f>IFERROR(VLOOKUP(_xlfn.CONCAT(B117,".mp4"),QualtricsID!#REF!,3,FALSE),"")</f>
        <v/>
      </c>
      <c r="F117" s="1" t="b">
        <f t="shared" si="1"/>
        <v>0</v>
      </c>
      <c r="G117" s="1" t="s">
        <v>682</v>
      </c>
      <c r="H117" s="1" t="b">
        <v>1</v>
      </c>
    </row>
    <row r="118" spans="1:8" ht="15.75">
      <c r="A118" s="1" t="s">
        <v>683</v>
      </c>
      <c r="B118" s="5" t="s">
        <v>685</v>
      </c>
      <c r="C118" s="2" t="s">
        <v>686</v>
      </c>
      <c r="D118" s="2" t="s">
        <v>687</v>
      </c>
      <c r="E118" s="28" t="str">
        <f>IFERROR(VLOOKUP(_xlfn.CONCAT(B118,".mp4"),QualtricsID!#REF!,3,FALSE),"")</f>
        <v/>
      </c>
      <c r="F118" s="1" t="b">
        <f t="shared" si="1"/>
        <v>0</v>
      </c>
      <c r="G118" s="1" t="s">
        <v>687</v>
      </c>
      <c r="H118" s="1" t="b">
        <v>1</v>
      </c>
    </row>
    <row r="119" spans="1:8" ht="15.75">
      <c r="A119" s="1" t="s">
        <v>683</v>
      </c>
      <c r="B119" s="5" t="s">
        <v>690</v>
      </c>
      <c r="C119" s="2" t="s">
        <v>691</v>
      </c>
      <c r="D119" s="2" t="s">
        <v>687</v>
      </c>
      <c r="E119" s="28" t="str">
        <f>IFERROR(VLOOKUP(_xlfn.CONCAT(B119,".mp4"),QualtricsID!#REF!,3,FALSE),"")</f>
        <v/>
      </c>
      <c r="F119" s="1" t="b">
        <f t="shared" si="1"/>
        <v>0</v>
      </c>
      <c r="G119" s="1" t="s">
        <v>687</v>
      </c>
      <c r="H119" s="1" t="b">
        <v>1</v>
      </c>
    </row>
    <row r="120" spans="1:8" ht="15.75">
      <c r="A120" s="1" t="s">
        <v>683</v>
      </c>
      <c r="B120" s="5" t="s">
        <v>694</v>
      </c>
      <c r="C120" s="2" t="s">
        <v>695</v>
      </c>
      <c r="D120" s="2" t="s">
        <v>687</v>
      </c>
      <c r="E120" s="28" t="str">
        <f>IFERROR(VLOOKUP(_xlfn.CONCAT(B120,".mp4"),QualtricsID!#REF!,3,FALSE),"")</f>
        <v/>
      </c>
      <c r="F120" s="1" t="b">
        <f t="shared" si="1"/>
        <v>0</v>
      </c>
      <c r="G120" s="1" t="s">
        <v>687</v>
      </c>
      <c r="H120" s="1" t="b">
        <v>1</v>
      </c>
    </row>
    <row r="121" spans="1:8" ht="15.75">
      <c r="A121" s="1" t="s">
        <v>697</v>
      </c>
      <c r="B121" s="5" t="s">
        <v>699</v>
      </c>
      <c r="C121" s="2" t="s">
        <v>700</v>
      </c>
      <c r="D121" s="2" t="s">
        <v>701</v>
      </c>
      <c r="E121" s="28" t="str">
        <f>IFERROR(VLOOKUP(_xlfn.CONCAT(B121,".mp4"),QualtricsID!#REF!,3,FALSE),"")</f>
        <v/>
      </c>
      <c r="F121" s="1" t="b">
        <f t="shared" si="1"/>
        <v>0</v>
      </c>
      <c r="G121" s="1" t="s">
        <v>701</v>
      </c>
      <c r="H121" s="1" t="b">
        <v>1</v>
      </c>
    </row>
    <row r="122" spans="1:8" ht="15.75">
      <c r="A122" s="1" t="s">
        <v>703</v>
      </c>
      <c r="B122" s="5" t="s">
        <v>705</v>
      </c>
      <c r="C122" s="2" t="s">
        <v>706</v>
      </c>
      <c r="D122" s="2" t="s">
        <v>707</v>
      </c>
      <c r="E122" s="28" t="str">
        <f>IFERROR(VLOOKUP(_xlfn.CONCAT(B122,".mp4"),QualtricsID!#REF!,3,FALSE),"")</f>
        <v/>
      </c>
      <c r="F122" s="1" t="b">
        <f t="shared" si="1"/>
        <v>0</v>
      </c>
      <c r="G122" s="1" t="s">
        <v>707</v>
      </c>
      <c r="H122" s="1" t="b">
        <v>1</v>
      </c>
    </row>
    <row r="123" spans="1:8" ht="15.75">
      <c r="A123" s="1" t="s">
        <v>709</v>
      </c>
      <c r="B123" s="5" t="s">
        <v>711</v>
      </c>
      <c r="C123" s="2" t="s">
        <v>712</v>
      </c>
      <c r="D123" s="2" t="s">
        <v>713</v>
      </c>
      <c r="E123" s="28" t="str">
        <f>IFERROR(VLOOKUP(_xlfn.CONCAT(B123,".mp4"),QualtricsID!#REF!,3,FALSE),"")</f>
        <v/>
      </c>
      <c r="F123" s="1" t="b">
        <f t="shared" si="1"/>
        <v>0</v>
      </c>
      <c r="G123" s="1" t="s">
        <v>713</v>
      </c>
      <c r="H123" s="1" t="b">
        <v>1</v>
      </c>
    </row>
    <row r="124" spans="1:8" ht="15.75">
      <c r="A124" s="1" t="s">
        <v>709</v>
      </c>
      <c r="B124" s="5" t="s">
        <v>715</v>
      </c>
      <c r="C124" s="2" t="s">
        <v>716</v>
      </c>
      <c r="D124" s="2" t="s">
        <v>717</v>
      </c>
      <c r="E124" s="28" t="str">
        <f>IFERROR(VLOOKUP(_xlfn.CONCAT(B124,".mp4"),QualtricsID!#REF!,3,FALSE),"")</f>
        <v/>
      </c>
      <c r="F124" s="1" t="b">
        <f t="shared" si="1"/>
        <v>0</v>
      </c>
      <c r="G124" s="1" t="s">
        <v>717</v>
      </c>
      <c r="H124" s="1" t="b">
        <v>1</v>
      </c>
    </row>
    <row r="125" spans="1:8" ht="15.75">
      <c r="A125" s="1" t="s">
        <v>718</v>
      </c>
      <c r="B125" s="5" t="s">
        <v>720</v>
      </c>
      <c r="C125" s="2" t="s">
        <v>721</v>
      </c>
      <c r="D125" s="2" t="s">
        <v>722</v>
      </c>
      <c r="E125" s="28" t="str">
        <f>IFERROR(VLOOKUP(_xlfn.CONCAT(B125,".mp4"),QualtricsID!#REF!,3,FALSE),"")</f>
        <v/>
      </c>
      <c r="F125" s="1" t="b">
        <f t="shared" si="1"/>
        <v>0</v>
      </c>
      <c r="G125" s="1" t="s">
        <v>722</v>
      </c>
      <c r="H125" s="1" t="b">
        <v>1</v>
      </c>
    </row>
    <row r="126" spans="1:8" ht="15.75">
      <c r="A126" s="1" t="s">
        <v>724</v>
      </c>
      <c r="B126" s="5" t="s">
        <v>726</v>
      </c>
      <c r="C126" s="2" t="s">
        <v>727</v>
      </c>
      <c r="D126" s="2" t="s">
        <v>728</v>
      </c>
      <c r="E126" s="28" t="str">
        <f>IFERROR(VLOOKUP(_xlfn.CONCAT(B126,".mp4"),QualtricsID!#REF!,3,FALSE),"")</f>
        <v/>
      </c>
      <c r="F126" s="1" t="b">
        <f t="shared" si="1"/>
        <v>0</v>
      </c>
      <c r="G126" s="1" t="s">
        <v>728</v>
      </c>
      <c r="H126" s="1" t="b">
        <v>1</v>
      </c>
    </row>
    <row r="127" spans="1:8" ht="15.75">
      <c r="A127" s="1" t="s">
        <v>729</v>
      </c>
      <c r="B127" s="5" t="s">
        <v>731</v>
      </c>
      <c r="C127" s="2" t="s">
        <v>732</v>
      </c>
      <c r="D127" s="2" t="s">
        <v>733</v>
      </c>
      <c r="E127" s="28" t="str">
        <f>IFERROR(VLOOKUP(_xlfn.CONCAT(B127,".mp4"),QualtricsID!#REF!,3,FALSE),"")</f>
        <v/>
      </c>
      <c r="F127" s="1" t="b">
        <f t="shared" si="1"/>
        <v>0</v>
      </c>
      <c r="G127" s="1" t="s">
        <v>733</v>
      </c>
      <c r="H127" s="1" t="b">
        <v>1</v>
      </c>
    </row>
    <row r="128" spans="1:8" ht="15.75">
      <c r="A128" s="1" t="s">
        <v>734</v>
      </c>
      <c r="B128" s="5" t="s">
        <v>736</v>
      </c>
      <c r="C128" s="2" t="s">
        <v>737</v>
      </c>
      <c r="D128" s="2" t="s">
        <v>738</v>
      </c>
      <c r="E128" s="28" t="str">
        <f>IFERROR(VLOOKUP(_xlfn.CONCAT(B128,".mp4"),QualtricsID!#REF!,3,FALSE),"")</f>
        <v/>
      </c>
      <c r="F128" s="1" t="b">
        <f t="shared" si="1"/>
        <v>0</v>
      </c>
      <c r="G128" s="1" t="s">
        <v>738</v>
      </c>
      <c r="H128" s="1" t="b">
        <v>1</v>
      </c>
    </row>
    <row r="129" spans="1:8" ht="15.75">
      <c r="A129" s="1" t="s">
        <v>739</v>
      </c>
      <c r="B129" s="5" t="s">
        <v>741</v>
      </c>
      <c r="C129" s="2" t="s">
        <v>742</v>
      </c>
      <c r="D129" s="2" t="s">
        <v>743</v>
      </c>
      <c r="E129" s="28" t="str">
        <f>IFERROR(VLOOKUP(_xlfn.CONCAT(B129,".mp4"),QualtricsID!#REF!,3,FALSE),"")</f>
        <v/>
      </c>
      <c r="F129" s="1" t="b">
        <f t="shared" si="1"/>
        <v>0</v>
      </c>
      <c r="G129" s="1" t="s">
        <v>743</v>
      </c>
      <c r="H129" s="1" t="b">
        <v>1</v>
      </c>
    </row>
    <row r="130" spans="1:8" ht="15.75">
      <c r="A130" s="1" t="s">
        <v>745</v>
      </c>
      <c r="B130" s="5" t="s">
        <v>747</v>
      </c>
      <c r="C130" s="2" t="s">
        <v>748</v>
      </c>
      <c r="D130" s="2" t="s">
        <v>749</v>
      </c>
      <c r="E130" s="28" t="str">
        <f>IFERROR(VLOOKUP(_xlfn.CONCAT(B130,".mp4"),QualtricsID!#REF!,3,FALSE),"")</f>
        <v/>
      </c>
      <c r="F130" s="1" t="b">
        <f t="shared" si="1"/>
        <v>0</v>
      </c>
      <c r="G130" s="1" t="s">
        <v>749</v>
      </c>
      <c r="H130" s="1" t="b">
        <v>1</v>
      </c>
    </row>
    <row r="131" spans="1:8" ht="15.75">
      <c r="A131" s="1" t="s">
        <v>751</v>
      </c>
      <c r="B131" s="5" t="s">
        <v>753</v>
      </c>
      <c r="C131" s="2" t="s">
        <v>754</v>
      </c>
      <c r="D131" s="2" t="s">
        <v>755</v>
      </c>
      <c r="E131" s="28" t="str">
        <f>IFERROR(VLOOKUP(_xlfn.CONCAT(B131,".mp4"),QualtricsID!#REF!,3,FALSE),"")</f>
        <v/>
      </c>
      <c r="F131" s="1" t="b">
        <f t="shared" ref="F131:F194" si="2">LEN(G131)&gt;4</f>
        <v>0</v>
      </c>
      <c r="G131" s="1" t="s">
        <v>755</v>
      </c>
      <c r="H131" s="1" t="b">
        <v>1</v>
      </c>
    </row>
    <row r="132" spans="1:8" ht="15.75">
      <c r="A132" s="1" t="s">
        <v>756</v>
      </c>
      <c r="B132" s="5" t="s">
        <v>758</v>
      </c>
      <c r="C132" s="2" t="s">
        <v>759</v>
      </c>
      <c r="D132" s="2" t="s">
        <v>760</v>
      </c>
      <c r="E132" s="28" t="str">
        <f>IFERROR(VLOOKUP(_xlfn.CONCAT(B132,".mp4"),QualtricsID!#REF!,3,FALSE),"")</f>
        <v/>
      </c>
      <c r="F132" s="1" t="b">
        <f t="shared" si="2"/>
        <v>0</v>
      </c>
      <c r="G132" s="1" t="s">
        <v>760</v>
      </c>
      <c r="H132" s="1" t="b">
        <v>1</v>
      </c>
    </row>
    <row r="133" spans="1:8" ht="15.75">
      <c r="A133" s="1" t="s">
        <v>761</v>
      </c>
      <c r="B133" s="5" t="s">
        <v>763</v>
      </c>
      <c r="C133" s="2" t="s">
        <v>764</v>
      </c>
      <c r="D133" s="2" t="s">
        <v>765</v>
      </c>
      <c r="E133" s="28" t="str">
        <f>IFERROR(VLOOKUP(_xlfn.CONCAT(B133,".mp4"),QualtricsID!#REF!,3,FALSE),"")</f>
        <v/>
      </c>
      <c r="F133" s="1" t="b">
        <f t="shared" si="2"/>
        <v>0</v>
      </c>
      <c r="G133" s="1" t="s">
        <v>765</v>
      </c>
      <c r="H133" s="1" t="b">
        <v>1</v>
      </c>
    </row>
    <row r="134" spans="1:8" ht="15.75">
      <c r="A134" s="1" t="s">
        <v>766</v>
      </c>
      <c r="B134" s="5" t="s">
        <v>768</v>
      </c>
      <c r="C134" s="2" t="s">
        <v>769</v>
      </c>
      <c r="D134" s="2" t="s">
        <v>770</v>
      </c>
      <c r="E134" s="28" t="str">
        <f>IFERROR(VLOOKUP(_xlfn.CONCAT(B134,".mp4"),QualtricsID!#REF!,3,FALSE),"")</f>
        <v/>
      </c>
      <c r="F134" s="1" t="b">
        <f t="shared" si="2"/>
        <v>0</v>
      </c>
      <c r="G134" s="1" t="s">
        <v>770</v>
      </c>
      <c r="H134" s="1" t="b">
        <v>1</v>
      </c>
    </row>
    <row r="135" spans="1:8" ht="15.75">
      <c r="A135" s="1" t="s">
        <v>771</v>
      </c>
      <c r="B135" s="5" t="s">
        <v>773</v>
      </c>
      <c r="C135" s="2" t="s">
        <v>774</v>
      </c>
      <c r="D135" s="2" t="s">
        <v>775</v>
      </c>
      <c r="E135" s="28" t="str">
        <f>IFERROR(VLOOKUP(_xlfn.CONCAT(B135,".mp4"),QualtricsID!#REF!,3,FALSE),"")</f>
        <v/>
      </c>
      <c r="F135" s="1" t="b">
        <f t="shared" si="2"/>
        <v>0</v>
      </c>
      <c r="G135" s="1" t="s">
        <v>775</v>
      </c>
      <c r="H135" s="1" t="b">
        <v>1</v>
      </c>
    </row>
    <row r="136" spans="1:8" ht="15.75">
      <c r="A136" s="1" t="s">
        <v>776</v>
      </c>
      <c r="B136" s="5" t="s">
        <v>778</v>
      </c>
      <c r="C136" s="2" t="s">
        <v>779</v>
      </c>
      <c r="D136" s="2" t="s">
        <v>780</v>
      </c>
      <c r="E136" s="28" t="str">
        <f>IFERROR(VLOOKUP(_xlfn.CONCAT(B136,".mp4"),QualtricsID!#REF!,3,FALSE),"")</f>
        <v/>
      </c>
      <c r="F136" s="1" t="b">
        <f t="shared" si="2"/>
        <v>0</v>
      </c>
      <c r="G136" s="1" t="s">
        <v>780</v>
      </c>
      <c r="H136" s="1" t="b">
        <v>1</v>
      </c>
    </row>
    <row r="137" spans="1:8" ht="15.75">
      <c r="A137" s="1" t="s">
        <v>781</v>
      </c>
      <c r="B137" s="5" t="s">
        <v>783</v>
      </c>
      <c r="C137" s="2" t="s">
        <v>784</v>
      </c>
      <c r="D137" s="2" t="s">
        <v>785</v>
      </c>
      <c r="E137" s="28" t="str">
        <f>IFERROR(VLOOKUP(_xlfn.CONCAT(B137,".mp4"),QualtricsID!#REF!,3,FALSE),"")</f>
        <v/>
      </c>
      <c r="F137" s="1" t="b">
        <v>0</v>
      </c>
      <c r="G137" s="1" t="s">
        <v>785</v>
      </c>
      <c r="H137" s="1" t="b">
        <v>1</v>
      </c>
    </row>
    <row r="138" spans="1:8" ht="15.75">
      <c r="A138" s="1" t="s">
        <v>781</v>
      </c>
      <c r="B138" s="5" t="s">
        <v>790</v>
      </c>
      <c r="C138" s="2" t="s">
        <v>791</v>
      </c>
      <c r="D138" s="2" t="s">
        <v>792</v>
      </c>
      <c r="E138" s="28" t="str">
        <f>IFERROR(VLOOKUP(_xlfn.CONCAT(B138,".mp4"),QualtricsID!#REF!,3,FALSE),"")</f>
        <v/>
      </c>
      <c r="F138" s="1" t="b">
        <v>0</v>
      </c>
      <c r="G138" s="1" t="s">
        <v>792</v>
      </c>
      <c r="H138" s="1" t="b">
        <v>1</v>
      </c>
    </row>
    <row r="139" spans="1:8" ht="15.75">
      <c r="A139" s="1" t="s">
        <v>795</v>
      </c>
      <c r="B139" s="5" t="s">
        <v>797</v>
      </c>
      <c r="C139" s="2" t="s">
        <v>798</v>
      </c>
      <c r="D139" s="2" t="s">
        <v>799</v>
      </c>
      <c r="E139" s="28" t="str">
        <f>IFERROR(VLOOKUP(_xlfn.CONCAT(B139,".mp4"),QualtricsID!#REF!,3,FALSE),"")</f>
        <v/>
      </c>
      <c r="F139" s="1" t="b">
        <f t="shared" si="2"/>
        <v>0</v>
      </c>
      <c r="G139" s="1" t="s">
        <v>799</v>
      </c>
      <c r="H139" s="1" t="b">
        <v>1</v>
      </c>
    </row>
    <row r="140" spans="1:8" s="15" customFormat="1" ht="15.75">
      <c r="A140" s="15" t="s">
        <v>800</v>
      </c>
      <c r="B140" s="5" t="s">
        <v>802</v>
      </c>
      <c r="C140" s="16" t="s">
        <v>803</v>
      </c>
      <c r="D140" s="16" t="s">
        <v>804</v>
      </c>
      <c r="E140" s="28" t="str">
        <f>IFERROR(VLOOKUP(_xlfn.CONCAT(B140,".mp4"),QualtricsID!#REF!,3,FALSE),"")</f>
        <v/>
      </c>
      <c r="F140" s="1" t="b">
        <f t="shared" si="2"/>
        <v>0</v>
      </c>
      <c r="G140" s="15" t="s">
        <v>804</v>
      </c>
      <c r="H140" s="1" t="b">
        <v>1</v>
      </c>
    </row>
    <row r="141" spans="1:8" ht="15.75">
      <c r="A141" s="1" t="s">
        <v>800</v>
      </c>
      <c r="B141" s="5" t="s">
        <v>809</v>
      </c>
      <c r="C141" s="2" t="s">
        <v>810</v>
      </c>
      <c r="D141" s="2" t="s">
        <v>804</v>
      </c>
      <c r="E141" s="28" t="str">
        <f>IFERROR(VLOOKUP(_xlfn.CONCAT(B141,".mp4"),QualtricsID!#REF!,3,FALSE),"")</f>
        <v/>
      </c>
      <c r="F141" s="1" t="b">
        <f t="shared" si="2"/>
        <v>0</v>
      </c>
      <c r="G141" s="1" t="s">
        <v>804</v>
      </c>
      <c r="H141" s="1" t="b">
        <v>1</v>
      </c>
    </row>
    <row r="142" spans="1:8" ht="15.75">
      <c r="A142" s="1" t="s">
        <v>812</v>
      </c>
      <c r="B142" s="5" t="s">
        <v>814</v>
      </c>
      <c r="C142" s="2" t="s">
        <v>815</v>
      </c>
      <c r="D142" s="2" t="s">
        <v>816</v>
      </c>
      <c r="E142" s="28" t="str">
        <f>IFERROR(VLOOKUP(_xlfn.CONCAT(B142,".mp4"),QualtricsID!#REF!,3,FALSE),"")</f>
        <v/>
      </c>
      <c r="F142" s="1" t="b">
        <f t="shared" si="2"/>
        <v>0</v>
      </c>
      <c r="G142" s="1" t="s">
        <v>816</v>
      </c>
      <c r="H142" s="1" t="b">
        <v>1</v>
      </c>
    </row>
    <row r="143" spans="1:8" ht="15.75">
      <c r="A143" s="1" t="s">
        <v>817</v>
      </c>
      <c r="B143" s="5" t="s">
        <v>819</v>
      </c>
      <c r="C143" s="2" t="s">
        <v>820</v>
      </c>
      <c r="D143" s="2" t="s">
        <v>821</v>
      </c>
      <c r="E143" s="28" t="str">
        <f>IFERROR(VLOOKUP(_xlfn.CONCAT(B143,".mp4"),QualtricsID!#REF!,3,FALSE),"")</f>
        <v/>
      </c>
      <c r="F143" s="1" t="b">
        <f t="shared" si="2"/>
        <v>0</v>
      </c>
      <c r="G143" s="1" t="s">
        <v>821</v>
      </c>
      <c r="H143" s="1" t="b">
        <v>1</v>
      </c>
    </row>
    <row r="144" spans="1:8" ht="15.75">
      <c r="A144" s="1" t="s">
        <v>823</v>
      </c>
      <c r="B144" s="5" t="s">
        <v>825</v>
      </c>
      <c r="C144" s="2" t="s">
        <v>826</v>
      </c>
      <c r="D144" s="2" t="s">
        <v>827</v>
      </c>
      <c r="E144" s="28" t="str">
        <f>IFERROR(VLOOKUP(_xlfn.CONCAT(B144,".mp4"),QualtricsID!#REF!,3,FALSE),"")</f>
        <v/>
      </c>
      <c r="F144" s="1" t="b">
        <f t="shared" si="2"/>
        <v>0</v>
      </c>
      <c r="G144" s="1" t="s">
        <v>827</v>
      </c>
      <c r="H144" s="1" t="b">
        <v>1</v>
      </c>
    </row>
    <row r="145" spans="1:8" ht="15.75">
      <c r="A145" s="1" t="s">
        <v>830</v>
      </c>
      <c r="B145" s="5" t="s">
        <v>832</v>
      </c>
      <c r="C145" s="2" t="s">
        <v>833</v>
      </c>
      <c r="D145" s="2" t="s">
        <v>834</v>
      </c>
      <c r="E145" s="28" t="str">
        <f>IFERROR(VLOOKUP(_xlfn.CONCAT(B145,".mp4"),QualtricsID!#REF!,3,FALSE),"")</f>
        <v/>
      </c>
      <c r="F145" s="1" t="b">
        <f t="shared" si="2"/>
        <v>0</v>
      </c>
      <c r="G145" s="1" t="s">
        <v>834</v>
      </c>
      <c r="H145" s="1" t="b">
        <v>1</v>
      </c>
    </row>
    <row r="146" spans="1:8" ht="15.75">
      <c r="A146" s="1" t="s">
        <v>835</v>
      </c>
      <c r="B146" s="5" t="s">
        <v>837</v>
      </c>
      <c r="C146" s="2" t="s">
        <v>838</v>
      </c>
      <c r="D146" s="2" t="s">
        <v>839</v>
      </c>
      <c r="E146" s="28" t="str">
        <f>IFERROR(VLOOKUP(_xlfn.CONCAT(B146,".mp4"),QualtricsID!#REF!,3,FALSE),"")</f>
        <v/>
      </c>
      <c r="F146" s="1" t="b">
        <f t="shared" si="2"/>
        <v>0</v>
      </c>
      <c r="G146" s="1" t="s">
        <v>839</v>
      </c>
      <c r="H146" s="1" t="b">
        <v>1</v>
      </c>
    </row>
    <row r="147" spans="1:8" ht="15.75">
      <c r="A147" s="1" t="s">
        <v>841</v>
      </c>
      <c r="B147" s="5" t="s">
        <v>843</v>
      </c>
      <c r="C147" s="2" t="s">
        <v>844</v>
      </c>
      <c r="D147" s="2" t="s">
        <v>845</v>
      </c>
      <c r="E147" s="28" t="str">
        <f>IFERROR(VLOOKUP(_xlfn.CONCAT(B147,".mp4"),QualtricsID!#REF!,3,FALSE),"")</f>
        <v/>
      </c>
      <c r="F147" s="1" t="b">
        <f t="shared" si="2"/>
        <v>0</v>
      </c>
      <c r="G147" s="1" t="s">
        <v>845</v>
      </c>
      <c r="H147" s="1" t="b">
        <v>1</v>
      </c>
    </row>
    <row r="148" spans="1:8" ht="15.75">
      <c r="A148" s="1" t="s">
        <v>846</v>
      </c>
      <c r="B148" s="5" t="s">
        <v>848</v>
      </c>
      <c r="C148" s="2" t="s">
        <v>849</v>
      </c>
      <c r="D148" s="2" t="s">
        <v>850</v>
      </c>
      <c r="E148" s="28" t="str">
        <f>IFERROR(VLOOKUP(_xlfn.CONCAT(B148,".mp4"),QualtricsID!#REF!,3,FALSE),"")</f>
        <v/>
      </c>
      <c r="F148" s="1" t="b">
        <f t="shared" si="2"/>
        <v>0</v>
      </c>
      <c r="G148" s="1" t="s">
        <v>850</v>
      </c>
      <c r="H148" s="1" t="b">
        <v>1</v>
      </c>
    </row>
    <row r="149" spans="1:8" ht="15.75">
      <c r="A149" s="1" t="s">
        <v>852</v>
      </c>
      <c r="B149" s="5" t="s">
        <v>854</v>
      </c>
      <c r="C149" s="2" t="s">
        <v>855</v>
      </c>
      <c r="D149" s="2" t="s">
        <v>856</v>
      </c>
      <c r="E149" s="28" t="str">
        <f>IFERROR(VLOOKUP(_xlfn.CONCAT(B149,".mp4"),QualtricsID!#REF!,3,FALSE),"")</f>
        <v/>
      </c>
      <c r="F149" s="1" t="b">
        <f t="shared" si="2"/>
        <v>0</v>
      </c>
      <c r="G149" s="1" t="s">
        <v>856</v>
      </c>
      <c r="H149" s="1" t="b">
        <v>1</v>
      </c>
    </row>
    <row r="150" spans="1:8" ht="15.75">
      <c r="A150" s="1" t="s">
        <v>857</v>
      </c>
      <c r="B150" s="5" t="s">
        <v>859</v>
      </c>
      <c r="C150" s="2" t="s">
        <v>860</v>
      </c>
      <c r="D150" s="2" t="s">
        <v>861</v>
      </c>
      <c r="E150" s="28" t="str">
        <f>IFERROR(VLOOKUP(_xlfn.CONCAT(B150,".mp4"),QualtricsID!#REF!,3,FALSE),"")</f>
        <v/>
      </c>
      <c r="F150" s="1" t="b">
        <f t="shared" si="2"/>
        <v>0</v>
      </c>
      <c r="G150" s="1" t="s">
        <v>861</v>
      </c>
      <c r="H150" s="1" t="b">
        <v>1</v>
      </c>
    </row>
    <row r="151" spans="1:8" ht="15.75">
      <c r="A151" s="1" t="s">
        <v>863</v>
      </c>
      <c r="B151" s="5" t="s">
        <v>865</v>
      </c>
      <c r="C151" s="2" t="s">
        <v>866</v>
      </c>
      <c r="D151" s="2" t="s">
        <v>867</v>
      </c>
      <c r="E151" s="28" t="str">
        <f>IFERROR(VLOOKUP(_xlfn.CONCAT(B151,".mp4"),QualtricsID!#REF!,3,FALSE),"")</f>
        <v/>
      </c>
      <c r="F151" s="1" t="b">
        <f t="shared" si="2"/>
        <v>0</v>
      </c>
      <c r="G151" s="1" t="s">
        <v>867</v>
      </c>
      <c r="H151" s="1" t="b">
        <v>1</v>
      </c>
    </row>
    <row r="152" spans="1:8" ht="15.75">
      <c r="A152" s="1" t="s">
        <v>869</v>
      </c>
      <c r="B152" s="5" t="s">
        <v>871</v>
      </c>
      <c r="C152" s="2" t="s">
        <v>872</v>
      </c>
      <c r="D152" s="2" t="s">
        <v>873</v>
      </c>
      <c r="E152" s="28" t="str">
        <f>IFERROR(VLOOKUP(_xlfn.CONCAT(B152,".mp4"),QualtricsID!#REF!,3,FALSE),"")</f>
        <v/>
      </c>
      <c r="F152" s="1" t="b">
        <f t="shared" si="2"/>
        <v>0</v>
      </c>
      <c r="G152" s="1" t="s">
        <v>873</v>
      </c>
      <c r="H152" s="1" t="b">
        <v>1</v>
      </c>
    </row>
    <row r="153" spans="1:8" ht="15.75">
      <c r="A153" s="1" t="s">
        <v>875</v>
      </c>
      <c r="B153" s="5" t="s">
        <v>877</v>
      </c>
      <c r="C153" s="2" t="s">
        <v>878</v>
      </c>
      <c r="D153" s="2" t="s">
        <v>879</v>
      </c>
      <c r="E153" s="28" t="str">
        <f>IFERROR(VLOOKUP(_xlfn.CONCAT(B153,".mp4"),QualtricsID!#REF!,3,FALSE),"")</f>
        <v/>
      </c>
      <c r="F153" s="1" t="b">
        <f t="shared" si="2"/>
        <v>0</v>
      </c>
      <c r="G153" s="1" t="s">
        <v>879</v>
      </c>
      <c r="H153" s="1" t="b">
        <v>1</v>
      </c>
    </row>
    <row r="154" spans="1:8" ht="15.75">
      <c r="A154" s="1" t="s">
        <v>880</v>
      </c>
      <c r="B154" s="5" t="s">
        <v>882</v>
      </c>
      <c r="C154" s="2" t="s">
        <v>883</v>
      </c>
      <c r="D154" s="2" t="s">
        <v>884</v>
      </c>
      <c r="E154" s="28" t="str">
        <f>IFERROR(VLOOKUP(_xlfn.CONCAT(B154,".mp4"),QualtricsID!#REF!,3,FALSE),"")</f>
        <v/>
      </c>
      <c r="F154" s="1" t="b">
        <f t="shared" si="2"/>
        <v>0</v>
      </c>
      <c r="G154" s="1" t="s">
        <v>884</v>
      </c>
      <c r="H154" s="1" t="b">
        <v>1</v>
      </c>
    </row>
    <row r="155" spans="1:8" ht="15.75">
      <c r="A155" s="1" t="s">
        <v>885</v>
      </c>
      <c r="B155" s="5" t="s">
        <v>887</v>
      </c>
      <c r="C155" s="2" t="s">
        <v>888</v>
      </c>
      <c r="D155" s="2" t="s">
        <v>889</v>
      </c>
      <c r="E155" s="28" t="str">
        <f>IFERROR(VLOOKUP(_xlfn.CONCAT(B155,".mp4"),QualtricsID!#REF!,3,FALSE),"")</f>
        <v/>
      </c>
      <c r="F155" s="1" t="b">
        <f t="shared" si="2"/>
        <v>0</v>
      </c>
      <c r="G155" s="1" t="s">
        <v>889</v>
      </c>
      <c r="H155" s="1" t="b">
        <v>1</v>
      </c>
    </row>
    <row r="156" spans="1:8" ht="15.75">
      <c r="A156" s="1" t="s">
        <v>890</v>
      </c>
      <c r="B156" s="5" t="s">
        <v>892</v>
      </c>
      <c r="C156" s="2" t="s">
        <v>893</v>
      </c>
      <c r="D156" s="2" t="s">
        <v>894</v>
      </c>
      <c r="E156" s="28" t="str">
        <f>IFERROR(VLOOKUP(_xlfn.CONCAT(B156,".mp4"),QualtricsID!#REF!,3,FALSE),"")</f>
        <v/>
      </c>
      <c r="F156" s="1" t="b">
        <f t="shared" si="2"/>
        <v>0</v>
      </c>
      <c r="G156" s="1" t="s">
        <v>894</v>
      </c>
      <c r="H156" s="1" t="b">
        <v>1</v>
      </c>
    </row>
    <row r="157" spans="1:8" ht="15.75">
      <c r="A157" s="1" t="s">
        <v>895</v>
      </c>
      <c r="B157" s="5" t="s">
        <v>897</v>
      </c>
      <c r="C157" s="2" t="s">
        <v>898</v>
      </c>
      <c r="D157" s="2" t="s">
        <v>899</v>
      </c>
      <c r="E157" s="28" t="str">
        <f>IFERROR(VLOOKUP(_xlfn.CONCAT(B157,".mp4"),QualtricsID!#REF!,3,FALSE),"")</f>
        <v/>
      </c>
      <c r="F157" s="1" t="b">
        <f t="shared" si="2"/>
        <v>0</v>
      </c>
      <c r="G157" s="1" t="s">
        <v>899</v>
      </c>
      <c r="H157" s="1" t="b">
        <v>1</v>
      </c>
    </row>
    <row r="158" spans="1:8" ht="15.75">
      <c r="A158" s="1" t="s">
        <v>901</v>
      </c>
      <c r="B158" s="5" t="s">
        <v>903</v>
      </c>
      <c r="C158" s="2" t="s">
        <v>904</v>
      </c>
      <c r="D158" s="2" t="s">
        <v>905</v>
      </c>
      <c r="E158" s="28" t="str">
        <f>IFERROR(VLOOKUP(_xlfn.CONCAT(B158,".mp4"),QualtricsID!#REF!,3,FALSE),"")</f>
        <v/>
      </c>
      <c r="F158" s="1" t="b">
        <f t="shared" si="2"/>
        <v>0</v>
      </c>
      <c r="G158" s="1" t="s">
        <v>905</v>
      </c>
      <c r="H158" s="1" t="b">
        <v>1</v>
      </c>
    </row>
    <row r="159" spans="1:8" ht="15.75">
      <c r="A159" s="1" t="s">
        <v>906</v>
      </c>
      <c r="B159" s="5" t="s">
        <v>908</v>
      </c>
      <c r="C159" s="2" t="s">
        <v>909</v>
      </c>
      <c r="D159" s="2" t="s">
        <v>910</v>
      </c>
      <c r="E159" s="28" t="str">
        <f>IFERROR(VLOOKUP(_xlfn.CONCAT(B159,".mp4"),QualtricsID!#REF!,3,FALSE),"")</f>
        <v/>
      </c>
      <c r="F159" s="1" t="b">
        <f t="shared" si="2"/>
        <v>0</v>
      </c>
      <c r="G159" s="1" t="s">
        <v>910</v>
      </c>
      <c r="H159" s="1" t="b">
        <v>1</v>
      </c>
    </row>
    <row r="160" spans="1:8" ht="15.75">
      <c r="A160" s="1" t="s">
        <v>911</v>
      </c>
      <c r="B160" s="5" t="s">
        <v>913</v>
      </c>
      <c r="C160" s="2" t="s">
        <v>914</v>
      </c>
      <c r="D160" s="2" t="s">
        <v>915</v>
      </c>
      <c r="E160" s="28" t="str">
        <f>IFERROR(VLOOKUP(_xlfn.CONCAT(B160,".mp4"),QualtricsID!#REF!,3,FALSE),"")</f>
        <v/>
      </c>
      <c r="F160" s="1" t="b">
        <f t="shared" si="2"/>
        <v>0</v>
      </c>
      <c r="G160" s="1" t="s">
        <v>915</v>
      </c>
      <c r="H160" s="1" t="b">
        <v>1</v>
      </c>
    </row>
    <row r="161" spans="1:8" ht="15.75">
      <c r="A161" s="1" t="s">
        <v>916</v>
      </c>
      <c r="B161" s="5" t="s">
        <v>918</v>
      </c>
      <c r="C161" s="2" t="s">
        <v>919</v>
      </c>
      <c r="D161" s="2" t="s">
        <v>920</v>
      </c>
      <c r="E161" s="28" t="str">
        <f>IFERROR(VLOOKUP(_xlfn.CONCAT(B161,".mp4"),QualtricsID!#REF!,3,FALSE),"")</f>
        <v/>
      </c>
      <c r="F161" s="1" t="b">
        <f t="shared" si="2"/>
        <v>0</v>
      </c>
      <c r="G161" s="1" t="s">
        <v>920</v>
      </c>
      <c r="H161" s="1" t="b">
        <v>1</v>
      </c>
    </row>
    <row r="162" spans="1:8" ht="15.75">
      <c r="A162" s="1" t="s">
        <v>922</v>
      </c>
      <c r="B162" s="5" t="s">
        <v>924</v>
      </c>
      <c r="C162" s="2" t="s">
        <v>925</v>
      </c>
      <c r="D162" s="2" t="s">
        <v>926</v>
      </c>
      <c r="E162" s="28" t="str">
        <f>IFERROR(VLOOKUP(_xlfn.CONCAT(B162,".mp4"),QualtricsID!#REF!,3,FALSE),"")</f>
        <v/>
      </c>
      <c r="F162" s="1" t="b">
        <f t="shared" si="2"/>
        <v>0</v>
      </c>
      <c r="G162" s="1" t="s">
        <v>926</v>
      </c>
      <c r="H162" s="1" t="b">
        <v>1</v>
      </c>
    </row>
    <row r="163" spans="1:8" ht="15.75">
      <c r="A163" s="1" t="s">
        <v>927</v>
      </c>
      <c r="B163" s="5" t="s">
        <v>929</v>
      </c>
      <c r="C163" s="2" t="s">
        <v>930</v>
      </c>
      <c r="D163" s="2" t="s">
        <v>931</v>
      </c>
      <c r="E163" s="28" t="str">
        <f>IFERROR(VLOOKUP(_xlfn.CONCAT(B163,".mp4"),QualtricsID!#REF!,3,FALSE),"")</f>
        <v/>
      </c>
      <c r="F163" s="1" t="b">
        <f t="shared" si="2"/>
        <v>0</v>
      </c>
      <c r="G163" s="1" t="s">
        <v>931</v>
      </c>
      <c r="H163" s="1" t="b">
        <v>1</v>
      </c>
    </row>
    <row r="164" spans="1:8" ht="15.75">
      <c r="A164" s="1" t="s">
        <v>932</v>
      </c>
      <c r="B164" s="5" t="s">
        <v>934</v>
      </c>
      <c r="C164" s="2" t="s">
        <v>935</v>
      </c>
      <c r="D164" s="2" t="s">
        <v>936</v>
      </c>
      <c r="E164" s="28" t="str">
        <f>IFERROR(VLOOKUP(_xlfn.CONCAT(B164,".mp4"),QualtricsID!#REF!,3,FALSE),"")</f>
        <v/>
      </c>
      <c r="F164" s="1" t="b">
        <f t="shared" si="2"/>
        <v>0</v>
      </c>
      <c r="G164" s="1" t="s">
        <v>936</v>
      </c>
      <c r="H164" s="1" t="b">
        <v>1</v>
      </c>
    </row>
    <row r="165" spans="1:8" ht="15.75">
      <c r="A165" s="1" t="s">
        <v>937</v>
      </c>
      <c r="B165" s="5" t="s">
        <v>939</v>
      </c>
      <c r="C165" s="2" t="s">
        <v>940</v>
      </c>
      <c r="D165" s="2" t="s">
        <v>941</v>
      </c>
      <c r="E165" s="28" t="str">
        <f>IFERROR(VLOOKUP(_xlfn.CONCAT(B165,".mp4"),QualtricsID!#REF!,3,FALSE),"")</f>
        <v/>
      </c>
      <c r="F165" s="1" t="b">
        <f t="shared" si="2"/>
        <v>0</v>
      </c>
      <c r="G165" s="1" t="s">
        <v>941</v>
      </c>
      <c r="H165" s="1" t="b">
        <v>1</v>
      </c>
    </row>
    <row r="166" spans="1:8" ht="15.75">
      <c r="A166" s="1" t="s">
        <v>943</v>
      </c>
      <c r="B166" s="5" t="s">
        <v>945</v>
      </c>
      <c r="C166" s="2" t="s">
        <v>946</v>
      </c>
      <c r="D166" s="2" t="s">
        <v>947</v>
      </c>
      <c r="E166" s="28" t="str">
        <f>IFERROR(VLOOKUP(_xlfn.CONCAT(B166,".mp4"),QualtricsID!#REF!,3,FALSE),"")</f>
        <v/>
      </c>
      <c r="F166" s="1" t="b">
        <f t="shared" si="2"/>
        <v>0</v>
      </c>
      <c r="G166" s="1" t="s">
        <v>947</v>
      </c>
      <c r="H166" s="1" t="b">
        <v>1</v>
      </c>
    </row>
    <row r="167" spans="1:8" ht="15.75">
      <c r="A167" s="1" t="s">
        <v>949</v>
      </c>
      <c r="B167" s="5" t="s">
        <v>951</v>
      </c>
      <c r="C167" s="2" t="s">
        <v>952</v>
      </c>
      <c r="D167" s="2" t="s">
        <v>953</v>
      </c>
      <c r="E167" s="28" t="str">
        <f>IFERROR(VLOOKUP(_xlfn.CONCAT(B167,".mp4"),QualtricsID!#REF!,3,FALSE),"")</f>
        <v/>
      </c>
      <c r="F167" s="1" t="b">
        <f t="shared" si="2"/>
        <v>0</v>
      </c>
      <c r="G167" s="1" t="s">
        <v>953</v>
      </c>
      <c r="H167" s="1" t="b">
        <v>1</v>
      </c>
    </row>
    <row r="168" spans="1:8" ht="15.75">
      <c r="A168" s="1" t="s">
        <v>954</v>
      </c>
      <c r="B168" s="5" t="s">
        <v>956</v>
      </c>
      <c r="C168" s="2" t="s">
        <v>957</v>
      </c>
      <c r="D168" s="2" t="s">
        <v>958</v>
      </c>
      <c r="E168" s="28" t="str">
        <f>IFERROR(VLOOKUP(_xlfn.CONCAT(B168,".mp4"),QualtricsID!#REF!,3,FALSE),"")</f>
        <v/>
      </c>
      <c r="F168" s="1" t="b">
        <f t="shared" si="2"/>
        <v>0</v>
      </c>
      <c r="G168" s="1" t="s">
        <v>958</v>
      </c>
      <c r="H168" s="1" t="b">
        <v>1</v>
      </c>
    </row>
    <row r="169" spans="1:8" ht="15.75">
      <c r="A169" s="1" t="s">
        <v>959</v>
      </c>
      <c r="B169" s="5" t="s">
        <v>961</v>
      </c>
      <c r="C169" s="2" t="s">
        <v>962</v>
      </c>
      <c r="D169" s="2" t="s">
        <v>963</v>
      </c>
      <c r="E169" s="28" t="str">
        <f>IFERROR(VLOOKUP(_xlfn.CONCAT(B169,".mp4"),QualtricsID!#REF!,3,FALSE),"")</f>
        <v/>
      </c>
      <c r="F169" s="1" t="b">
        <f t="shared" si="2"/>
        <v>0</v>
      </c>
      <c r="G169" s="1" t="s">
        <v>963</v>
      </c>
      <c r="H169" s="1" t="b">
        <v>1</v>
      </c>
    </row>
    <row r="170" spans="1:8" ht="15.75">
      <c r="A170" s="1" t="s">
        <v>965</v>
      </c>
      <c r="B170" s="5" t="s">
        <v>967</v>
      </c>
      <c r="C170" s="2" t="s">
        <v>968</v>
      </c>
      <c r="D170" s="2" t="s">
        <v>969</v>
      </c>
      <c r="E170" s="28" t="str">
        <f>IFERROR(VLOOKUP(_xlfn.CONCAT(B170,".mp4"),QualtricsID!#REF!,3,FALSE),"")</f>
        <v/>
      </c>
      <c r="F170" s="1" t="b">
        <f t="shared" si="2"/>
        <v>0</v>
      </c>
      <c r="G170" s="1" t="s">
        <v>969</v>
      </c>
      <c r="H170" s="1" t="b">
        <v>1</v>
      </c>
    </row>
    <row r="171" spans="1:8" ht="15.75">
      <c r="A171" s="1" t="s">
        <v>970</v>
      </c>
      <c r="B171" s="5" t="s">
        <v>972</v>
      </c>
      <c r="C171" s="2" t="s">
        <v>973</v>
      </c>
      <c r="D171" s="2" t="s">
        <v>974</v>
      </c>
      <c r="E171" s="28" t="str">
        <f>IFERROR(VLOOKUP(_xlfn.CONCAT(B171,".mp4"),QualtricsID!#REF!,3,FALSE),"")</f>
        <v/>
      </c>
      <c r="F171" s="1" t="b">
        <f t="shared" si="2"/>
        <v>1</v>
      </c>
      <c r="G171" s="1" t="s">
        <v>974</v>
      </c>
      <c r="H171" s="1" t="b">
        <v>1</v>
      </c>
    </row>
    <row r="172" spans="1:8" ht="15.75">
      <c r="A172" s="1" t="s">
        <v>970</v>
      </c>
      <c r="B172" s="5" t="s">
        <v>978</v>
      </c>
      <c r="C172" s="2" t="s">
        <v>979</v>
      </c>
      <c r="D172" s="2" t="s">
        <v>980</v>
      </c>
      <c r="E172" s="28" t="str">
        <f>IFERROR(VLOOKUP(_xlfn.CONCAT(B172,".mp4"),QualtricsID!#REF!,3,FALSE),"")</f>
        <v/>
      </c>
      <c r="F172" s="1" t="b">
        <f t="shared" si="2"/>
        <v>1</v>
      </c>
      <c r="G172" s="1" t="s">
        <v>980</v>
      </c>
      <c r="H172" s="1" t="b">
        <v>1</v>
      </c>
    </row>
    <row r="173" spans="1:8" ht="15.75">
      <c r="A173" s="1" t="s">
        <v>983</v>
      </c>
      <c r="B173" s="5" t="s">
        <v>985</v>
      </c>
      <c r="C173" s="2" t="s">
        <v>986</v>
      </c>
      <c r="D173" s="2" t="s">
        <v>987</v>
      </c>
      <c r="E173" s="28" t="str">
        <f>IFERROR(VLOOKUP(_xlfn.CONCAT(B173,".mp4"),QualtricsID!#REF!,3,FALSE),"")</f>
        <v/>
      </c>
      <c r="F173" s="1" t="b">
        <f t="shared" si="2"/>
        <v>0</v>
      </c>
      <c r="G173" s="1" t="s">
        <v>987</v>
      </c>
      <c r="H173" s="1" t="b">
        <v>1</v>
      </c>
    </row>
    <row r="174" spans="1:8" ht="15.75">
      <c r="A174" s="1" t="s">
        <v>989</v>
      </c>
      <c r="B174" s="5" t="s">
        <v>991</v>
      </c>
      <c r="C174" s="2" t="s">
        <v>992</v>
      </c>
      <c r="D174" s="2" t="s">
        <v>993</v>
      </c>
      <c r="E174" s="28" t="str">
        <f>IFERROR(VLOOKUP(_xlfn.CONCAT(B174,".mp4"),QualtricsID!#REF!,3,FALSE),"")</f>
        <v/>
      </c>
      <c r="F174" s="1" t="b">
        <f t="shared" si="2"/>
        <v>0</v>
      </c>
      <c r="G174" s="1" t="s">
        <v>993</v>
      </c>
      <c r="H174" s="1" t="b">
        <v>1</v>
      </c>
    </row>
    <row r="175" spans="1:8" ht="15.75">
      <c r="A175" s="1" t="s">
        <v>994</v>
      </c>
      <c r="B175" s="5" t="s">
        <v>996</v>
      </c>
      <c r="C175" s="2" t="s">
        <v>997</v>
      </c>
      <c r="D175" s="2" t="s">
        <v>998</v>
      </c>
      <c r="E175" s="28" t="str">
        <f>IFERROR(VLOOKUP(_xlfn.CONCAT(B175,".mp4"),QualtricsID!#REF!,3,FALSE),"")</f>
        <v/>
      </c>
      <c r="F175" s="1" t="b">
        <f t="shared" si="2"/>
        <v>0</v>
      </c>
      <c r="G175" s="1" t="s">
        <v>998</v>
      </c>
      <c r="H175" s="1" t="b">
        <v>1</v>
      </c>
    </row>
    <row r="176" spans="1:8" ht="15.75">
      <c r="A176" s="1" t="s">
        <v>1000</v>
      </c>
      <c r="B176" s="5" t="s">
        <v>1002</v>
      </c>
      <c r="C176" s="2" t="s">
        <v>1003</v>
      </c>
      <c r="D176" s="2" t="s">
        <v>1004</v>
      </c>
      <c r="E176" s="28" t="str">
        <f>IFERROR(VLOOKUP(_xlfn.CONCAT(B176,".mp4"),QualtricsID!#REF!,3,FALSE),"")</f>
        <v/>
      </c>
      <c r="F176" s="1" t="b">
        <f t="shared" si="2"/>
        <v>0</v>
      </c>
      <c r="G176" s="1" t="s">
        <v>1004</v>
      </c>
      <c r="H176" s="1" t="b">
        <v>1</v>
      </c>
    </row>
    <row r="177" spans="1:8" ht="15.75">
      <c r="A177" s="1" t="s">
        <v>1005</v>
      </c>
      <c r="B177" s="5" t="s">
        <v>1007</v>
      </c>
      <c r="C177" s="2" t="s">
        <v>1008</v>
      </c>
      <c r="D177" s="2" t="s">
        <v>1009</v>
      </c>
      <c r="E177" s="28" t="str">
        <f>IFERROR(VLOOKUP(_xlfn.CONCAT(B177,".mp4"),QualtricsID!#REF!,3,FALSE),"")</f>
        <v/>
      </c>
      <c r="F177" s="1" t="b">
        <f t="shared" si="2"/>
        <v>1</v>
      </c>
      <c r="G177" s="1" t="s">
        <v>1009</v>
      </c>
      <c r="H177" s="1" t="b">
        <v>1</v>
      </c>
    </row>
    <row r="178" spans="1:8" ht="15.75">
      <c r="A178" s="1" t="s">
        <v>1010</v>
      </c>
      <c r="B178" s="5" t="s">
        <v>1012</v>
      </c>
      <c r="C178" s="2" t="s">
        <v>1013</v>
      </c>
      <c r="D178" s="2" t="s">
        <v>1014</v>
      </c>
      <c r="E178" s="28" t="str">
        <f>IFERROR(VLOOKUP(_xlfn.CONCAT(B178,".mp4"),QualtricsID!#REF!,3,FALSE),"")</f>
        <v/>
      </c>
      <c r="F178" s="1" t="b">
        <f t="shared" si="2"/>
        <v>0</v>
      </c>
      <c r="G178" s="1" t="s">
        <v>1014</v>
      </c>
      <c r="H178" s="1" t="b">
        <v>1</v>
      </c>
    </row>
    <row r="179" spans="1:8" ht="15.75">
      <c r="A179" s="1" t="s">
        <v>1015</v>
      </c>
      <c r="B179" s="5" t="s">
        <v>1017</v>
      </c>
      <c r="C179" s="2" t="s">
        <v>1018</v>
      </c>
      <c r="D179" s="2" t="s">
        <v>1019</v>
      </c>
      <c r="E179" s="28" t="str">
        <f>IFERROR(VLOOKUP(_xlfn.CONCAT(B179,".mp4"),QualtricsID!#REF!,3,FALSE),"")</f>
        <v/>
      </c>
      <c r="F179" s="1" t="b">
        <f t="shared" si="2"/>
        <v>0</v>
      </c>
      <c r="G179" s="1" t="s">
        <v>1019</v>
      </c>
      <c r="H179" s="1" t="b">
        <v>1</v>
      </c>
    </row>
    <row r="180" spans="1:8" ht="15.75">
      <c r="A180" s="1" t="s">
        <v>1021</v>
      </c>
      <c r="B180" s="5" t="s">
        <v>1023</v>
      </c>
      <c r="C180" s="2" t="s">
        <v>1024</v>
      </c>
      <c r="D180" s="2" t="s">
        <v>1025</v>
      </c>
      <c r="E180" s="28" t="str">
        <f>IFERROR(VLOOKUP(_xlfn.CONCAT(B180,".mp4"),QualtricsID!#REF!,3,FALSE),"")</f>
        <v/>
      </c>
      <c r="F180" s="1" t="b">
        <f t="shared" si="2"/>
        <v>0</v>
      </c>
      <c r="G180" s="1" t="s">
        <v>1025</v>
      </c>
      <c r="H180" s="1" t="b">
        <v>1</v>
      </c>
    </row>
    <row r="181" spans="1:8" ht="15.75">
      <c r="A181" s="1" t="s">
        <v>1026</v>
      </c>
      <c r="B181" s="5" t="s">
        <v>1028</v>
      </c>
      <c r="C181" s="2" t="s">
        <v>1029</v>
      </c>
      <c r="D181" s="2" t="s">
        <v>1030</v>
      </c>
      <c r="E181" s="28" t="str">
        <f>IFERROR(VLOOKUP(_xlfn.CONCAT(B181,".mp4"),QualtricsID!#REF!,3,FALSE),"")</f>
        <v/>
      </c>
      <c r="F181" s="1" t="b">
        <f t="shared" si="2"/>
        <v>0</v>
      </c>
      <c r="G181" s="1" t="s">
        <v>1030</v>
      </c>
      <c r="H181" s="1" t="b">
        <v>1</v>
      </c>
    </row>
    <row r="182" spans="1:8" ht="15.75">
      <c r="A182" s="1" t="s">
        <v>1032</v>
      </c>
      <c r="B182" s="5" t="s">
        <v>1034</v>
      </c>
      <c r="C182" s="2" t="s">
        <v>1035</v>
      </c>
      <c r="D182" s="2" t="s">
        <v>1036</v>
      </c>
      <c r="E182" s="28" t="str">
        <f>IFERROR(VLOOKUP(_xlfn.CONCAT(B182,".mp4"),QualtricsID!#REF!,3,FALSE),"")</f>
        <v/>
      </c>
      <c r="F182" s="1" t="b">
        <f t="shared" si="2"/>
        <v>0</v>
      </c>
      <c r="G182" s="1" t="s">
        <v>1036</v>
      </c>
      <c r="H182" s="1" t="b">
        <v>1</v>
      </c>
    </row>
    <row r="183" spans="1:8" ht="15.75">
      <c r="A183" s="1" t="s">
        <v>1037</v>
      </c>
      <c r="B183" s="5" t="s">
        <v>1039</v>
      </c>
      <c r="C183" s="2" t="s">
        <v>1040</v>
      </c>
      <c r="D183" s="2" t="s">
        <v>1041</v>
      </c>
      <c r="E183" s="28" t="str">
        <f>IFERROR(VLOOKUP(_xlfn.CONCAT(B183,".mp4"),QualtricsID!#REF!,3,FALSE),"")</f>
        <v/>
      </c>
      <c r="F183" s="1" t="b">
        <f t="shared" si="2"/>
        <v>0</v>
      </c>
      <c r="G183" s="1" t="s">
        <v>1041</v>
      </c>
      <c r="H183" s="1" t="b">
        <v>1</v>
      </c>
    </row>
    <row r="184" spans="1:8" ht="15.75">
      <c r="A184" s="1" t="s">
        <v>1044</v>
      </c>
      <c r="B184" s="5" t="s">
        <v>1046</v>
      </c>
      <c r="C184" s="2" t="s">
        <v>1047</v>
      </c>
      <c r="D184" s="2" t="s">
        <v>1048</v>
      </c>
      <c r="E184" s="28" t="str">
        <f>IFERROR(VLOOKUP(_xlfn.CONCAT(B184,".mp4"),QualtricsID!#REF!,3,FALSE),"")</f>
        <v/>
      </c>
      <c r="F184" s="1" t="b">
        <f t="shared" si="2"/>
        <v>0</v>
      </c>
      <c r="G184" s="1" t="s">
        <v>1048</v>
      </c>
      <c r="H184" s="1" t="b">
        <v>1</v>
      </c>
    </row>
    <row r="185" spans="1:8" ht="15.75">
      <c r="A185" s="1" t="s">
        <v>1044</v>
      </c>
      <c r="B185" s="5" t="s">
        <v>1050</v>
      </c>
      <c r="C185" s="2" t="s">
        <v>1051</v>
      </c>
      <c r="D185" s="2" t="s">
        <v>1052</v>
      </c>
      <c r="E185" s="28" t="str">
        <f>IFERROR(VLOOKUP(_xlfn.CONCAT(B185,".mp4"),QualtricsID!#REF!,3,FALSE),"")</f>
        <v/>
      </c>
      <c r="F185" s="1" t="b">
        <f t="shared" si="2"/>
        <v>0</v>
      </c>
      <c r="G185" s="1" t="s">
        <v>1052</v>
      </c>
      <c r="H185" s="1" t="b">
        <v>1</v>
      </c>
    </row>
    <row r="186" spans="1:8" ht="15.75">
      <c r="A186" s="1" t="s">
        <v>1054</v>
      </c>
      <c r="B186" s="5" t="s">
        <v>1056</v>
      </c>
      <c r="C186" s="2" t="s">
        <v>1057</v>
      </c>
      <c r="D186" s="2" t="s">
        <v>1058</v>
      </c>
      <c r="E186" s="28" t="str">
        <f>IFERROR(VLOOKUP(_xlfn.CONCAT(B186,".mp4"),QualtricsID!#REF!,3,FALSE),"")</f>
        <v/>
      </c>
      <c r="F186" s="1" t="b">
        <f t="shared" si="2"/>
        <v>0</v>
      </c>
      <c r="G186" s="1" t="s">
        <v>1058</v>
      </c>
      <c r="H186" s="1" t="b">
        <v>1</v>
      </c>
    </row>
    <row r="187" spans="1:8" ht="15.75">
      <c r="A187" s="1" t="s">
        <v>1059</v>
      </c>
      <c r="B187" s="5" t="s">
        <v>1061</v>
      </c>
      <c r="C187" s="2" t="s">
        <v>1062</v>
      </c>
      <c r="D187" s="2" t="s">
        <v>1063</v>
      </c>
      <c r="E187" s="28" t="str">
        <f>IFERROR(VLOOKUP(_xlfn.CONCAT(B187,".mp4"),QualtricsID!#REF!,3,FALSE),"")</f>
        <v/>
      </c>
      <c r="F187" s="1" t="b">
        <f t="shared" si="2"/>
        <v>0</v>
      </c>
      <c r="G187" s="1" t="s">
        <v>1063</v>
      </c>
      <c r="H187" s="1" t="b">
        <v>1</v>
      </c>
    </row>
    <row r="188" spans="1:8" ht="15.75">
      <c r="A188" s="1" t="s">
        <v>1064</v>
      </c>
      <c r="B188" s="5" t="s">
        <v>1066</v>
      </c>
      <c r="C188" s="2" t="s">
        <v>1067</v>
      </c>
      <c r="D188" s="2" t="s">
        <v>1068</v>
      </c>
      <c r="E188" s="28" t="str">
        <f>IFERROR(VLOOKUP(_xlfn.CONCAT(B188,".mp4"),QualtricsID!#REF!,3,FALSE),"")</f>
        <v/>
      </c>
      <c r="F188" s="1" t="b">
        <f t="shared" si="2"/>
        <v>0</v>
      </c>
      <c r="G188" s="1" t="s">
        <v>1068</v>
      </c>
      <c r="H188" s="1" t="b">
        <v>1</v>
      </c>
    </row>
    <row r="189" spans="1:8" ht="15.75">
      <c r="A189" s="1" t="s">
        <v>1070</v>
      </c>
      <c r="B189" s="5" t="s">
        <v>1072</v>
      </c>
      <c r="C189" s="2" t="s">
        <v>1073</v>
      </c>
      <c r="D189" s="2" t="s">
        <v>1074</v>
      </c>
      <c r="E189" s="28" t="str">
        <f>IFERROR(VLOOKUP(_xlfn.CONCAT(B189,".mp4"),QualtricsID!#REF!,3,FALSE),"")</f>
        <v/>
      </c>
      <c r="F189" s="1" t="b">
        <f t="shared" si="2"/>
        <v>0</v>
      </c>
      <c r="G189" s="1" t="s">
        <v>1074</v>
      </c>
      <c r="H189" s="1" t="b">
        <v>1</v>
      </c>
    </row>
    <row r="190" spans="1:8" ht="15.75">
      <c r="A190" s="1" t="s">
        <v>1075</v>
      </c>
      <c r="B190" s="5" t="s">
        <v>1077</v>
      </c>
      <c r="C190" s="2" t="s">
        <v>1078</v>
      </c>
      <c r="D190" s="2" t="s">
        <v>1079</v>
      </c>
      <c r="E190" s="28" t="str">
        <f>IFERROR(VLOOKUP(_xlfn.CONCAT(B190,".mp4"),QualtricsID!#REF!,3,FALSE),"")</f>
        <v/>
      </c>
      <c r="F190" s="1" t="b">
        <f t="shared" si="2"/>
        <v>0</v>
      </c>
      <c r="G190" s="1" t="s">
        <v>1079</v>
      </c>
      <c r="H190" s="1" t="b">
        <v>1</v>
      </c>
    </row>
    <row r="191" spans="1:8" ht="15.75">
      <c r="A191" s="1" t="s">
        <v>1080</v>
      </c>
      <c r="B191" s="5" t="s">
        <v>1082</v>
      </c>
      <c r="C191" s="2" t="s">
        <v>1083</v>
      </c>
      <c r="D191" s="2" t="s">
        <v>1084</v>
      </c>
      <c r="E191" s="28" t="str">
        <f>IFERROR(VLOOKUP(_xlfn.CONCAT(B191,".mp4"),QualtricsID!#REF!,3,FALSE),"")</f>
        <v/>
      </c>
      <c r="F191" s="1" t="b">
        <f t="shared" si="2"/>
        <v>0</v>
      </c>
      <c r="G191" s="1" t="s">
        <v>1084</v>
      </c>
      <c r="H191" s="1" t="b">
        <v>1</v>
      </c>
    </row>
    <row r="192" spans="1:8" ht="15.75">
      <c r="A192" s="1" t="s">
        <v>1086</v>
      </c>
      <c r="B192" s="5" t="s">
        <v>1088</v>
      </c>
      <c r="C192" s="2" t="s">
        <v>1089</v>
      </c>
      <c r="D192" s="2" t="s">
        <v>1090</v>
      </c>
      <c r="E192" s="28" t="str">
        <f>IFERROR(VLOOKUP(_xlfn.CONCAT(B192,".mp4"),QualtricsID!#REF!,3,FALSE),"")</f>
        <v/>
      </c>
      <c r="F192" s="1" t="b">
        <f t="shared" si="2"/>
        <v>0</v>
      </c>
      <c r="G192" s="1" t="s">
        <v>1090</v>
      </c>
      <c r="H192" s="1" t="b">
        <v>1</v>
      </c>
    </row>
    <row r="193" spans="1:8" ht="15.75">
      <c r="A193" s="1" t="s">
        <v>1091</v>
      </c>
      <c r="B193" s="5" t="s">
        <v>1093</v>
      </c>
      <c r="C193" s="2" t="s">
        <v>1094</v>
      </c>
      <c r="D193" s="2" t="s">
        <v>1095</v>
      </c>
      <c r="E193" s="28" t="str">
        <f>IFERROR(VLOOKUP(_xlfn.CONCAT(B193,".mp4"),QualtricsID!#REF!,3,FALSE),"")</f>
        <v/>
      </c>
      <c r="F193" s="1" t="b">
        <f t="shared" si="2"/>
        <v>0</v>
      </c>
      <c r="G193" s="1" t="s">
        <v>1095</v>
      </c>
      <c r="H193" s="1" t="b">
        <v>1</v>
      </c>
    </row>
    <row r="194" spans="1:8" ht="15.75">
      <c r="A194" s="1" t="s">
        <v>1100</v>
      </c>
      <c r="B194" s="5" t="s">
        <v>1102</v>
      </c>
      <c r="C194" s="2" t="s">
        <v>1103</v>
      </c>
      <c r="D194" s="2" t="s">
        <v>1104</v>
      </c>
      <c r="E194" s="28" t="str">
        <f>IFERROR(VLOOKUP(_xlfn.CONCAT(B194,".mp4"),QualtricsID!#REF!,3,FALSE),"")</f>
        <v/>
      </c>
      <c r="F194" s="1" t="b">
        <f t="shared" si="2"/>
        <v>0</v>
      </c>
      <c r="G194" s="1" t="s">
        <v>1104</v>
      </c>
      <c r="H194" s="1" t="b">
        <v>1</v>
      </c>
    </row>
    <row r="195" spans="1:8" ht="15.75">
      <c r="A195" s="1" t="s">
        <v>1106</v>
      </c>
      <c r="B195" s="5" t="s">
        <v>1108</v>
      </c>
      <c r="C195" s="2" t="s">
        <v>1109</v>
      </c>
      <c r="D195" s="2" t="s">
        <v>1110</v>
      </c>
      <c r="E195" s="28" t="str">
        <f>IFERROR(VLOOKUP(_xlfn.CONCAT(B195,".mp4"),QualtricsID!#REF!,3,FALSE),"")</f>
        <v/>
      </c>
      <c r="F195" s="1" t="b">
        <f t="shared" ref="F195:F258" si="3">LEN(G195)&gt;4</f>
        <v>0</v>
      </c>
      <c r="G195" s="1" t="s">
        <v>1110</v>
      </c>
      <c r="H195" s="1" t="b">
        <v>1</v>
      </c>
    </row>
    <row r="196" spans="1:8" ht="15.75">
      <c r="A196" s="1" t="s">
        <v>1111</v>
      </c>
      <c r="B196" s="5" t="s">
        <v>1113</v>
      </c>
      <c r="C196" s="2" t="s">
        <v>1114</v>
      </c>
      <c r="D196" s="2" t="s">
        <v>1115</v>
      </c>
      <c r="E196" s="28" t="str">
        <f>IFERROR(VLOOKUP(_xlfn.CONCAT(B196,".mp4"),QualtricsID!#REF!,3,FALSE),"")</f>
        <v/>
      </c>
      <c r="F196" s="1" t="b">
        <f t="shared" si="3"/>
        <v>0</v>
      </c>
      <c r="G196" s="1" t="s">
        <v>1115</v>
      </c>
      <c r="H196" s="1" t="b">
        <v>1</v>
      </c>
    </row>
    <row r="197" spans="1:8" ht="15.75">
      <c r="A197" s="1" t="s">
        <v>1116</v>
      </c>
      <c r="B197" s="5" t="s">
        <v>1118</v>
      </c>
      <c r="C197" s="2" t="s">
        <v>1119</v>
      </c>
      <c r="D197" s="2" t="s">
        <v>1120</v>
      </c>
      <c r="E197" s="28" t="str">
        <f>IFERROR(VLOOKUP(_xlfn.CONCAT(B197,".mp4"),QualtricsID!#REF!,3,FALSE),"")</f>
        <v/>
      </c>
      <c r="F197" s="1" t="b">
        <f t="shared" si="3"/>
        <v>0</v>
      </c>
      <c r="G197" s="1" t="s">
        <v>1120</v>
      </c>
      <c r="H197" s="1" t="b">
        <v>1</v>
      </c>
    </row>
    <row r="198" spans="1:8" ht="15.75">
      <c r="A198" s="1" t="s">
        <v>1121</v>
      </c>
      <c r="B198" s="5" t="s">
        <v>1123</v>
      </c>
      <c r="C198" s="2" t="s">
        <v>1124</v>
      </c>
      <c r="D198" s="2" t="s">
        <v>1125</v>
      </c>
      <c r="E198" s="28" t="str">
        <f>IFERROR(VLOOKUP(_xlfn.CONCAT(B198,".mp4"),QualtricsID!#REF!,3,FALSE),"")</f>
        <v/>
      </c>
      <c r="F198" s="1" t="b">
        <f t="shared" si="3"/>
        <v>0</v>
      </c>
      <c r="G198" s="1" t="s">
        <v>1125</v>
      </c>
      <c r="H198" s="1" t="b">
        <v>1</v>
      </c>
    </row>
    <row r="199" spans="1:8" ht="15.75">
      <c r="A199" s="1" t="s">
        <v>1127</v>
      </c>
      <c r="B199" s="5" t="s">
        <v>1129</v>
      </c>
      <c r="C199" s="2" t="s">
        <v>1130</v>
      </c>
      <c r="D199" s="2" t="s">
        <v>1131</v>
      </c>
      <c r="E199" s="28" t="str">
        <f>IFERROR(VLOOKUP(_xlfn.CONCAT(B199,".mp4"),QualtricsID!#REF!,3,FALSE),"")</f>
        <v/>
      </c>
      <c r="F199" s="1" t="b">
        <f t="shared" si="3"/>
        <v>0</v>
      </c>
      <c r="G199" s="1" t="s">
        <v>1131</v>
      </c>
      <c r="H199" s="1" t="b">
        <v>1</v>
      </c>
    </row>
    <row r="200" spans="1:8" ht="15.75">
      <c r="A200" s="1" t="s">
        <v>1133</v>
      </c>
      <c r="B200" s="5" t="s">
        <v>1135</v>
      </c>
      <c r="C200" s="2" t="s">
        <v>1136</v>
      </c>
      <c r="D200" s="2" t="s">
        <v>1137</v>
      </c>
      <c r="E200" s="28" t="str">
        <f>IFERROR(VLOOKUP(_xlfn.CONCAT(B200,".mp4"),QualtricsID!#REF!,3,FALSE),"")</f>
        <v/>
      </c>
      <c r="F200" s="1" t="b">
        <f t="shared" si="3"/>
        <v>0</v>
      </c>
      <c r="G200" s="1" t="s">
        <v>1137</v>
      </c>
      <c r="H200" s="1" t="b">
        <v>1</v>
      </c>
    </row>
    <row r="201" spans="1:8" ht="15.75">
      <c r="A201" s="1" t="s">
        <v>1138</v>
      </c>
      <c r="B201" s="5" t="s">
        <v>1140</v>
      </c>
      <c r="C201" s="2" t="s">
        <v>1141</v>
      </c>
      <c r="D201" s="2" t="s">
        <v>1142</v>
      </c>
      <c r="E201" s="28" t="str">
        <f>IFERROR(VLOOKUP(_xlfn.CONCAT(B201,".mp4"),QualtricsID!#REF!,3,FALSE),"")</f>
        <v/>
      </c>
      <c r="F201" s="1" t="b">
        <f t="shared" si="3"/>
        <v>0</v>
      </c>
      <c r="G201" s="1" t="s">
        <v>1142</v>
      </c>
      <c r="H201" s="1" t="b">
        <v>1</v>
      </c>
    </row>
    <row r="202" spans="1:8" ht="15.75">
      <c r="A202" s="1" t="s">
        <v>1143</v>
      </c>
      <c r="B202" s="5" t="s">
        <v>1145</v>
      </c>
      <c r="C202" s="2" t="s">
        <v>1146</v>
      </c>
      <c r="D202" s="2" t="s">
        <v>1147</v>
      </c>
      <c r="E202" s="28" t="str">
        <f>IFERROR(VLOOKUP(_xlfn.CONCAT(B202,".mp4"),QualtricsID!#REF!,3,FALSE),"")</f>
        <v/>
      </c>
      <c r="F202" s="1" t="b">
        <f t="shared" si="3"/>
        <v>0</v>
      </c>
      <c r="G202" s="1" t="s">
        <v>1147</v>
      </c>
      <c r="H202" s="1" t="b">
        <v>1</v>
      </c>
    </row>
    <row r="203" spans="1:8" ht="15.75">
      <c r="A203" s="1" t="s">
        <v>1148</v>
      </c>
      <c r="B203" s="5" t="s">
        <v>1150</v>
      </c>
      <c r="C203" s="2" t="s">
        <v>1151</v>
      </c>
      <c r="D203" s="2" t="s">
        <v>1152</v>
      </c>
      <c r="E203" s="28" t="str">
        <f>IFERROR(VLOOKUP(_xlfn.CONCAT(B203,".mp4"),QualtricsID!#REF!,3,FALSE),"")</f>
        <v/>
      </c>
      <c r="F203" s="1" t="b">
        <f t="shared" si="3"/>
        <v>0</v>
      </c>
      <c r="G203" s="1" t="s">
        <v>1152</v>
      </c>
      <c r="H203" s="1" t="b">
        <v>1</v>
      </c>
    </row>
    <row r="204" spans="1:8" ht="15.75">
      <c r="A204" s="1" t="s">
        <v>1154</v>
      </c>
      <c r="B204" s="5" t="s">
        <v>1156</v>
      </c>
      <c r="C204" s="2" t="s">
        <v>1157</v>
      </c>
      <c r="D204" s="2" t="s">
        <v>1158</v>
      </c>
      <c r="E204" s="28" t="str">
        <f>IFERROR(VLOOKUP(_xlfn.CONCAT(B204,".mp4"),QualtricsID!#REF!,3,FALSE),"")</f>
        <v/>
      </c>
      <c r="F204" s="1" t="b">
        <f t="shared" si="3"/>
        <v>0</v>
      </c>
      <c r="G204" s="1" t="s">
        <v>1158</v>
      </c>
      <c r="H204" s="1" t="b">
        <v>1</v>
      </c>
    </row>
    <row r="205" spans="1:8" ht="15.75">
      <c r="A205" s="1" t="s">
        <v>1159</v>
      </c>
      <c r="B205" s="5" t="s">
        <v>1161</v>
      </c>
      <c r="C205" s="2" t="s">
        <v>1162</v>
      </c>
      <c r="D205" s="2" t="s">
        <v>1163</v>
      </c>
      <c r="E205" s="28" t="str">
        <f>IFERROR(VLOOKUP(_xlfn.CONCAT(B205,".mp4"),QualtricsID!#REF!,3,FALSE),"")</f>
        <v/>
      </c>
      <c r="F205" s="1" t="b">
        <f t="shared" si="3"/>
        <v>0</v>
      </c>
      <c r="G205" s="1" t="s">
        <v>1163</v>
      </c>
      <c r="H205" s="1" t="b">
        <v>1</v>
      </c>
    </row>
    <row r="206" spans="1:8" ht="15.75">
      <c r="A206" s="1" t="s">
        <v>1164</v>
      </c>
      <c r="B206" s="5" t="s">
        <v>1166</v>
      </c>
      <c r="C206" s="2" t="s">
        <v>1167</v>
      </c>
      <c r="D206" s="2" t="s">
        <v>1168</v>
      </c>
      <c r="E206" s="28" t="str">
        <f>IFERROR(VLOOKUP(_xlfn.CONCAT(B206,".mp4"),QualtricsID!#REF!,3,FALSE),"")</f>
        <v/>
      </c>
      <c r="F206" s="1" t="b">
        <f t="shared" si="3"/>
        <v>0</v>
      </c>
      <c r="G206" s="1" t="s">
        <v>1168</v>
      </c>
      <c r="H206" s="1" t="b">
        <v>1</v>
      </c>
    </row>
    <row r="207" spans="1:8" ht="15.75">
      <c r="A207" s="1" t="s">
        <v>1170</v>
      </c>
      <c r="B207" s="5" t="s">
        <v>1172</v>
      </c>
      <c r="C207" s="2" t="s">
        <v>1173</v>
      </c>
      <c r="D207" s="2" t="s">
        <v>1174</v>
      </c>
      <c r="E207" s="28" t="str">
        <f>IFERROR(VLOOKUP(_xlfn.CONCAT(B207,".mp4"),QualtricsID!#REF!,3,FALSE),"")</f>
        <v/>
      </c>
      <c r="F207" s="1" t="b">
        <f t="shared" si="3"/>
        <v>0</v>
      </c>
      <c r="G207" s="1" t="s">
        <v>1174</v>
      </c>
      <c r="H207" s="1" t="b">
        <v>1</v>
      </c>
    </row>
    <row r="208" spans="1:8" ht="15.75">
      <c r="A208" s="1" t="s">
        <v>1175</v>
      </c>
      <c r="B208" s="5" t="s">
        <v>1177</v>
      </c>
      <c r="C208" s="2" t="s">
        <v>1178</v>
      </c>
      <c r="D208" s="2"/>
      <c r="E208" s="28" t="str">
        <f>IFERROR(VLOOKUP(_xlfn.CONCAT(B208,".mp4"),QualtricsID!#REF!,3,FALSE),"")</f>
        <v/>
      </c>
      <c r="F208" s="1" t="b">
        <f t="shared" si="3"/>
        <v>0</v>
      </c>
      <c r="H208" s="1" t="b">
        <v>0</v>
      </c>
    </row>
    <row r="209" spans="1:8" ht="15.75">
      <c r="A209" s="1" t="s">
        <v>1179</v>
      </c>
      <c r="B209" s="5" t="s">
        <v>1181</v>
      </c>
      <c r="C209" s="2" t="s">
        <v>1182</v>
      </c>
      <c r="D209" s="2" t="s">
        <v>1183</v>
      </c>
      <c r="E209" s="28" t="str">
        <f>IFERROR(VLOOKUP(_xlfn.CONCAT(B209,".mp4"),QualtricsID!#REF!,3,FALSE),"")</f>
        <v/>
      </c>
      <c r="F209" s="1" t="b">
        <f t="shared" si="3"/>
        <v>0</v>
      </c>
      <c r="G209" s="1" t="s">
        <v>1183</v>
      </c>
      <c r="H209" s="1" t="b">
        <v>1</v>
      </c>
    </row>
    <row r="210" spans="1:8" ht="15.75">
      <c r="A210" s="1" t="s">
        <v>1185</v>
      </c>
      <c r="B210" s="5" t="s">
        <v>1187</v>
      </c>
      <c r="C210" s="2" t="s">
        <v>1188</v>
      </c>
      <c r="D210" s="2" t="s">
        <v>1189</v>
      </c>
      <c r="E210" s="28" t="str">
        <f>IFERROR(VLOOKUP(_xlfn.CONCAT(B210,".mp4"),QualtricsID!#REF!,3,FALSE),"")</f>
        <v/>
      </c>
      <c r="F210" s="1" t="b">
        <f t="shared" si="3"/>
        <v>0</v>
      </c>
      <c r="G210" s="1" t="s">
        <v>1189</v>
      </c>
      <c r="H210" s="1" t="b">
        <v>1</v>
      </c>
    </row>
    <row r="211" spans="1:8" ht="15.75">
      <c r="A211" s="1" t="s">
        <v>1190</v>
      </c>
      <c r="B211" s="5" t="s">
        <v>1192</v>
      </c>
      <c r="C211" s="2" t="s">
        <v>1193</v>
      </c>
      <c r="D211" s="2" t="s">
        <v>1194</v>
      </c>
      <c r="E211" s="28" t="str">
        <f>IFERROR(VLOOKUP(_xlfn.CONCAT(B211,".mp4"),QualtricsID!#REF!,3,FALSE),"")</f>
        <v/>
      </c>
      <c r="F211" s="1" t="b">
        <f t="shared" si="3"/>
        <v>0</v>
      </c>
      <c r="G211" s="1" t="s">
        <v>1194</v>
      </c>
      <c r="H211" s="1" t="b">
        <v>1</v>
      </c>
    </row>
    <row r="212" spans="1:8" ht="15.75">
      <c r="A212" s="1" t="s">
        <v>1195</v>
      </c>
      <c r="B212" s="5" t="s">
        <v>1197</v>
      </c>
      <c r="C212" s="2" t="s">
        <v>1198</v>
      </c>
      <c r="D212" s="2" t="s">
        <v>1199</v>
      </c>
      <c r="E212" s="28" t="str">
        <f>IFERROR(VLOOKUP(_xlfn.CONCAT(B212,".mp4"),QualtricsID!#REF!,3,FALSE),"")</f>
        <v/>
      </c>
      <c r="F212" s="1" t="b">
        <f t="shared" si="3"/>
        <v>0</v>
      </c>
      <c r="G212" s="1" t="s">
        <v>1199</v>
      </c>
      <c r="H212" s="1" t="b">
        <v>1</v>
      </c>
    </row>
    <row r="213" spans="1:8" ht="15.75">
      <c r="A213" s="1" t="s">
        <v>1200</v>
      </c>
      <c r="B213" s="5" t="s">
        <v>1202</v>
      </c>
      <c r="C213" s="2" t="s">
        <v>1203</v>
      </c>
      <c r="D213" s="2" t="s">
        <v>1204</v>
      </c>
      <c r="E213" s="28" t="str">
        <f>IFERROR(VLOOKUP(_xlfn.CONCAT(B213,".mp4"),QualtricsID!#REF!,3,FALSE),"")</f>
        <v/>
      </c>
      <c r="F213" s="1" t="b">
        <f t="shared" si="3"/>
        <v>0</v>
      </c>
      <c r="G213" s="1" t="s">
        <v>1204</v>
      </c>
      <c r="H213" s="1" t="b">
        <v>1</v>
      </c>
    </row>
    <row r="214" spans="1:8" ht="15.75">
      <c r="A214" s="1" t="s">
        <v>1208</v>
      </c>
      <c r="B214" s="5" t="s">
        <v>1210</v>
      </c>
      <c r="C214" s="2" t="s">
        <v>1211</v>
      </c>
      <c r="D214" s="2" t="s">
        <v>1212</v>
      </c>
      <c r="E214" s="28" t="str">
        <f>IFERROR(VLOOKUP(_xlfn.CONCAT(B214,".mp4"),QualtricsID!#REF!,3,FALSE),"")</f>
        <v/>
      </c>
      <c r="F214" s="1" t="b">
        <f t="shared" si="3"/>
        <v>0</v>
      </c>
      <c r="G214" s="1" t="s">
        <v>1212</v>
      </c>
      <c r="H214" s="1" t="b">
        <v>1</v>
      </c>
    </row>
    <row r="215" spans="1:8" ht="15.75">
      <c r="A215" s="1" t="s">
        <v>1208</v>
      </c>
      <c r="B215" s="5" t="s">
        <v>1215</v>
      </c>
      <c r="C215" s="2" t="s">
        <v>1216</v>
      </c>
      <c r="D215" s="2" t="s">
        <v>1217</v>
      </c>
      <c r="E215" s="28" t="str">
        <f>IFERROR(VLOOKUP(_xlfn.CONCAT(B215,".mp4"),QualtricsID!#REF!,3,FALSE),"")</f>
        <v/>
      </c>
      <c r="F215" s="1" t="b">
        <f t="shared" si="3"/>
        <v>1</v>
      </c>
      <c r="G215" s="1" t="s">
        <v>1217</v>
      </c>
      <c r="H215" s="1" t="b">
        <v>1</v>
      </c>
    </row>
    <row r="216" spans="1:8" ht="15.75">
      <c r="B216" s="5" t="s">
        <v>1221</v>
      </c>
      <c r="C216" s="2" t="s">
        <v>1222</v>
      </c>
      <c r="D216" s="2" t="s">
        <v>1223</v>
      </c>
      <c r="E216" s="28" t="str">
        <f>IFERROR(VLOOKUP(_xlfn.CONCAT(B216,".mp4"),QualtricsID!#REF!,3,FALSE),"")</f>
        <v/>
      </c>
      <c r="F216" s="1" t="b">
        <f t="shared" si="3"/>
        <v>0</v>
      </c>
      <c r="G216" s="1" t="s">
        <v>1223</v>
      </c>
      <c r="H216" s="1" t="b">
        <v>1</v>
      </c>
    </row>
    <row r="217" spans="1:8" ht="15.75">
      <c r="A217" s="1" t="s">
        <v>1224</v>
      </c>
      <c r="B217" s="5" t="s">
        <v>1226</v>
      </c>
      <c r="C217" s="2" t="s">
        <v>1227</v>
      </c>
      <c r="D217" s="2" t="s">
        <v>1228</v>
      </c>
      <c r="E217" s="28" t="str">
        <f>IFERROR(VLOOKUP(_xlfn.CONCAT(B217,".mp4"),QualtricsID!#REF!,3,FALSE),"")</f>
        <v/>
      </c>
      <c r="F217" s="1" t="b">
        <f t="shared" si="3"/>
        <v>0</v>
      </c>
      <c r="G217" s="1" t="s">
        <v>1228</v>
      </c>
      <c r="H217" s="1" t="b">
        <v>1</v>
      </c>
    </row>
    <row r="218" spans="1:8" ht="15.75">
      <c r="A218" s="1" t="s">
        <v>1229</v>
      </c>
      <c r="B218" s="5" t="s">
        <v>1231</v>
      </c>
      <c r="C218" s="2" t="s">
        <v>1232</v>
      </c>
      <c r="D218" s="2" t="s">
        <v>1233</v>
      </c>
      <c r="E218" s="28" t="str">
        <f>IFERROR(VLOOKUP(_xlfn.CONCAT(B218,".mp4"),QualtricsID!#REF!,3,FALSE),"")</f>
        <v/>
      </c>
      <c r="F218" s="1" t="b">
        <f t="shared" si="3"/>
        <v>0</v>
      </c>
      <c r="G218" s="1" t="s">
        <v>1233</v>
      </c>
      <c r="H218" s="1" t="b">
        <v>1</v>
      </c>
    </row>
    <row r="219" spans="1:8" ht="15.75">
      <c r="A219" s="1" t="s">
        <v>1234</v>
      </c>
      <c r="B219" s="5" t="s">
        <v>1236</v>
      </c>
      <c r="C219" s="2" t="s">
        <v>1237</v>
      </c>
      <c r="D219" s="2" t="s">
        <v>167</v>
      </c>
      <c r="E219" s="28" t="str">
        <f>IFERROR(VLOOKUP(_xlfn.CONCAT(B219,".mp4"),QualtricsID!#REF!,3,FALSE),"")</f>
        <v/>
      </c>
      <c r="F219" s="1" t="b">
        <f t="shared" si="3"/>
        <v>0</v>
      </c>
      <c r="G219" s="1" t="s">
        <v>167</v>
      </c>
      <c r="H219" s="1" t="b">
        <v>1</v>
      </c>
    </row>
    <row r="220" spans="1:8" ht="15.75">
      <c r="A220" s="1" t="s">
        <v>1239</v>
      </c>
      <c r="B220" s="5" t="s">
        <v>1241</v>
      </c>
      <c r="C220" s="2" t="s">
        <v>1242</v>
      </c>
      <c r="D220" s="2" t="s">
        <v>1243</v>
      </c>
      <c r="E220" s="28" t="str">
        <f>IFERROR(VLOOKUP(_xlfn.CONCAT(B220,".mp4"),QualtricsID!#REF!,3,FALSE),"")</f>
        <v/>
      </c>
      <c r="F220" s="1" t="b">
        <f t="shared" si="3"/>
        <v>0</v>
      </c>
      <c r="G220" s="1" t="s">
        <v>1243</v>
      </c>
      <c r="H220" s="1" t="b">
        <v>1</v>
      </c>
    </row>
    <row r="221" spans="1:8" ht="15.75">
      <c r="A221" s="1" t="s">
        <v>1244</v>
      </c>
      <c r="B221" s="5" t="s">
        <v>1246</v>
      </c>
      <c r="C221" s="2" t="s">
        <v>1247</v>
      </c>
      <c r="D221" s="2" t="s">
        <v>1248</v>
      </c>
      <c r="E221" s="28" t="str">
        <f>IFERROR(VLOOKUP(_xlfn.CONCAT(B221,".mp4"),QualtricsID!#REF!,3,FALSE),"")</f>
        <v/>
      </c>
      <c r="F221" s="1" t="b">
        <f t="shared" si="3"/>
        <v>0</v>
      </c>
      <c r="G221" s="1" t="s">
        <v>1248</v>
      </c>
      <c r="H221" s="1" t="b">
        <v>1</v>
      </c>
    </row>
    <row r="222" spans="1:8" ht="15.75">
      <c r="A222" s="1" t="s">
        <v>1250</v>
      </c>
      <c r="B222" s="5" t="s">
        <v>1252</v>
      </c>
      <c r="C222" s="2" t="s">
        <v>1253</v>
      </c>
      <c r="D222" s="2" t="s">
        <v>1254</v>
      </c>
      <c r="E222" s="28" t="str">
        <f>IFERROR(VLOOKUP(_xlfn.CONCAT(B222,".mp4"),QualtricsID!#REF!,3,FALSE),"")</f>
        <v/>
      </c>
      <c r="F222" s="1" t="b">
        <f t="shared" si="3"/>
        <v>0</v>
      </c>
      <c r="G222" s="1" t="s">
        <v>1254</v>
      </c>
      <c r="H222" s="1" t="b">
        <v>1</v>
      </c>
    </row>
    <row r="223" spans="1:8" ht="15.75">
      <c r="A223" s="1" t="s">
        <v>1256</v>
      </c>
      <c r="B223" s="5" t="s">
        <v>1258</v>
      </c>
      <c r="C223" s="2" t="s">
        <v>1259</v>
      </c>
      <c r="D223" s="2" t="s">
        <v>1260</v>
      </c>
      <c r="E223" s="28" t="str">
        <f>IFERROR(VLOOKUP(_xlfn.CONCAT(B223,".mp4"),QualtricsID!#REF!,3,FALSE),"")</f>
        <v/>
      </c>
      <c r="F223" s="1" t="b">
        <f t="shared" si="3"/>
        <v>0</v>
      </c>
      <c r="G223" s="1" t="s">
        <v>1260</v>
      </c>
      <c r="H223" s="1" t="b">
        <v>1</v>
      </c>
    </row>
    <row r="224" spans="1:8" ht="15.75">
      <c r="A224" s="1" t="s">
        <v>1264</v>
      </c>
      <c r="B224" s="5" t="s">
        <v>1266</v>
      </c>
      <c r="C224" s="2" t="s">
        <v>1267</v>
      </c>
      <c r="D224" s="2" t="s">
        <v>1268</v>
      </c>
      <c r="E224" s="28" t="str">
        <f>IFERROR(VLOOKUP(_xlfn.CONCAT(B224,".mp4"),QualtricsID!#REF!,3,FALSE),"")</f>
        <v/>
      </c>
      <c r="F224" s="1" t="b">
        <f t="shared" si="3"/>
        <v>0</v>
      </c>
      <c r="G224" s="1" t="s">
        <v>1268</v>
      </c>
      <c r="H224" s="1" t="b">
        <v>1</v>
      </c>
    </row>
    <row r="225" spans="1:8" ht="15.75">
      <c r="A225" s="1" t="s">
        <v>1269</v>
      </c>
      <c r="B225" s="5" t="s">
        <v>1271</v>
      </c>
      <c r="C225" s="2" t="s">
        <v>1272</v>
      </c>
      <c r="D225" s="2" t="s">
        <v>1273</v>
      </c>
      <c r="E225" s="28" t="str">
        <f>IFERROR(VLOOKUP(_xlfn.CONCAT(B225,".mp4"),QualtricsID!#REF!,3,FALSE),"")</f>
        <v/>
      </c>
      <c r="F225" s="1" t="b">
        <f t="shared" si="3"/>
        <v>0</v>
      </c>
      <c r="G225" s="1" t="s">
        <v>1273</v>
      </c>
      <c r="H225" s="1" t="b">
        <v>1</v>
      </c>
    </row>
    <row r="226" spans="1:8" ht="15.75">
      <c r="A226" s="1" t="s">
        <v>1274</v>
      </c>
      <c r="B226" s="5" t="s">
        <v>1276</v>
      </c>
      <c r="C226" s="2" t="s">
        <v>1277</v>
      </c>
      <c r="D226" s="2" t="s">
        <v>1278</v>
      </c>
      <c r="E226" s="28" t="str">
        <f>IFERROR(VLOOKUP(_xlfn.CONCAT(B226,".mp4"),QualtricsID!#REF!,3,FALSE),"")</f>
        <v/>
      </c>
      <c r="F226" s="1" t="b">
        <f t="shared" si="3"/>
        <v>0</v>
      </c>
      <c r="G226" s="1" t="s">
        <v>1278</v>
      </c>
      <c r="H226" s="1" t="b">
        <v>1</v>
      </c>
    </row>
    <row r="227" spans="1:8" ht="15.75">
      <c r="A227" s="1" t="s">
        <v>1280</v>
      </c>
      <c r="B227" s="5" t="s">
        <v>1282</v>
      </c>
      <c r="C227" s="2" t="s">
        <v>1283</v>
      </c>
      <c r="D227" s="2" t="s">
        <v>1284</v>
      </c>
      <c r="E227" s="28" t="str">
        <f>IFERROR(VLOOKUP(_xlfn.CONCAT(B227,".mp4"),QualtricsID!#REF!,3,FALSE),"")</f>
        <v/>
      </c>
      <c r="F227" s="1" t="b">
        <f t="shared" si="3"/>
        <v>0</v>
      </c>
      <c r="G227" s="1" t="s">
        <v>1284</v>
      </c>
      <c r="H227" s="1" t="b">
        <v>1</v>
      </c>
    </row>
    <row r="228" spans="1:8" ht="15.75">
      <c r="A228" s="1" t="s">
        <v>1285</v>
      </c>
      <c r="B228" s="5" t="s">
        <v>1287</v>
      </c>
      <c r="C228" s="2" t="s">
        <v>1288</v>
      </c>
      <c r="D228" s="2" t="s">
        <v>1289</v>
      </c>
      <c r="E228" s="28" t="str">
        <f>IFERROR(VLOOKUP(_xlfn.CONCAT(B228,".mp4"),QualtricsID!#REF!,3,FALSE),"")</f>
        <v/>
      </c>
      <c r="F228" s="1" t="b">
        <f t="shared" si="3"/>
        <v>1</v>
      </c>
      <c r="G228" s="1" t="s">
        <v>1289</v>
      </c>
      <c r="H228" s="1" t="b">
        <v>1</v>
      </c>
    </row>
    <row r="229" spans="1:8" ht="15.75">
      <c r="A229" s="1" t="s">
        <v>1285</v>
      </c>
      <c r="B229" s="5" t="s">
        <v>1292</v>
      </c>
      <c r="C229" s="2" t="s">
        <v>1293</v>
      </c>
      <c r="D229" s="2" t="s">
        <v>1294</v>
      </c>
      <c r="E229" s="28" t="str">
        <f>IFERROR(VLOOKUP(_xlfn.CONCAT(B229,".mp4"),QualtricsID!#REF!,3,FALSE),"")</f>
        <v/>
      </c>
      <c r="F229" s="1" t="b">
        <f t="shared" si="3"/>
        <v>1</v>
      </c>
      <c r="G229" s="1" t="s">
        <v>1294</v>
      </c>
      <c r="H229" s="1" t="b">
        <v>1</v>
      </c>
    </row>
    <row r="230" spans="1:8" ht="15.75">
      <c r="A230" s="1" t="s">
        <v>1297</v>
      </c>
      <c r="B230" s="5" t="s">
        <v>1299</v>
      </c>
      <c r="C230" s="2" t="s">
        <v>1300</v>
      </c>
      <c r="D230" s="2" t="s">
        <v>1301</v>
      </c>
      <c r="E230" s="28" t="str">
        <f>IFERROR(VLOOKUP(_xlfn.CONCAT(B230,".mp4"),QualtricsID!#REF!,3,FALSE),"")</f>
        <v/>
      </c>
      <c r="F230" s="1" t="b">
        <f t="shared" si="3"/>
        <v>0</v>
      </c>
      <c r="G230" s="1" t="s">
        <v>1301</v>
      </c>
      <c r="H230" s="1" t="b">
        <v>1</v>
      </c>
    </row>
    <row r="231" spans="1:8" ht="15.75">
      <c r="A231" s="1" t="s">
        <v>1302</v>
      </c>
      <c r="B231" s="5" t="s">
        <v>1304</v>
      </c>
      <c r="C231" s="2" t="s">
        <v>1305</v>
      </c>
      <c r="D231" s="2" t="s">
        <v>1306</v>
      </c>
      <c r="E231" s="28" t="str">
        <f>IFERROR(VLOOKUP(_xlfn.CONCAT(B231,".mp4"),QualtricsID!#REF!,3,FALSE),"")</f>
        <v/>
      </c>
      <c r="F231" s="1" t="b">
        <f t="shared" si="3"/>
        <v>0</v>
      </c>
      <c r="G231" s="1" t="s">
        <v>1306</v>
      </c>
      <c r="H231" s="1" t="b">
        <v>1</v>
      </c>
    </row>
    <row r="232" spans="1:8" ht="15.75">
      <c r="A232" s="1" t="s">
        <v>1307</v>
      </c>
      <c r="B232" s="5" t="s">
        <v>1309</v>
      </c>
      <c r="C232" s="2" t="s">
        <v>1310</v>
      </c>
      <c r="D232" s="2" t="s">
        <v>1311</v>
      </c>
      <c r="E232" s="28" t="str">
        <f>IFERROR(VLOOKUP(_xlfn.CONCAT(B232,".mp4"),QualtricsID!#REF!,3,FALSE),"")</f>
        <v/>
      </c>
      <c r="F232" s="1" t="b">
        <f t="shared" si="3"/>
        <v>0</v>
      </c>
      <c r="G232" s="1" t="s">
        <v>1311</v>
      </c>
      <c r="H232" s="1" t="b">
        <v>1</v>
      </c>
    </row>
    <row r="233" spans="1:8" ht="15.75">
      <c r="A233" s="1" t="s">
        <v>1313</v>
      </c>
      <c r="B233" s="5" t="s">
        <v>1315</v>
      </c>
      <c r="C233" s="2" t="s">
        <v>1316</v>
      </c>
      <c r="D233" s="2" t="s">
        <v>1317</v>
      </c>
      <c r="E233" s="28" t="str">
        <f>IFERROR(VLOOKUP(_xlfn.CONCAT(B233,".mp4"),QualtricsID!#REF!,3,FALSE),"")</f>
        <v/>
      </c>
      <c r="F233" s="1" t="b">
        <f t="shared" si="3"/>
        <v>0</v>
      </c>
      <c r="G233" s="1" t="s">
        <v>1317</v>
      </c>
      <c r="H233" s="1" t="b">
        <v>1</v>
      </c>
    </row>
    <row r="234" spans="1:8" ht="15.75">
      <c r="A234" s="1" t="s">
        <v>1319</v>
      </c>
      <c r="B234" s="5" t="s">
        <v>1321</v>
      </c>
      <c r="C234" s="2" t="s">
        <v>1322</v>
      </c>
      <c r="D234" s="2" t="s">
        <v>1323</v>
      </c>
      <c r="E234" s="28" t="str">
        <f>IFERROR(VLOOKUP(_xlfn.CONCAT(B234,".mp4"),QualtricsID!#REF!,3,FALSE),"")</f>
        <v/>
      </c>
      <c r="F234" s="1" t="b">
        <f t="shared" si="3"/>
        <v>0</v>
      </c>
      <c r="G234" s="1" t="s">
        <v>1323</v>
      </c>
      <c r="H234" s="1" t="b">
        <v>1</v>
      </c>
    </row>
    <row r="235" spans="1:8" ht="15.75">
      <c r="A235" s="1" t="s">
        <v>1324</v>
      </c>
      <c r="B235" s="5" t="s">
        <v>1326</v>
      </c>
      <c r="C235" s="2" t="s">
        <v>1327</v>
      </c>
      <c r="D235" s="2" t="s">
        <v>1328</v>
      </c>
      <c r="E235" s="28" t="str">
        <f>IFERROR(VLOOKUP(_xlfn.CONCAT(B235,".mp4"),QualtricsID!#REF!,3,FALSE),"")</f>
        <v/>
      </c>
      <c r="F235" s="1" t="b">
        <f t="shared" si="3"/>
        <v>0</v>
      </c>
      <c r="G235" s="1" t="s">
        <v>1328</v>
      </c>
      <c r="H235" s="1" t="b">
        <v>1</v>
      </c>
    </row>
    <row r="236" spans="1:8" ht="15.75">
      <c r="A236" s="1" t="s">
        <v>1329</v>
      </c>
      <c r="B236" s="5" t="s">
        <v>1331</v>
      </c>
      <c r="C236" s="2" t="s">
        <v>1332</v>
      </c>
      <c r="D236" s="2" t="s">
        <v>1333</v>
      </c>
      <c r="E236" s="28" t="str">
        <f>IFERROR(VLOOKUP(_xlfn.CONCAT(B236,".mp4"),QualtricsID!#REF!,3,FALSE),"")</f>
        <v/>
      </c>
      <c r="F236" s="1" t="b">
        <f t="shared" si="3"/>
        <v>0</v>
      </c>
      <c r="G236" s="1" t="s">
        <v>1333</v>
      </c>
      <c r="H236" s="1" t="b">
        <v>1</v>
      </c>
    </row>
    <row r="237" spans="1:8" ht="15.75">
      <c r="A237" s="1" t="s">
        <v>1334</v>
      </c>
      <c r="B237" s="5" t="s">
        <v>1336</v>
      </c>
      <c r="C237" s="2" t="s">
        <v>1337</v>
      </c>
      <c r="D237" s="2" t="s">
        <v>1338</v>
      </c>
      <c r="E237" s="28" t="str">
        <f>IFERROR(VLOOKUP(_xlfn.CONCAT(B237,".mp4"),QualtricsID!#REF!,3,FALSE),"")</f>
        <v/>
      </c>
      <c r="F237" s="1" t="b">
        <f t="shared" si="3"/>
        <v>0</v>
      </c>
      <c r="G237" s="1" t="s">
        <v>1338</v>
      </c>
      <c r="H237" s="1" t="b">
        <v>1</v>
      </c>
    </row>
    <row r="238" spans="1:8" ht="15.75">
      <c r="A238" s="1" t="s">
        <v>1339</v>
      </c>
      <c r="B238" s="5" t="s">
        <v>1341</v>
      </c>
      <c r="C238" s="2" t="s">
        <v>1342</v>
      </c>
      <c r="D238" s="2" t="s">
        <v>1343</v>
      </c>
      <c r="E238" s="28" t="str">
        <f>IFERROR(VLOOKUP(_xlfn.CONCAT(B238,".mp4"),QualtricsID!#REF!,3,FALSE),"")</f>
        <v/>
      </c>
      <c r="F238" s="1" t="b">
        <f t="shared" si="3"/>
        <v>0</v>
      </c>
      <c r="G238" s="1" t="s">
        <v>1343</v>
      </c>
      <c r="H238" s="1" t="b">
        <v>1</v>
      </c>
    </row>
    <row r="239" spans="1:8" ht="15.75">
      <c r="A239" s="1" t="s">
        <v>1345</v>
      </c>
      <c r="B239" s="5" t="s">
        <v>1347</v>
      </c>
      <c r="C239" s="2" t="s">
        <v>1348</v>
      </c>
      <c r="D239" s="2" t="s">
        <v>1349</v>
      </c>
      <c r="E239" s="28" t="str">
        <f>IFERROR(VLOOKUP(_xlfn.CONCAT(B239,".mp4"),QualtricsID!#REF!,3,FALSE),"")</f>
        <v/>
      </c>
      <c r="F239" s="1" t="b">
        <f t="shared" si="3"/>
        <v>0</v>
      </c>
      <c r="G239" s="1" t="s">
        <v>1349</v>
      </c>
      <c r="H239" s="1" t="b">
        <v>1</v>
      </c>
    </row>
    <row r="240" spans="1:8" ht="15.75">
      <c r="A240" s="1" t="s">
        <v>1350</v>
      </c>
      <c r="B240" s="5" t="s">
        <v>1352</v>
      </c>
      <c r="C240" s="2" t="s">
        <v>1353</v>
      </c>
      <c r="D240" s="2" t="s">
        <v>1354</v>
      </c>
      <c r="E240" s="28" t="str">
        <f>IFERROR(VLOOKUP(_xlfn.CONCAT(B240,".mp4"),QualtricsID!#REF!,3,FALSE),"")</f>
        <v/>
      </c>
      <c r="F240" s="1" t="b">
        <f t="shared" si="3"/>
        <v>0</v>
      </c>
      <c r="G240" s="1" t="s">
        <v>1354</v>
      </c>
      <c r="H240" s="1" t="b">
        <v>1</v>
      </c>
    </row>
    <row r="241" spans="1:8" ht="15.75">
      <c r="A241" s="1" t="s">
        <v>1356</v>
      </c>
      <c r="B241" s="5" t="s">
        <v>1358</v>
      </c>
      <c r="C241" s="2" t="s">
        <v>1359</v>
      </c>
      <c r="D241" s="2" t="s">
        <v>1360</v>
      </c>
      <c r="E241" s="28" t="str">
        <f>IFERROR(VLOOKUP(_xlfn.CONCAT(B241,".mp4"),QualtricsID!#REF!,3,FALSE),"")</f>
        <v/>
      </c>
      <c r="F241" s="1" t="b">
        <f t="shared" si="3"/>
        <v>0</v>
      </c>
      <c r="G241" s="1" t="s">
        <v>1360</v>
      </c>
      <c r="H241" s="1" t="b">
        <v>1</v>
      </c>
    </row>
    <row r="242" spans="1:8" ht="15.75">
      <c r="A242" s="1" t="s">
        <v>1362</v>
      </c>
      <c r="B242" s="5" t="s">
        <v>1364</v>
      </c>
      <c r="C242" s="2" t="s">
        <v>1365</v>
      </c>
      <c r="D242" s="2" t="s">
        <v>1366</v>
      </c>
      <c r="E242" s="28" t="str">
        <f>IFERROR(VLOOKUP(_xlfn.CONCAT(B242,".mp4"),QualtricsID!#REF!,3,FALSE),"")</f>
        <v/>
      </c>
      <c r="F242" s="1" t="b">
        <f t="shared" si="3"/>
        <v>0</v>
      </c>
      <c r="G242" s="1" t="s">
        <v>1366</v>
      </c>
      <c r="H242" s="1" t="b">
        <v>1</v>
      </c>
    </row>
    <row r="243" spans="1:8" ht="15.75">
      <c r="A243" s="1" t="s">
        <v>1367</v>
      </c>
      <c r="B243" s="5" t="s">
        <v>1369</v>
      </c>
      <c r="C243" s="2" t="s">
        <v>1370</v>
      </c>
      <c r="D243" s="2" t="s">
        <v>1371</v>
      </c>
      <c r="E243" s="28" t="str">
        <f>IFERROR(VLOOKUP(_xlfn.CONCAT(B243,".mp4"),QualtricsID!#REF!,3,FALSE),"")</f>
        <v/>
      </c>
      <c r="F243" s="1" t="b">
        <f t="shared" si="3"/>
        <v>0</v>
      </c>
      <c r="G243" s="1" t="s">
        <v>1371</v>
      </c>
      <c r="H243" s="1" t="b">
        <v>1</v>
      </c>
    </row>
    <row r="244" spans="1:8" ht="15.75">
      <c r="A244" s="1" t="s">
        <v>1373</v>
      </c>
      <c r="B244" s="5" t="s">
        <v>1375</v>
      </c>
      <c r="C244" s="2" t="s">
        <v>1376</v>
      </c>
      <c r="D244" s="2" t="s">
        <v>1377</v>
      </c>
      <c r="E244" s="28" t="str">
        <f>IFERROR(VLOOKUP(_xlfn.CONCAT(B244,".mp4"),QualtricsID!#REF!,3,FALSE),"")</f>
        <v/>
      </c>
      <c r="F244" s="1" t="b">
        <f t="shared" si="3"/>
        <v>0</v>
      </c>
      <c r="G244" s="1" t="s">
        <v>1377</v>
      </c>
      <c r="H244" s="1" t="b">
        <v>1</v>
      </c>
    </row>
    <row r="245" spans="1:8" ht="15.75">
      <c r="A245" s="1" t="s">
        <v>1373</v>
      </c>
      <c r="B245" s="5" t="s">
        <v>1380</v>
      </c>
      <c r="C245" s="2" t="s">
        <v>1376</v>
      </c>
      <c r="D245" s="2" t="s">
        <v>1381</v>
      </c>
      <c r="E245" s="28" t="str">
        <f>IFERROR(VLOOKUP(_xlfn.CONCAT(B245,".mp4"),QualtricsID!#REF!,3,FALSE),"")</f>
        <v/>
      </c>
      <c r="F245" s="1" t="b">
        <f t="shared" si="3"/>
        <v>0</v>
      </c>
      <c r="G245" s="1" t="s">
        <v>1381</v>
      </c>
      <c r="H245" s="1" t="b">
        <v>1</v>
      </c>
    </row>
    <row r="246" spans="1:8" ht="15.75">
      <c r="A246" s="1" t="s">
        <v>1373</v>
      </c>
      <c r="B246" s="5" t="s">
        <v>1384</v>
      </c>
      <c r="C246" s="2" t="s">
        <v>1376</v>
      </c>
      <c r="D246" s="2" t="s">
        <v>1385</v>
      </c>
      <c r="E246" s="28" t="str">
        <f>IFERROR(VLOOKUP(_xlfn.CONCAT(B246,".mp4"),QualtricsID!#REF!,3,FALSE),"")</f>
        <v/>
      </c>
      <c r="F246" s="1" t="b">
        <f t="shared" si="3"/>
        <v>0</v>
      </c>
      <c r="G246" s="1" t="s">
        <v>1385</v>
      </c>
      <c r="H246" s="1" t="b">
        <v>1</v>
      </c>
    </row>
    <row r="247" spans="1:8" ht="15.75">
      <c r="A247" s="1" t="s">
        <v>1373</v>
      </c>
      <c r="B247" s="5" t="s">
        <v>1388</v>
      </c>
      <c r="C247" s="2" t="s">
        <v>1376</v>
      </c>
      <c r="D247" s="2" t="s">
        <v>1389</v>
      </c>
      <c r="E247" s="28" t="str">
        <f>IFERROR(VLOOKUP(_xlfn.CONCAT(B247,".mp4"),QualtricsID!#REF!,3,FALSE),"")</f>
        <v/>
      </c>
      <c r="F247" s="1" t="b">
        <f t="shared" si="3"/>
        <v>0</v>
      </c>
      <c r="G247" s="1" t="s">
        <v>1389</v>
      </c>
      <c r="H247" s="1" t="b">
        <v>1</v>
      </c>
    </row>
    <row r="248" spans="1:8" ht="15.75">
      <c r="A248" s="1" t="s">
        <v>1373</v>
      </c>
      <c r="B248" s="5" t="s">
        <v>1392</v>
      </c>
      <c r="C248" s="2" t="s">
        <v>1376</v>
      </c>
      <c r="D248" s="2" t="s">
        <v>1393</v>
      </c>
      <c r="E248" s="28" t="str">
        <f>IFERROR(VLOOKUP(_xlfn.CONCAT(B248,".mp4"),QualtricsID!#REF!,3,FALSE),"")</f>
        <v/>
      </c>
      <c r="F248" s="1" t="b">
        <f t="shared" si="3"/>
        <v>0</v>
      </c>
      <c r="G248" s="1" t="s">
        <v>1393</v>
      </c>
      <c r="H248" s="1" t="b">
        <v>1</v>
      </c>
    </row>
    <row r="249" spans="1:8" ht="15.75">
      <c r="A249" s="1" t="s">
        <v>1373</v>
      </c>
      <c r="B249" s="5" t="s">
        <v>1396</v>
      </c>
      <c r="C249" s="2" t="s">
        <v>1376</v>
      </c>
      <c r="D249" s="2" t="s">
        <v>1397</v>
      </c>
      <c r="E249" s="28" t="str">
        <f>IFERROR(VLOOKUP(_xlfn.CONCAT(B249,".mp4"),QualtricsID!#REF!,3,FALSE),"")</f>
        <v/>
      </c>
      <c r="F249" s="1" t="b">
        <f t="shared" si="3"/>
        <v>0</v>
      </c>
      <c r="G249" s="1" t="s">
        <v>1397</v>
      </c>
      <c r="H249" s="1" t="b">
        <v>1</v>
      </c>
    </row>
    <row r="250" spans="1:8" ht="15.75">
      <c r="A250" s="1" t="s">
        <v>1373</v>
      </c>
      <c r="B250" s="5" t="s">
        <v>1400</v>
      </c>
      <c r="C250" s="2" t="s">
        <v>1376</v>
      </c>
      <c r="D250" s="2" t="s">
        <v>1401</v>
      </c>
      <c r="E250" s="28" t="str">
        <f>IFERROR(VLOOKUP(_xlfn.CONCAT(B250,".mp4"),QualtricsID!#REF!,3,FALSE),"")</f>
        <v/>
      </c>
      <c r="F250" s="1" t="b">
        <f t="shared" si="3"/>
        <v>0</v>
      </c>
      <c r="G250" s="1" t="s">
        <v>1401</v>
      </c>
      <c r="H250" s="1" t="b">
        <v>1</v>
      </c>
    </row>
    <row r="251" spans="1:8" ht="15.75">
      <c r="A251" s="1" t="s">
        <v>1373</v>
      </c>
      <c r="B251" s="5" t="s">
        <v>1404</v>
      </c>
      <c r="C251" s="2" t="s">
        <v>1376</v>
      </c>
      <c r="D251" s="2" t="s">
        <v>1405</v>
      </c>
      <c r="E251" s="28" t="str">
        <f>IFERROR(VLOOKUP(_xlfn.CONCAT(B251,".mp4"),QualtricsID!#REF!,3,FALSE),"")</f>
        <v/>
      </c>
      <c r="F251" s="1" t="b">
        <f t="shared" si="3"/>
        <v>0</v>
      </c>
      <c r="G251" s="1" t="s">
        <v>1405</v>
      </c>
      <c r="H251" s="1" t="b">
        <v>1</v>
      </c>
    </row>
    <row r="252" spans="1:8" ht="15.75">
      <c r="A252" s="1" t="s">
        <v>1407</v>
      </c>
      <c r="B252" s="5" t="s">
        <v>1409</v>
      </c>
      <c r="C252" s="2" t="s">
        <v>1410</v>
      </c>
      <c r="D252" s="2" t="s">
        <v>1411</v>
      </c>
      <c r="E252" s="28" t="str">
        <f>IFERROR(VLOOKUP(_xlfn.CONCAT(B252,".mp4"),QualtricsID!#REF!,3,FALSE),"")</f>
        <v/>
      </c>
      <c r="F252" s="1" t="b">
        <f t="shared" si="3"/>
        <v>0</v>
      </c>
      <c r="G252" s="1" t="s">
        <v>1411</v>
      </c>
      <c r="H252" s="1" t="b">
        <v>1</v>
      </c>
    </row>
    <row r="253" spans="1:8" ht="15.75">
      <c r="A253" s="1" t="s">
        <v>1412</v>
      </c>
      <c r="B253" s="5" t="s">
        <v>1414</v>
      </c>
      <c r="C253" s="2" t="s">
        <v>1415</v>
      </c>
      <c r="D253" s="2" t="s">
        <v>1416</v>
      </c>
      <c r="E253" s="28" t="str">
        <f>IFERROR(VLOOKUP(_xlfn.CONCAT(B253,".mp4"),QualtricsID!#REF!,3,FALSE),"")</f>
        <v/>
      </c>
      <c r="F253" s="1" t="b">
        <f t="shared" si="3"/>
        <v>0</v>
      </c>
      <c r="G253" s="1" t="s">
        <v>1416</v>
      </c>
      <c r="H253" s="1" t="b">
        <v>1</v>
      </c>
    </row>
    <row r="254" spans="1:8" ht="15.75">
      <c r="A254" s="1" t="s">
        <v>1418</v>
      </c>
      <c r="B254" s="5" t="s">
        <v>1420</v>
      </c>
      <c r="C254" s="2" t="s">
        <v>1421</v>
      </c>
      <c r="D254" s="2" t="s">
        <v>1422</v>
      </c>
      <c r="E254" s="28" t="str">
        <f>IFERROR(VLOOKUP(_xlfn.CONCAT(B254,".mp4"),QualtricsID!#REF!,3,FALSE),"")</f>
        <v/>
      </c>
      <c r="F254" s="1" t="b">
        <f t="shared" si="3"/>
        <v>0</v>
      </c>
      <c r="G254" s="1" t="s">
        <v>1422</v>
      </c>
      <c r="H254" s="1" t="b">
        <v>1</v>
      </c>
    </row>
    <row r="255" spans="1:8" ht="15.75">
      <c r="A255" s="1" t="s">
        <v>1425</v>
      </c>
      <c r="B255" s="5" t="s">
        <v>1427</v>
      </c>
      <c r="C255" s="2" t="s">
        <v>1428</v>
      </c>
      <c r="D255" s="2" t="s">
        <v>1429</v>
      </c>
      <c r="E255" s="28" t="str">
        <f>IFERROR(VLOOKUP(_xlfn.CONCAT(B255,".mp4"),QualtricsID!#REF!,3,FALSE),"")</f>
        <v/>
      </c>
      <c r="F255" s="1" t="b">
        <f t="shared" si="3"/>
        <v>0</v>
      </c>
      <c r="G255" s="1" t="s">
        <v>1429</v>
      </c>
      <c r="H255" s="1" t="b">
        <v>1</v>
      </c>
    </row>
    <row r="256" spans="1:8" ht="15.75">
      <c r="A256" s="1" t="s">
        <v>1430</v>
      </c>
      <c r="B256" s="5" t="s">
        <v>1432</v>
      </c>
      <c r="C256" s="2" t="s">
        <v>1433</v>
      </c>
      <c r="D256" s="2" t="s">
        <v>1434</v>
      </c>
      <c r="E256" s="28" t="str">
        <f>IFERROR(VLOOKUP(_xlfn.CONCAT(B256,".mp4"),QualtricsID!#REF!,3,FALSE),"")</f>
        <v/>
      </c>
      <c r="F256" s="1" t="b">
        <f t="shared" si="3"/>
        <v>0</v>
      </c>
      <c r="G256" s="1" t="s">
        <v>1434</v>
      </c>
      <c r="H256" s="1" t="b">
        <v>1</v>
      </c>
    </row>
    <row r="257" spans="1:8" ht="15.75">
      <c r="A257" s="1" t="s">
        <v>1435</v>
      </c>
      <c r="B257" s="5" t="s">
        <v>1437</v>
      </c>
      <c r="C257" s="2" t="s">
        <v>1438</v>
      </c>
      <c r="D257" s="2" t="s">
        <v>1439</v>
      </c>
      <c r="E257" s="28" t="str">
        <f>IFERROR(VLOOKUP(_xlfn.CONCAT(B257,".mp4"),QualtricsID!#REF!,3,FALSE),"")</f>
        <v/>
      </c>
      <c r="F257" s="1" t="b">
        <f t="shared" si="3"/>
        <v>0</v>
      </c>
      <c r="G257" s="1" t="s">
        <v>1439</v>
      </c>
      <c r="H257" s="1" t="b">
        <v>1</v>
      </c>
    </row>
    <row r="258" spans="1:8" ht="15.75">
      <c r="A258" s="1" t="s">
        <v>1440</v>
      </c>
      <c r="B258" s="5" t="s">
        <v>1442</v>
      </c>
      <c r="C258" s="2" t="s">
        <v>1443</v>
      </c>
      <c r="D258" s="2" t="s">
        <v>1444</v>
      </c>
      <c r="E258" s="28" t="str">
        <f>IFERROR(VLOOKUP(_xlfn.CONCAT(B258,".mp4"),QualtricsID!#REF!,3,FALSE),"")</f>
        <v/>
      </c>
      <c r="F258" s="1" t="b">
        <f t="shared" si="3"/>
        <v>0</v>
      </c>
      <c r="G258" s="1" t="s">
        <v>1444</v>
      </c>
      <c r="H258" s="1" t="b">
        <v>1</v>
      </c>
    </row>
    <row r="259" spans="1:8" ht="15.75">
      <c r="A259" s="1" t="s">
        <v>1445</v>
      </c>
      <c r="B259" s="5" t="s">
        <v>1447</v>
      </c>
      <c r="C259" s="2" t="s">
        <v>1448</v>
      </c>
      <c r="D259" s="2" t="s">
        <v>1449</v>
      </c>
      <c r="E259" s="28" t="str">
        <f>IFERROR(VLOOKUP(_xlfn.CONCAT(B259,".mp4"),QualtricsID!#REF!,3,FALSE),"")</f>
        <v/>
      </c>
      <c r="F259" s="1" t="b">
        <f t="shared" ref="F259:F322" si="4">LEN(G259)&gt;4</f>
        <v>0</v>
      </c>
      <c r="G259" s="1" t="s">
        <v>1449</v>
      </c>
      <c r="H259" s="1" t="b">
        <v>1</v>
      </c>
    </row>
    <row r="260" spans="1:8" ht="15.75">
      <c r="A260" s="1" t="s">
        <v>1451</v>
      </c>
      <c r="B260" s="5" t="s">
        <v>1453</v>
      </c>
      <c r="C260" s="2" t="s">
        <v>1454</v>
      </c>
      <c r="D260" s="2" t="s">
        <v>1455</v>
      </c>
      <c r="E260" s="28" t="str">
        <f>IFERROR(VLOOKUP(_xlfn.CONCAT(B260,".mp4"),QualtricsID!#REF!,3,FALSE),"")</f>
        <v/>
      </c>
      <c r="F260" s="1" t="b">
        <f t="shared" si="4"/>
        <v>0</v>
      </c>
      <c r="G260" s="1" t="s">
        <v>1455</v>
      </c>
      <c r="H260" s="1" t="b">
        <v>1</v>
      </c>
    </row>
    <row r="261" spans="1:8" ht="15.75">
      <c r="A261" s="1" t="s">
        <v>1456</v>
      </c>
      <c r="B261" s="5" t="s">
        <v>1458</v>
      </c>
      <c r="C261" s="2" t="s">
        <v>1459</v>
      </c>
      <c r="D261" s="2" t="s">
        <v>1460</v>
      </c>
      <c r="E261" s="28" t="str">
        <f>IFERROR(VLOOKUP(_xlfn.CONCAT(B261,".mp4"),QualtricsID!#REF!,3,FALSE),"")</f>
        <v/>
      </c>
      <c r="F261" s="1" t="b">
        <f t="shared" si="4"/>
        <v>0</v>
      </c>
      <c r="G261" s="1" t="s">
        <v>1460</v>
      </c>
      <c r="H261" s="1" t="b">
        <v>1</v>
      </c>
    </row>
    <row r="262" spans="1:8" ht="15.75">
      <c r="A262" s="1" t="s">
        <v>1462</v>
      </c>
      <c r="B262" s="5" t="s">
        <v>1464</v>
      </c>
      <c r="C262" s="2" t="s">
        <v>1465</v>
      </c>
      <c r="D262" s="2" t="s">
        <v>1466</v>
      </c>
      <c r="E262" s="28" t="str">
        <f>IFERROR(VLOOKUP(_xlfn.CONCAT(B262,".mp4"),QualtricsID!#REF!,3,FALSE),"")</f>
        <v/>
      </c>
      <c r="F262" s="1" t="b">
        <f t="shared" si="4"/>
        <v>0</v>
      </c>
      <c r="G262" s="1" t="s">
        <v>1466</v>
      </c>
      <c r="H262" s="1" t="b">
        <v>1</v>
      </c>
    </row>
    <row r="263" spans="1:8" ht="15.75">
      <c r="A263" s="1" t="s">
        <v>1462</v>
      </c>
      <c r="B263" s="5" t="s">
        <v>1469</v>
      </c>
      <c r="C263" s="2" t="s">
        <v>1470</v>
      </c>
      <c r="D263" s="2" t="s">
        <v>1471</v>
      </c>
      <c r="E263" s="28" t="str">
        <f>IFERROR(VLOOKUP(_xlfn.CONCAT(B263,".mp4"),QualtricsID!#REF!,3,FALSE),"")</f>
        <v/>
      </c>
      <c r="F263" s="1" t="b">
        <f t="shared" si="4"/>
        <v>0</v>
      </c>
      <c r="G263" s="1" t="s">
        <v>1471</v>
      </c>
      <c r="H263" s="1" t="b">
        <v>1</v>
      </c>
    </row>
    <row r="264" spans="1:8" ht="15.75">
      <c r="A264" s="1" t="s">
        <v>1473</v>
      </c>
      <c r="B264" s="5" t="s">
        <v>1475</v>
      </c>
      <c r="C264" s="2" t="s">
        <v>1476</v>
      </c>
      <c r="D264" s="2" t="s">
        <v>1477</v>
      </c>
      <c r="E264" s="28" t="str">
        <f>IFERROR(VLOOKUP(_xlfn.CONCAT(B264,".mp4"),QualtricsID!#REF!,3,FALSE),"")</f>
        <v/>
      </c>
      <c r="F264" s="1" t="b">
        <f t="shared" si="4"/>
        <v>0</v>
      </c>
      <c r="G264" s="1" t="s">
        <v>1477</v>
      </c>
      <c r="H264" s="1" t="b">
        <v>1</v>
      </c>
    </row>
    <row r="265" spans="1:8" ht="15.75">
      <c r="A265" s="1" t="s">
        <v>1478</v>
      </c>
      <c r="B265" s="5" t="s">
        <v>1480</v>
      </c>
      <c r="C265" s="2" t="s">
        <v>1481</v>
      </c>
      <c r="D265" s="2" t="s">
        <v>1482</v>
      </c>
      <c r="E265" s="28" t="str">
        <f>IFERROR(VLOOKUP(_xlfn.CONCAT(B265,".mp4"),QualtricsID!#REF!,3,FALSE),"")</f>
        <v/>
      </c>
      <c r="F265" s="1" t="b">
        <f t="shared" si="4"/>
        <v>0</v>
      </c>
      <c r="G265" s="1" t="s">
        <v>1482</v>
      </c>
      <c r="H265" s="1" t="b">
        <v>1</v>
      </c>
    </row>
    <row r="266" spans="1:8" ht="15.75">
      <c r="A266" s="1" t="s">
        <v>1483</v>
      </c>
      <c r="B266" s="5" t="s">
        <v>1485</v>
      </c>
      <c r="C266" s="2" t="s">
        <v>1486</v>
      </c>
      <c r="D266" s="2" t="s">
        <v>1487</v>
      </c>
      <c r="E266" s="28" t="str">
        <f>IFERROR(VLOOKUP(_xlfn.CONCAT(B266,".mp4"),QualtricsID!#REF!,3,FALSE),"")</f>
        <v/>
      </c>
      <c r="F266" s="1" t="b">
        <f t="shared" si="4"/>
        <v>0</v>
      </c>
      <c r="G266" s="1" t="s">
        <v>1487</v>
      </c>
      <c r="H266" s="1" t="b">
        <v>1</v>
      </c>
    </row>
    <row r="267" spans="1:8" ht="15.75">
      <c r="A267" s="1" t="s">
        <v>1488</v>
      </c>
      <c r="B267" s="5" t="s">
        <v>1490</v>
      </c>
      <c r="C267" s="2" t="s">
        <v>1491</v>
      </c>
      <c r="D267" s="2" t="s">
        <v>1492</v>
      </c>
      <c r="E267" s="28" t="str">
        <f>IFERROR(VLOOKUP(_xlfn.CONCAT(B267,".mp4"),QualtricsID!#REF!,3,FALSE),"")</f>
        <v/>
      </c>
      <c r="F267" s="1" t="b">
        <f t="shared" si="4"/>
        <v>0</v>
      </c>
      <c r="G267" s="1" t="s">
        <v>1492</v>
      </c>
      <c r="H267" s="1" t="b">
        <v>1</v>
      </c>
    </row>
    <row r="268" spans="1:8" ht="15.75">
      <c r="A268" s="1" t="s">
        <v>1494</v>
      </c>
      <c r="B268" s="5" t="s">
        <v>1496</v>
      </c>
      <c r="C268" s="2" t="s">
        <v>1497</v>
      </c>
      <c r="D268" s="2" t="s">
        <v>1498</v>
      </c>
      <c r="E268" s="28" t="str">
        <f>IFERROR(VLOOKUP(_xlfn.CONCAT(B268,".mp4"),QualtricsID!#REF!,3,FALSE),"")</f>
        <v/>
      </c>
      <c r="F268" s="1" t="b">
        <f t="shared" si="4"/>
        <v>0</v>
      </c>
      <c r="G268" s="1" t="s">
        <v>1498</v>
      </c>
      <c r="H268" s="1" t="b">
        <v>1</v>
      </c>
    </row>
    <row r="269" spans="1:8" ht="15.75">
      <c r="A269" s="1" t="s">
        <v>1500</v>
      </c>
      <c r="B269" s="5" t="s">
        <v>1502</v>
      </c>
      <c r="C269" s="2" t="s">
        <v>1503</v>
      </c>
      <c r="D269" s="2" t="s">
        <v>1504</v>
      </c>
      <c r="E269" s="28" t="str">
        <f>IFERROR(VLOOKUP(_xlfn.CONCAT(B269,".mp4"),QualtricsID!#REF!,3,FALSE),"")</f>
        <v/>
      </c>
      <c r="F269" s="1" t="b">
        <f t="shared" si="4"/>
        <v>0</v>
      </c>
      <c r="G269" s="1" t="s">
        <v>1504</v>
      </c>
      <c r="H269" s="1" t="b">
        <v>1</v>
      </c>
    </row>
    <row r="270" spans="1:8" ht="15.75">
      <c r="A270" s="1" t="s">
        <v>1505</v>
      </c>
      <c r="B270" s="5" t="s">
        <v>1507</v>
      </c>
      <c r="C270" s="2" t="s">
        <v>1508</v>
      </c>
      <c r="D270" s="2" t="s">
        <v>1509</v>
      </c>
      <c r="E270" s="28" t="str">
        <f>IFERROR(VLOOKUP(_xlfn.CONCAT(B270,".mp4"),QualtricsID!#REF!,3,FALSE),"")</f>
        <v/>
      </c>
      <c r="F270" s="1" t="b">
        <f t="shared" si="4"/>
        <v>0</v>
      </c>
      <c r="G270" s="1" t="s">
        <v>1509</v>
      </c>
      <c r="H270" s="1" t="b">
        <v>1</v>
      </c>
    </row>
    <row r="271" spans="1:8" ht="15.75">
      <c r="A271" s="1" t="s">
        <v>1511</v>
      </c>
      <c r="B271" s="5" t="s">
        <v>1513</v>
      </c>
      <c r="C271" s="2" t="s">
        <v>1514</v>
      </c>
      <c r="D271" s="2" t="s">
        <v>1515</v>
      </c>
      <c r="E271" s="28" t="str">
        <f>IFERROR(VLOOKUP(_xlfn.CONCAT(B271,".mp4"),QualtricsID!#REF!,3,FALSE),"")</f>
        <v/>
      </c>
      <c r="F271" s="1" t="b">
        <f t="shared" si="4"/>
        <v>0</v>
      </c>
      <c r="G271" s="1" t="s">
        <v>1515</v>
      </c>
      <c r="H271" s="1" t="b">
        <v>1</v>
      </c>
    </row>
    <row r="272" spans="1:8" ht="15.75">
      <c r="A272" s="1" t="s">
        <v>1516</v>
      </c>
      <c r="B272" s="5" t="s">
        <v>1518</v>
      </c>
      <c r="C272" s="2" t="s">
        <v>1519</v>
      </c>
      <c r="D272" s="2" t="s">
        <v>1520</v>
      </c>
      <c r="E272" s="28" t="str">
        <f>IFERROR(VLOOKUP(_xlfn.CONCAT(B272,".mp4"),QualtricsID!#REF!,3,FALSE),"")</f>
        <v/>
      </c>
      <c r="F272" s="1" t="b">
        <f t="shared" si="4"/>
        <v>0</v>
      </c>
      <c r="G272" s="1" t="s">
        <v>1520</v>
      </c>
      <c r="H272" s="1" t="b">
        <v>1</v>
      </c>
    </row>
    <row r="273" spans="1:8" ht="15.75">
      <c r="A273" s="1" t="s">
        <v>1522</v>
      </c>
      <c r="B273" s="5" t="s">
        <v>1524</v>
      </c>
      <c r="C273" s="2" t="s">
        <v>1525</v>
      </c>
      <c r="D273" s="2" t="s">
        <v>1526</v>
      </c>
      <c r="E273" s="28" t="str">
        <f>IFERROR(VLOOKUP(_xlfn.CONCAT(B273,".mp4"),QualtricsID!#REF!,3,FALSE),"")</f>
        <v/>
      </c>
      <c r="F273" s="1" t="b">
        <f t="shared" si="4"/>
        <v>0</v>
      </c>
      <c r="G273" s="1" t="s">
        <v>1526</v>
      </c>
      <c r="H273" s="1" t="b">
        <v>1</v>
      </c>
    </row>
    <row r="274" spans="1:8" ht="15.75">
      <c r="A274" s="1" t="s">
        <v>1527</v>
      </c>
      <c r="B274" s="5" t="s">
        <v>1529</v>
      </c>
      <c r="C274" s="2" t="s">
        <v>1530</v>
      </c>
      <c r="D274" s="2" t="s">
        <v>1531</v>
      </c>
      <c r="E274" s="28" t="str">
        <f>IFERROR(VLOOKUP(_xlfn.CONCAT(B274,".mp4"),QualtricsID!#REF!,3,FALSE),"")</f>
        <v/>
      </c>
      <c r="F274" s="1" t="b">
        <f t="shared" si="4"/>
        <v>0</v>
      </c>
      <c r="G274" s="1" t="s">
        <v>1531</v>
      </c>
      <c r="H274" s="1" t="b">
        <v>1</v>
      </c>
    </row>
    <row r="275" spans="1:8" ht="15.75">
      <c r="A275" s="1" t="s">
        <v>1532</v>
      </c>
      <c r="B275" s="5" t="s">
        <v>1534</v>
      </c>
      <c r="C275" s="2" t="s">
        <v>1535</v>
      </c>
      <c r="D275" s="2" t="s">
        <v>1536</v>
      </c>
      <c r="E275" s="28" t="str">
        <f>IFERROR(VLOOKUP(_xlfn.CONCAT(B275,".mp4"),QualtricsID!#REF!,3,FALSE),"")</f>
        <v/>
      </c>
      <c r="F275" s="1" t="b">
        <f t="shared" si="4"/>
        <v>0</v>
      </c>
      <c r="G275" s="1" t="s">
        <v>1536</v>
      </c>
      <c r="H275" s="1" t="b">
        <v>1</v>
      </c>
    </row>
    <row r="276" spans="1:8" ht="15.75">
      <c r="A276" s="1" t="s">
        <v>1537</v>
      </c>
      <c r="B276" s="5" t="s">
        <v>1539</v>
      </c>
      <c r="C276" s="2" t="s">
        <v>1540</v>
      </c>
      <c r="D276" s="2" t="s">
        <v>1541</v>
      </c>
      <c r="E276" s="28" t="str">
        <f>IFERROR(VLOOKUP(_xlfn.CONCAT(B276,".mp4"),QualtricsID!#REF!,3,FALSE),"")</f>
        <v/>
      </c>
      <c r="F276" s="1" t="b">
        <f t="shared" si="4"/>
        <v>0</v>
      </c>
      <c r="G276" s="1" t="s">
        <v>1541</v>
      </c>
      <c r="H276" s="1" t="b">
        <v>1</v>
      </c>
    </row>
    <row r="277" spans="1:8" ht="15.75">
      <c r="A277" s="1" t="s">
        <v>1542</v>
      </c>
      <c r="B277" s="5" t="s">
        <v>1544</v>
      </c>
      <c r="C277" s="2" t="s">
        <v>1545</v>
      </c>
      <c r="D277" s="2" t="s">
        <v>1546</v>
      </c>
      <c r="E277" s="28" t="str">
        <f>IFERROR(VLOOKUP(_xlfn.CONCAT(B277,".mp4"),QualtricsID!#REF!,3,FALSE),"")</f>
        <v/>
      </c>
      <c r="F277" s="1" t="b">
        <f t="shared" si="4"/>
        <v>0</v>
      </c>
      <c r="G277" s="1" t="s">
        <v>1546</v>
      </c>
      <c r="H277" s="1" t="b">
        <v>1</v>
      </c>
    </row>
    <row r="278" spans="1:8" ht="15.75">
      <c r="A278" s="1" t="s">
        <v>1547</v>
      </c>
      <c r="B278" s="5" t="s">
        <v>1549</v>
      </c>
      <c r="C278" s="2" t="s">
        <v>1550</v>
      </c>
      <c r="D278" s="2" t="s">
        <v>1551</v>
      </c>
      <c r="E278" s="28" t="str">
        <f>IFERROR(VLOOKUP(_xlfn.CONCAT(B278,".mp4"),QualtricsID!#REF!,3,FALSE),"")</f>
        <v/>
      </c>
      <c r="F278" s="1" t="b">
        <f t="shared" si="4"/>
        <v>0</v>
      </c>
      <c r="G278" s="1" t="s">
        <v>1551</v>
      </c>
      <c r="H278" s="1" t="b">
        <v>1</v>
      </c>
    </row>
    <row r="279" spans="1:8" ht="15.75">
      <c r="A279" s="1" t="s">
        <v>1547</v>
      </c>
      <c r="B279" s="5" t="s">
        <v>1553</v>
      </c>
      <c r="C279" s="2" t="s">
        <v>1554</v>
      </c>
      <c r="D279" s="2" t="s">
        <v>1555</v>
      </c>
      <c r="E279" s="28" t="str">
        <f>IFERROR(VLOOKUP(_xlfn.CONCAT(B279,".mp4"),QualtricsID!#REF!,3,FALSE),"")</f>
        <v/>
      </c>
      <c r="F279" s="1" t="b">
        <f t="shared" si="4"/>
        <v>0</v>
      </c>
      <c r="G279" s="1" t="s">
        <v>1555</v>
      </c>
      <c r="H279" s="1" t="b">
        <v>1</v>
      </c>
    </row>
    <row r="280" spans="1:8" ht="15.75">
      <c r="A280" s="1" t="s">
        <v>1556</v>
      </c>
      <c r="B280" s="5" t="s">
        <v>1558</v>
      </c>
      <c r="C280" s="2" t="s">
        <v>1559</v>
      </c>
      <c r="D280" s="2" t="s">
        <v>1560</v>
      </c>
      <c r="E280" s="28" t="str">
        <f>IFERROR(VLOOKUP(_xlfn.CONCAT(B280,".mp4"),QualtricsID!#REF!,3,FALSE),"")</f>
        <v/>
      </c>
      <c r="F280" s="1" t="b">
        <f t="shared" si="4"/>
        <v>0</v>
      </c>
      <c r="G280" s="1" t="s">
        <v>1560</v>
      </c>
      <c r="H280" s="1" t="b">
        <v>1</v>
      </c>
    </row>
    <row r="281" spans="1:8" ht="15.75">
      <c r="A281" s="1" t="s">
        <v>1563</v>
      </c>
      <c r="B281" s="5" t="s">
        <v>1565</v>
      </c>
      <c r="C281" s="2" t="s">
        <v>1566</v>
      </c>
      <c r="D281" s="2" t="s">
        <v>1567</v>
      </c>
      <c r="E281" s="28" t="str">
        <f>IFERROR(VLOOKUP(_xlfn.CONCAT(B281,".mp4"),QualtricsID!#REF!,3,FALSE),"")</f>
        <v/>
      </c>
      <c r="F281" s="1" t="b">
        <f t="shared" si="4"/>
        <v>0</v>
      </c>
      <c r="G281" s="1" t="s">
        <v>1567</v>
      </c>
      <c r="H281" s="1" t="b">
        <v>1</v>
      </c>
    </row>
    <row r="282" spans="1:8" ht="15.75">
      <c r="A282" s="1" t="s">
        <v>1563</v>
      </c>
      <c r="B282" s="5" t="s">
        <v>1570</v>
      </c>
      <c r="C282" s="2" t="s">
        <v>1571</v>
      </c>
      <c r="D282" s="2" t="s">
        <v>1567</v>
      </c>
      <c r="E282" s="28" t="str">
        <f>IFERROR(VLOOKUP(_xlfn.CONCAT(B282,".mp4"),QualtricsID!#REF!,3,FALSE),"")</f>
        <v/>
      </c>
      <c r="F282" s="1" t="b">
        <f t="shared" si="4"/>
        <v>0</v>
      </c>
      <c r="G282" s="1" t="s">
        <v>1567</v>
      </c>
      <c r="H282" s="1" t="b">
        <v>1</v>
      </c>
    </row>
    <row r="283" spans="1:8" ht="15.75">
      <c r="A283" s="1" t="s">
        <v>1575</v>
      </c>
      <c r="B283" s="5" t="s">
        <v>1577</v>
      </c>
      <c r="C283" s="2" t="s">
        <v>1578</v>
      </c>
      <c r="D283" s="2" t="s">
        <v>1579</v>
      </c>
      <c r="E283" s="28" t="str">
        <f>IFERROR(VLOOKUP(_xlfn.CONCAT(B283,".mp4"),QualtricsID!#REF!,3,FALSE),"")</f>
        <v/>
      </c>
      <c r="F283" s="1" t="b">
        <f t="shared" si="4"/>
        <v>0</v>
      </c>
      <c r="G283" s="1" t="s">
        <v>1579</v>
      </c>
      <c r="H283" s="1" t="b">
        <v>1</v>
      </c>
    </row>
    <row r="284" spans="1:8" ht="15.75">
      <c r="A284" s="1" t="s">
        <v>1580</v>
      </c>
      <c r="B284" s="5" t="s">
        <v>1582</v>
      </c>
      <c r="C284" s="2" t="s">
        <v>1583</v>
      </c>
      <c r="D284" s="2" t="s">
        <v>1584</v>
      </c>
      <c r="E284" s="28" t="str">
        <f>IFERROR(VLOOKUP(_xlfn.CONCAT(B284,".mp4"),QualtricsID!#REF!,3,FALSE),"")</f>
        <v/>
      </c>
      <c r="F284" s="1" t="b">
        <f t="shared" si="4"/>
        <v>0</v>
      </c>
      <c r="G284" s="1" t="s">
        <v>1584</v>
      </c>
      <c r="H284" s="1" t="b">
        <v>1</v>
      </c>
    </row>
    <row r="285" spans="1:8" ht="15.75">
      <c r="A285" s="1" t="s">
        <v>1586</v>
      </c>
      <c r="B285" s="5" t="s">
        <v>1588</v>
      </c>
      <c r="C285" s="2" t="s">
        <v>1589</v>
      </c>
      <c r="D285" s="2" t="s">
        <v>1590</v>
      </c>
      <c r="E285" s="28" t="str">
        <f>IFERROR(VLOOKUP(_xlfn.CONCAT(B285,".mp4"),QualtricsID!#REF!,3,FALSE),"")</f>
        <v/>
      </c>
      <c r="F285" s="1" t="b">
        <f t="shared" si="4"/>
        <v>0</v>
      </c>
      <c r="G285" s="1" t="s">
        <v>1590</v>
      </c>
      <c r="H285" s="1" t="b">
        <v>1</v>
      </c>
    </row>
    <row r="286" spans="1:8" ht="15.75">
      <c r="A286" s="1" t="s">
        <v>1591</v>
      </c>
      <c r="B286" s="5" t="s">
        <v>1593</v>
      </c>
      <c r="C286" s="2" t="s">
        <v>1594</v>
      </c>
      <c r="D286" s="2" t="s">
        <v>1595</v>
      </c>
      <c r="E286" s="28" t="str">
        <f>IFERROR(VLOOKUP(_xlfn.CONCAT(B286,".mp4"),QualtricsID!#REF!,3,FALSE),"")</f>
        <v/>
      </c>
      <c r="F286" s="1" t="b">
        <f t="shared" si="4"/>
        <v>0</v>
      </c>
      <c r="G286" s="1" t="s">
        <v>1595</v>
      </c>
      <c r="H286" s="1" t="b">
        <v>1</v>
      </c>
    </row>
    <row r="287" spans="1:8" ht="15.75">
      <c r="A287" s="1" t="s">
        <v>1596</v>
      </c>
      <c r="B287" s="5" t="s">
        <v>1598</v>
      </c>
      <c r="C287" s="2" t="s">
        <v>1599</v>
      </c>
      <c r="D287" s="2" t="s">
        <v>1600</v>
      </c>
      <c r="E287" s="28" t="str">
        <f>IFERROR(VLOOKUP(_xlfn.CONCAT(B287,".mp4"),QualtricsID!#REF!,3,FALSE),"")</f>
        <v/>
      </c>
      <c r="F287" s="1" t="b">
        <f t="shared" si="4"/>
        <v>0</v>
      </c>
      <c r="G287" s="1" t="s">
        <v>1600</v>
      </c>
      <c r="H287" s="1" t="b">
        <v>1</v>
      </c>
    </row>
    <row r="288" spans="1:8" ht="15.75">
      <c r="A288" s="1" t="s">
        <v>1601</v>
      </c>
      <c r="B288" s="5" t="s">
        <v>1603</v>
      </c>
      <c r="C288" s="2" t="s">
        <v>1604</v>
      </c>
      <c r="D288" s="2" t="s">
        <v>1605</v>
      </c>
      <c r="E288" s="28" t="str">
        <f>IFERROR(VLOOKUP(_xlfn.CONCAT(B288,".mp4"),QualtricsID!#REF!,3,FALSE),"")</f>
        <v/>
      </c>
      <c r="F288" s="1" t="b">
        <f t="shared" si="4"/>
        <v>0</v>
      </c>
      <c r="G288" s="1" t="s">
        <v>1605</v>
      </c>
      <c r="H288" s="1" t="b">
        <v>1</v>
      </c>
    </row>
    <row r="289" spans="1:8" ht="15.75">
      <c r="A289" s="1" t="s">
        <v>1606</v>
      </c>
      <c r="B289" s="5" t="s">
        <v>1608</v>
      </c>
      <c r="C289" s="2" t="s">
        <v>1609</v>
      </c>
      <c r="D289" s="2" t="s">
        <v>1610</v>
      </c>
      <c r="E289" s="28" t="str">
        <f>IFERROR(VLOOKUP(_xlfn.CONCAT(B289,".mp4"),QualtricsID!#REF!,3,FALSE),"")</f>
        <v/>
      </c>
      <c r="F289" s="1" t="b">
        <f t="shared" si="4"/>
        <v>0</v>
      </c>
      <c r="G289" s="1" t="s">
        <v>1610</v>
      </c>
      <c r="H289" s="1" t="b">
        <v>1</v>
      </c>
    </row>
    <row r="290" spans="1:8" ht="15.75">
      <c r="A290" s="1" t="s">
        <v>1612</v>
      </c>
      <c r="B290" s="5" t="s">
        <v>1614</v>
      </c>
      <c r="C290" s="2" t="s">
        <v>1615</v>
      </c>
      <c r="D290" s="2" t="s">
        <v>1616</v>
      </c>
      <c r="E290" s="28" t="str">
        <f>IFERROR(VLOOKUP(_xlfn.CONCAT(B290,".mp4"),QualtricsID!#REF!,3,FALSE),"")</f>
        <v/>
      </c>
      <c r="F290" s="1" t="b">
        <f t="shared" si="4"/>
        <v>0</v>
      </c>
      <c r="G290" s="1" t="s">
        <v>1616</v>
      </c>
      <c r="H290" s="1" t="b">
        <v>1</v>
      </c>
    </row>
    <row r="291" spans="1:8" ht="15.75">
      <c r="A291" s="1" t="s">
        <v>1617</v>
      </c>
      <c r="B291" s="5" t="s">
        <v>1619</v>
      </c>
      <c r="C291" s="2" t="s">
        <v>1620</v>
      </c>
      <c r="D291" s="2" t="s">
        <v>1621</v>
      </c>
      <c r="E291" s="28" t="str">
        <f>IFERROR(VLOOKUP(_xlfn.CONCAT(B291,".mp4"),QualtricsID!#REF!,3,FALSE),"")</f>
        <v/>
      </c>
      <c r="F291" s="1" t="b">
        <f t="shared" si="4"/>
        <v>0</v>
      </c>
      <c r="G291" s="1" t="s">
        <v>1621</v>
      </c>
      <c r="H291" s="1" t="b">
        <v>1</v>
      </c>
    </row>
    <row r="292" spans="1:8" ht="15.75">
      <c r="A292" s="1" t="s">
        <v>1622</v>
      </c>
      <c r="B292" s="5" t="s">
        <v>1624</v>
      </c>
      <c r="C292" s="2" t="s">
        <v>1625</v>
      </c>
      <c r="D292" s="2" t="s">
        <v>1626</v>
      </c>
      <c r="E292" s="28" t="str">
        <f>IFERROR(VLOOKUP(_xlfn.CONCAT(B292,".mp4"),QualtricsID!#REF!,3,FALSE),"")</f>
        <v/>
      </c>
      <c r="F292" s="1" t="b">
        <f t="shared" si="4"/>
        <v>0</v>
      </c>
      <c r="G292" s="1" t="s">
        <v>1626</v>
      </c>
      <c r="H292" s="1" t="b">
        <v>1</v>
      </c>
    </row>
    <row r="293" spans="1:8" ht="15.75">
      <c r="A293" s="1" t="s">
        <v>1627</v>
      </c>
      <c r="B293" s="5" t="s">
        <v>1629</v>
      </c>
      <c r="C293" s="2" t="s">
        <v>1630</v>
      </c>
      <c r="D293" s="2" t="s">
        <v>1631</v>
      </c>
      <c r="E293" s="28" t="str">
        <f>IFERROR(VLOOKUP(_xlfn.CONCAT(B293,".mp4"),QualtricsID!#REF!,3,FALSE),"")</f>
        <v/>
      </c>
      <c r="F293" s="1" t="b">
        <f t="shared" si="4"/>
        <v>0</v>
      </c>
      <c r="G293" s="1" t="s">
        <v>1631</v>
      </c>
      <c r="H293" s="1" t="b">
        <v>1</v>
      </c>
    </row>
    <row r="294" spans="1:8" ht="15.75">
      <c r="A294" s="1" t="s">
        <v>1632</v>
      </c>
      <c r="B294" s="5" t="s">
        <v>1634</v>
      </c>
      <c r="C294" s="2" t="s">
        <v>1635</v>
      </c>
      <c r="D294" s="2" t="s">
        <v>1636</v>
      </c>
      <c r="E294" s="28" t="str">
        <f>IFERROR(VLOOKUP(_xlfn.CONCAT(B294,".mp4"),QualtricsID!#REF!,3,FALSE),"")</f>
        <v/>
      </c>
      <c r="F294" s="1" t="b">
        <f t="shared" si="4"/>
        <v>0</v>
      </c>
      <c r="G294" s="1" t="s">
        <v>1636</v>
      </c>
      <c r="H294" s="1" t="b">
        <v>1</v>
      </c>
    </row>
    <row r="295" spans="1:8" ht="15.75">
      <c r="A295" s="1" t="s">
        <v>1637</v>
      </c>
      <c r="B295" s="5" t="s">
        <v>1639</v>
      </c>
      <c r="C295" s="2" t="s">
        <v>1640</v>
      </c>
      <c r="D295" s="2" t="s">
        <v>1641</v>
      </c>
      <c r="E295" s="28" t="str">
        <f>IFERROR(VLOOKUP(_xlfn.CONCAT(B295,".mp4"),QualtricsID!#REF!,3,FALSE),"")</f>
        <v/>
      </c>
      <c r="F295" s="1" t="b">
        <f t="shared" si="4"/>
        <v>0</v>
      </c>
      <c r="G295" s="1" t="s">
        <v>1641</v>
      </c>
      <c r="H295" s="1" t="b">
        <v>1</v>
      </c>
    </row>
    <row r="296" spans="1:8" ht="15.75">
      <c r="A296" s="1" t="s">
        <v>1643</v>
      </c>
      <c r="B296" s="5" t="s">
        <v>1645</v>
      </c>
      <c r="C296" s="2" t="s">
        <v>1646</v>
      </c>
      <c r="D296" s="2" t="s">
        <v>1647</v>
      </c>
      <c r="E296" s="28" t="str">
        <f>IFERROR(VLOOKUP(_xlfn.CONCAT(B296,".mp4"),QualtricsID!#REF!,3,FALSE),"")</f>
        <v/>
      </c>
      <c r="F296" s="1" t="b">
        <f t="shared" si="4"/>
        <v>0</v>
      </c>
      <c r="G296" s="1" t="s">
        <v>1647</v>
      </c>
      <c r="H296" s="1" t="b">
        <v>1</v>
      </c>
    </row>
    <row r="297" spans="1:8" ht="15.75">
      <c r="A297" s="1" t="s">
        <v>1648</v>
      </c>
      <c r="B297" s="5" t="s">
        <v>1650</v>
      </c>
      <c r="C297" s="2" t="s">
        <v>1651</v>
      </c>
      <c r="D297" s="2" t="s">
        <v>1652</v>
      </c>
      <c r="E297" s="28" t="str">
        <f>IFERROR(VLOOKUP(_xlfn.CONCAT(B297,".mp4"),QualtricsID!#REF!,3,FALSE),"")</f>
        <v/>
      </c>
      <c r="F297" s="1" t="b">
        <f t="shared" si="4"/>
        <v>0</v>
      </c>
      <c r="G297" s="1" t="s">
        <v>1652</v>
      </c>
      <c r="H297" s="1" t="b">
        <v>1</v>
      </c>
    </row>
    <row r="298" spans="1:8" ht="15.75">
      <c r="A298" s="1" t="s">
        <v>1648</v>
      </c>
      <c r="B298" s="5" t="s">
        <v>1654</v>
      </c>
      <c r="C298" s="2" t="s">
        <v>1655</v>
      </c>
      <c r="D298" s="2" t="s">
        <v>1652</v>
      </c>
      <c r="E298" s="28" t="str">
        <f>IFERROR(VLOOKUP(_xlfn.CONCAT(B298,".mp4"),QualtricsID!#REF!,3,FALSE),"")</f>
        <v/>
      </c>
      <c r="F298" s="1" t="b">
        <f t="shared" si="4"/>
        <v>0</v>
      </c>
      <c r="G298" s="1" t="s">
        <v>1652</v>
      </c>
      <c r="H298" s="1" t="b">
        <v>1</v>
      </c>
    </row>
    <row r="299" spans="1:8" ht="15.75">
      <c r="A299" s="1" t="s">
        <v>1657</v>
      </c>
      <c r="B299" s="5" t="s">
        <v>1659</v>
      </c>
      <c r="C299" s="2" t="s">
        <v>1660</v>
      </c>
      <c r="D299" s="2" t="s">
        <v>1661</v>
      </c>
      <c r="E299" s="28" t="str">
        <f>IFERROR(VLOOKUP(_xlfn.CONCAT(B299,".mp4"),QualtricsID!#REF!,3,FALSE),"")</f>
        <v/>
      </c>
      <c r="F299" s="1" t="b">
        <f t="shared" si="4"/>
        <v>0</v>
      </c>
      <c r="G299" s="1" t="s">
        <v>1661</v>
      </c>
      <c r="H299" s="1" t="b">
        <v>1</v>
      </c>
    </row>
    <row r="300" spans="1:8" ht="15.75">
      <c r="A300" s="1" t="s">
        <v>1662</v>
      </c>
      <c r="B300" s="5" t="s">
        <v>1664</v>
      </c>
      <c r="C300" s="2" t="s">
        <v>1665</v>
      </c>
      <c r="D300" s="2" t="s">
        <v>1666</v>
      </c>
      <c r="E300" s="28" t="str">
        <f>IFERROR(VLOOKUP(_xlfn.CONCAT(B300,".mp4"),QualtricsID!#REF!,3,FALSE),"")</f>
        <v/>
      </c>
      <c r="F300" s="1" t="b">
        <f t="shared" si="4"/>
        <v>0</v>
      </c>
      <c r="G300" s="1" t="s">
        <v>1666</v>
      </c>
      <c r="H300" s="1" t="b">
        <v>1</v>
      </c>
    </row>
    <row r="301" spans="1:8" ht="15.75">
      <c r="A301" s="1" t="s">
        <v>1667</v>
      </c>
      <c r="B301" s="5" t="s">
        <v>1669</v>
      </c>
      <c r="C301" s="2" t="s">
        <v>1670</v>
      </c>
      <c r="D301" s="2" t="s">
        <v>1671</v>
      </c>
      <c r="E301" s="28" t="str">
        <f>IFERROR(VLOOKUP(_xlfn.CONCAT(B301,".mp4"),QualtricsID!#REF!,3,FALSE),"")</f>
        <v/>
      </c>
      <c r="F301" s="1" t="b">
        <f t="shared" si="4"/>
        <v>0</v>
      </c>
      <c r="G301" s="1" t="s">
        <v>1671</v>
      </c>
      <c r="H301" s="1" t="b">
        <v>1</v>
      </c>
    </row>
    <row r="302" spans="1:8" ht="15.75">
      <c r="A302" s="1" t="s">
        <v>1672</v>
      </c>
      <c r="B302" s="5" t="s">
        <v>1674</v>
      </c>
      <c r="C302" s="2" t="s">
        <v>1675</v>
      </c>
      <c r="D302" s="2" t="s">
        <v>1676</v>
      </c>
      <c r="E302" s="28" t="str">
        <f>IFERROR(VLOOKUP(_xlfn.CONCAT(B302,".mp4"),QualtricsID!#REF!,3,FALSE),"")</f>
        <v/>
      </c>
      <c r="F302" s="1" t="b">
        <f t="shared" si="4"/>
        <v>0</v>
      </c>
      <c r="G302" s="1" t="s">
        <v>1676</v>
      </c>
      <c r="H302" s="1" t="b">
        <v>1</v>
      </c>
    </row>
    <row r="303" spans="1:8" ht="15.75">
      <c r="A303" s="1" t="s">
        <v>1677</v>
      </c>
      <c r="B303" s="5" t="s">
        <v>1679</v>
      </c>
      <c r="C303" s="2" t="s">
        <v>1680</v>
      </c>
      <c r="D303" s="2" t="s">
        <v>1681</v>
      </c>
      <c r="E303" s="28" t="str">
        <f>IFERROR(VLOOKUP(_xlfn.CONCAT(B303,".mp4"),QualtricsID!#REF!,3,FALSE),"")</f>
        <v/>
      </c>
      <c r="F303" s="1" t="b">
        <f t="shared" si="4"/>
        <v>0</v>
      </c>
      <c r="G303" s="1" t="s">
        <v>1681</v>
      </c>
      <c r="H303" s="1" t="b">
        <v>1</v>
      </c>
    </row>
    <row r="304" spans="1:8" ht="15.75">
      <c r="A304" s="1" t="s">
        <v>1682</v>
      </c>
      <c r="B304" s="5" t="s">
        <v>1684</v>
      </c>
      <c r="C304" s="2" t="s">
        <v>1685</v>
      </c>
      <c r="D304" s="2" t="s">
        <v>1686</v>
      </c>
      <c r="E304" s="28" t="str">
        <f>IFERROR(VLOOKUP(_xlfn.CONCAT(B304,".mp4"),QualtricsID!#REF!,3,FALSE),"")</f>
        <v/>
      </c>
      <c r="F304" s="1" t="b">
        <f t="shared" si="4"/>
        <v>0</v>
      </c>
      <c r="G304" s="1" t="s">
        <v>1686</v>
      </c>
      <c r="H304" s="1" t="b">
        <v>1</v>
      </c>
    </row>
    <row r="305" spans="1:8" ht="15.75">
      <c r="A305" s="1" t="s">
        <v>1688</v>
      </c>
      <c r="B305" s="5" t="s">
        <v>1690</v>
      </c>
      <c r="C305" s="2" t="s">
        <v>1691</v>
      </c>
      <c r="D305" s="2" t="s">
        <v>1692</v>
      </c>
      <c r="E305" s="28" t="str">
        <f>IFERROR(VLOOKUP(_xlfn.CONCAT(B305,".mp4"),QualtricsID!#REF!,3,FALSE),"")</f>
        <v/>
      </c>
      <c r="F305" s="1" t="b">
        <f t="shared" si="4"/>
        <v>0</v>
      </c>
      <c r="G305" s="1" t="s">
        <v>1692</v>
      </c>
      <c r="H305" s="1" t="b">
        <v>1</v>
      </c>
    </row>
    <row r="306" spans="1:8" ht="15.75">
      <c r="A306" s="1" t="s">
        <v>1693</v>
      </c>
      <c r="B306" s="5" t="s">
        <v>1695</v>
      </c>
      <c r="C306" s="2" t="s">
        <v>1696</v>
      </c>
      <c r="D306" s="2" t="s">
        <v>1697</v>
      </c>
      <c r="E306" s="28" t="str">
        <f>IFERROR(VLOOKUP(_xlfn.CONCAT(B306,".mp4"),QualtricsID!#REF!,3,FALSE),"")</f>
        <v/>
      </c>
      <c r="F306" s="1" t="b">
        <f t="shared" si="4"/>
        <v>0</v>
      </c>
      <c r="G306" s="1" t="s">
        <v>1697</v>
      </c>
      <c r="H306" s="1" t="b">
        <v>1</v>
      </c>
    </row>
    <row r="307" spans="1:8" ht="15.75">
      <c r="A307" s="1" t="s">
        <v>1693</v>
      </c>
      <c r="B307" s="5" t="s">
        <v>1699</v>
      </c>
      <c r="C307" s="2" t="s">
        <v>1700</v>
      </c>
      <c r="D307" s="2" t="s">
        <v>1697</v>
      </c>
      <c r="E307" s="28" t="str">
        <f>IFERROR(VLOOKUP(_xlfn.CONCAT(B307,".mp4"),QualtricsID!#REF!,3,FALSE),"")</f>
        <v/>
      </c>
      <c r="F307" s="1" t="b">
        <f t="shared" si="4"/>
        <v>0</v>
      </c>
      <c r="G307" s="1" t="s">
        <v>1697</v>
      </c>
      <c r="H307" s="1" t="b">
        <v>1</v>
      </c>
    </row>
    <row r="308" spans="1:8" ht="15.75">
      <c r="A308" s="1" t="s">
        <v>1702</v>
      </c>
      <c r="B308" s="5" t="s">
        <v>1704</v>
      </c>
      <c r="C308" s="2" t="s">
        <v>1705</v>
      </c>
      <c r="D308" s="2" t="s">
        <v>1706</v>
      </c>
      <c r="E308" s="28" t="str">
        <f>IFERROR(VLOOKUP(_xlfn.CONCAT(B308,".mp4"),QualtricsID!#REF!,3,FALSE),"")</f>
        <v/>
      </c>
      <c r="F308" s="1" t="b">
        <f t="shared" si="4"/>
        <v>0</v>
      </c>
      <c r="G308" s="1" t="s">
        <v>1706</v>
      </c>
      <c r="H308" s="1" t="b">
        <v>1</v>
      </c>
    </row>
    <row r="309" spans="1:8" ht="15.75">
      <c r="A309" s="1" t="s">
        <v>1702</v>
      </c>
      <c r="B309" s="5" t="s">
        <v>1708</v>
      </c>
      <c r="C309" s="2" t="s">
        <v>1709</v>
      </c>
      <c r="D309" s="2" t="s">
        <v>1706</v>
      </c>
      <c r="E309" s="28" t="str">
        <f>IFERROR(VLOOKUP(_xlfn.CONCAT(B309,".mp4"),QualtricsID!#REF!,3,FALSE),"")</f>
        <v/>
      </c>
      <c r="F309" s="1" t="b">
        <f t="shared" si="4"/>
        <v>0</v>
      </c>
      <c r="G309" s="1" t="s">
        <v>1706</v>
      </c>
      <c r="H309" s="1" t="b">
        <v>1</v>
      </c>
    </row>
    <row r="310" spans="1:8" ht="15.75">
      <c r="A310" s="1" t="s">
        <v>1711</v>
      </c>
      <c r="B310" s="5" t="s">
        <v>1713</v>
      </c>
      <c r="C310" s="2" t="s">
        <v>1714</v>
      </c>
      <c r="D310" s="2" t="s">
        <v>1715</v>
      </c>
      <c r="E310" s="28" t="str">
        <f>IFERROR(VLOOKUP(_xlfn.CONCAT(B310,".mp4"),QualtricsID!#REF!,3,FALSE),"")</f>
        <v/>
      </c>
      <c r="F310" s="1" t="b">
        <f t="shared" si="4"/>
        <v>0</v>
      </c>
      <c r="G310" s="1" t="s">
        <v>1715</v>
      </c>
      <c r="H310" s="1" t="b">
        <v>1</v>
      </c>
    </row>
    <row r="311" spans="1:8" ht="15.75">
      <c r="A311" s="1" t="s">
        <v>1711</v>
      </c>
      <c r="B311" s="5" t="s">
        <v>1718</v>
      </c>
      <c r="C311" s="2" t="s">
        <v>1719</v>
      </c>
      <c r="D311" s="2" t="s">
        <v>1715</v>
      </c>
      <c r="E311" s="28" t="str">
        <f>IFERROR(VLOOKUP(_xlfn.CONCAT(B311,".mp4"),QualtricsID!#REF!,3,FALSE),"")</f>
        <v/>
      </c>
      <c r="F311" s="1" t="b">
        <f t="shared" si="4"/>
        <v>0</v>
      </c>
      <c r="G311" s="1" t="s">
        <v>1715</v>
      </c>
      <c r="H311" s="1" t="b">
        <v>1</v>
      </c>
    </row>
    <row r="312" spans="1:8" ht="15.75">
      <c r="A312" s="1" t="s">
        <v>1722</v>
      </c>
      <c r="B312" s="5" t="s">
        <v>1724</v>
      </c>
      <c r="C312" s="2" t="s">
        <v>1725</v>
      </c>
      <c r="D312" s="2" t="s">
        <v>1726</v>
      </c>
      <c r="E312" s="28" t="str">
        <f>IFERROR(VLOOKUP(_xlfn.CONCAT(B312,".mp4"),QualtricsID!#REF!,3,FALSE),"")</f>
        <v/>
      </c>
      <c r="F312" s="1" t="b">
        <f t="shared" si="4"/>
        <v>0</v>
      </c>
      <c r="G312" s="1" t="s">
        <v>1726</v>
      </c>
      <c r="H312" s="1" t="b">
        <v>1</v>
      </c>
    </row>
    <row r="313" spans="1:8" ht="15.75">
      <c r="A313" s="1" t="s">
        <v>1728</v>
      </c>
      <c r="B313" s="5" t="s">
        <v>1730</v>
      </c>
      <c r="C313" s="2" t="s">
        <v>1731</v>
      </c>
      <c r="D313" s="2" t="s">
        <v>1732</v>
      </c>
      <c r="E313" s="28" t="str">
        <f>IFERROR(VLOOKUP(_xlfn.CONCAT(B313,".mp4"),QualtricsID!#REF!,3,FALSE),"")</f>
        <v/>
      </c>
      <c r="F313" s="1" t="b">
        <f t="shared" si="4"/>
        <v>0</v>
      </c>
      <c r="G313" s="1" t="s">
        <v>1732</v>
      </c>
      <c r="H313" s="1" t="b">
        <v>1</v>
      </c>
    </row>
    <row r="314" spans="1:8" ht="15.75">
      <c r="A314" s="1" t="s">
        <v>1733</v>
      </c>
      <c r="B314" s="5" t="s">
        <v>1735</v>
      </c>
      <c r="C314" s="2" t="s">
        <v>1736</v>
      </c>
      <c r="D314" s="2" t="s">
        <v>1737</v>
      </c>
      <c r="E314" s="28" t="str">
        <f>IFERROR(VLOOKUP(_xlfn.CONCAT(B314,".mp4"),QualtricsID!#REF!,3,FALSE),"")</f>
        <v/>
      </c>
      <c r="F314" s="1" t="b">
        <f t="shared" si="4"/>
        <v>0</v>
      </c>
      <c r="G314" s="1" t="s">
        <v>1737</v>
      </c>
      <c r="H314" s="1" t="b">
        <v>1</v>
      </c>
    </row>
    <row r="315" spans="1:8" ht="15.75">
      <c r="A315" s="1" t="s">
        <v>1738</v>
      </c>
      <c r="B315" s="5" t="s">
        <v>1740</v>
      </c>
      <c r="C315" s="2" t="s">
        <v>1741</v>
      </c>
      <c r="D315" s="2" t="s">
        <v>1742</v>
      </c>
      <c r="E315" s="28" t="str">
        <f>IFERROR(VLOOKUP(_xlfn.CONCAT(B315,".mp4"),QualtricsID!#REF!,3,FALSE),"")</f>
        <v/>
      </c>
      <c r="F315" s="1" t="b">
        <f t="shared" si="4"/>
        <v>0</v>
      </c>
      <c r="G315" s="1" t="s">
        <v>1742</v>
      </c>
      <c r="H315" s="1" t="b">
        <v>1</v>
      </c>
    </row>
    <row r="316" spans="1:8" ht="15.75">
      <c r="A316" s="1" t="s">
        <v>1744</v>
      </c>
      <c r="B316" s="5" t="s">
        <v>1746</v>
      </c>
      <c r="C316" s="2" t="s">
        <v>1747</v>
      </c>
      <c r="D316" s="2" t="s">
        <v>1748</v>
      </c>
      <c r="E316" s="28" t="str">
        <f>IFERROR(VLOOKUP(_xlfn.CONCAT(B316,".mp4"),QualtricsID!#REF!,3,FALSE),"")</f>
        <v/>
      </c>
      <c r="F316" s="1" t="b">
        <f t="shared" si="4"/>
        <v>0</v>
      </c>
      <c r="G316" s="1" t="s">
        <v>1748</v>
      </c>
      <c r="H316" s="1" t="b">
        <v>1</v>
      </c>
    </row>
    <row r="317" spans="1:8" ht="15.75">
      <c r="A317" s="1" t="s">
        <v>1749</v>
      </c>
      <c r="B317" s="5" t="s">
        <v>1751</v>
      </c>
      <c r="C317" s="2" t="s">
        <v>1752</v>
      </c>
      <c r="D317" s="2" t="s">
        <v>1753</v>
      </c>
      <c r="E317" s="28" t="str">
        <f>IFERROR(VLOOKUP(_xlfn.CONCAT(B317,".mp4"),QualtricsID!#REF!,3,FALSE),"")</f>
        <v/>
      </c>
      <c r="F317" s="1" t="b">
        <f t="shared" si="4"/>
        <v>0</v>
      </c>
      <c r="G317" s="1" t="s">
        <v>1753</v>
      </c>
      <c r="H317" s="1" t="b">
        <v>1</v>
      </c>
    </row>
    <row r="318" spans="1:8" ht="15.75">
      <c r="A318" s="1" t="s">
        <v>1754</v>
      </c>
      <c r="B318" s="5" t="s">
        <v>1756</v>
      </c>
      <c r="C318" s="2" t="s">
        <v>1757</v>
      </c>
      <c r="D318" s="2" t="s">
        <v>1758</v>
      </c>
      <c r="E318" s="28" t="str">
        <f>IFERROR(VLOOKUP(_xlfn.CONCAT(B318,".mp4"),QualtricsID!#REF!,3,FALSE),"")</f>
        <v/>
      </c>
      <c r="F318" s="1" t="b">
        <f t="shared" si="4"/>
        <v>0</v>
      </c>
      <c r="G318" s="1" t="s">
        <v>1758</v>
      </c>
      <c r="H318" s="1" t="b">
        <v>1</v>
      </c>
    </row>
    <row r="319" spans="1:8" ht="15.75">
      <c r="A319" s="1" t="s">
        <v>1759</v>
      </c>
      <c r="B319" s="5" t="s">
        <v>1761</v>
      </c>
      <c r="C319" s="2" t="s">
        <v>1762</v>
      </c>
      <c r="D319" s="2" t="s">
        <v>1763</v>
      </c>
      <c r="E319" s="28" t="str">
        <f>IFERROR(VLOOKUP(_xlfn.CONCAT(B319,".mp4"),QualtricsID!#REF!,3,FALSE),"")</f>
        <v/>
      </c>
      <c r="F319" s="1" t="b">
        <f t="shared" si="4"/>
        <v>0</v>
      </c>
      <c r="G319" s="1" t="s">
        <v>1763</v>
      </c>
      <c r="H319" s="1" t="b">
        <v>1</v>
      </c>
    </row>
    <row r="320" spans="1:8" ht="15.75">
      <c r="A320" s="1" t="s">
        <v>1764</v>
      </c>
      <c r="B320" s="5" t="s">
        <v>1766</v>
      </c>
      <c r="C320" s="2" t="s">
        <v>1767</v>
      </c>
      <c r="D320" s="2" t="s">
        <v>1768</v>
      </c>
      <c r="E320" s="28" t="str">
        <f>IFERROR(VLOOKUP(_xlfn.CONCAT(B320,".mp4"),QualtricsID!#REF!,3,FALSE),"")</f>
        <v/>
      </c>
      <c r="F320" s="1" t="b">
        <f t="shared" si="4"/>
        <v>0</v>
      </c>
      <c r="G320" s="1" t="s">
        <v>1768</v>
      </c>
      <c r="H320" s="1" t="b">
        <v>1</v>
      </c>
    </row>
    <row r="321" spans="1:8" ht="15.75">
      <c r="A321" s="1" t="s">
        <v>1770</v>
      </c>
      <c r="B321" s="5" t="s">
        <v>1772</v>
      </c>
      <c r="C321" s="2" t="s">
        <v>1773</v>
      </c>
      <c r="D321" s="2" t="s">
        <v>1774</v>
      </c>
      <c r="E321" s="28" t="str">
        <f>IFERROR(VLOOKUP(_xlfn.CONCAT(B321,".mp4"),QualtricsID!#REF!,3,FALSE),"")</f>
        <v/>
      </c>
      <c r="F321" s="1" t="b">
        <f t="shared" si="4"/>
        <v>0</v>
      </c>
      <c r="G321" s="1" t="s">
        <v>1774</v>
      </c>
      <c r="H321" s="1" t="b">
        <v>1</v>
      </c>
    </row>
    <row r="322" spans="1:8" ht="15.75">
      <c r="A322" s="1" t="s">
        <v>1775</v>
      </c>
      <c r="B322" s="5" t="s">
        <v>1777</v>
      </c>
      <c r="C322" s="2" t="s">
        <v>1778</v>
      </c>
      <c r="D322" s="2" t="s">
        <v>1779</v>
      </c>
      <c r="E322" s="28" t="str">
        <f>IFERROR(VLOOKUP(_xlfn.CONCAT(B322,".mp4"),QualtricsID!#REF!,3,FALSE),"")</f>
        <v/>
      </c>
      <c r="F322" s="1" t="b">
        <f t="shared" si="4"/>
        <v>0</v>
      </c>
      <c r="G322" s="1" t="s">
        <v>1779</v>
      </c>
      <c r="H322" s="1" t="b">
        <v>1</v>
      </c>
    </row>
    <row r="323" spans="1:8" ht="15.75">
      <c r="A323" s="1" t="s">
        <v>1775</v>
      </c>
      <c r="B323" s="5" t="s">
        <v>1782</v>
      </c>
      <c r="C323" s="2" t="s">
        <v>1783</v>
      </c>
      <c r="D323" s="2" t="s">
        <v>1779</v>
      </c>
      <c r="E323" s="28" t="str">
        <f>IFERROR(VLOOKUP(_xlfn.CONCAT(B323,".mp4"),QualtricsID!#REF!,3,FALSE),"")</f>
        <v/>
      </c>
      <c r="F323" s="1" t="b">
        <f t="shared" ref="F323:F386" si="5">LEN(G323)&gt;4</f>
        <v>0</v>
      </c>
      <c r="G323" s="1" t="s">
        <v>1779</v>
      </c>
      <c r="H323" s="1" t="b">
        <v>1</v>
      </c>
    </row>
    <row r="324" spans="1:8" ht="15.75">
      <c r="A324" s="1" t="s">
        <v>1786</v>
      </c>
      <c r="B324" s="5" t="s">
        <v>1788</v>
      </c>
      <c r="C324" s="2" t="s">
        <v>1789</v>
      </c>
      <c r="D324" s="2" t="s">
        <v>1790</v>
      </c>
      <c r="E324" s="28" t="str">
        <f>IFERROR(VLOOKUP(_xlfn.CONCAT(B324,".mp4"),QualtricsID!#REF!,3,FALSE),"")</f>
        <v/>
      </c>
      <c r="F324" s="1" t="b">
        <f t="shared" si="5"/>
        <v>0</v>
      </c>
      <c r="G324" s="1" t="s">
        <v>1790</v>
      </c>
      <c r="H324" s="1" t="b">
        <v>1</v>
      </c>
    </row>
    <row r="325" spans="1:8" ht="15.75">
      <c r="A325" s="1" t="s">
        <v>1791</v>
      </c>
      <c r="B325" s="5" t="s">
        <v>1793</v>
      </c>
      <c r="C325" s="2" t="s">
        <v>1794</v>
      </c>
      <c r="D325" s="2" t="s">
        <v>1795</v>
      </c>
      <c r="E325" s="28" t="str">
        <f>IFERROR(VLOOKUP(_xlfn.CONCAT(B325,".mp4"),QualtricsID!#REF!,3,FALSE),"")</f>
        <v/>
      </c>
      <c r="F325" s="1" t="b">
        <f t="shared" si="5"/>
        <v>0</v>
      </c>
      <c r="G325" s="1" t="s">
        <v>1795</v>
      </c>
      <c r="H325" s="1" t="b">
        <v>1</v>
      </c>
    </row>
    <row r="326" spans="1:8" ht="15.75">
      <c r="A326" s="1" t="s">
        <v>1796</v>
      </c>
      <c r="B326" s="5" t="s">
        <v>1798</v>
      </c>
      <c r="C326" s="2" t="s">
        <v>1799</v>
      </c>
      <c r="D326" s="2" t="s">
        <v>1800</v>
      </c>
      <c r="E326" s="28" t="str">
        <f>IFERROR(VLOOKUP(_xlfn.CONCAT(B326,".mp4"),QualtricsID!#REF!,3,FALSE),"")</f>
        <v/>
      </c>
      <c r="F326" s="1" t="b">
        <f t="shared" si="5"/>
        <v>0</v>
      </c>
      <c r="G326" s="1" t="s">
        <v>1800</v>
      </c>
      <c r="H326" s="1" t="b">
        <v>1</v>
      </c>
    </row>
    <row r="327" spans="1:8" ht="15.75">
      <c r="A327" s="1" t="s">
        <v>1801</v>
      </c>
      <c r="B327" s="5" t="s">
        <v>1803</v>
      </c>
      <c r="C327" s="2" t="s">
        <v>1804</v>
      </c>
      <c r="D327" s="2" t="s">
        <v>1805</v>
      </c>
      <c r="E327" s="28" t="str">
        <f>IFERROR(VLOOKUP(_xlfn.CONCAT(B327,".mp4"),QualtricsID!#REF!,3,FALSE),"")</f>
        <v/>
      </c>
      <c r="F327" s="1" t="b">
        <f t="shared" si="5"/>
        <v>0</v>
      </c>
      <c r="G327" s="1" t="s">
        <v>1805</v>
      </c>
      <c r="H327" s="1" t="b">
        <v>1</v>
      </c>
    </row>
    <row r="328" spans="1:8" ht="15.75">
      <c r="A328" s="1" t="s">
        <v>1806</v>
      </c>
      <c r="B328" s="5" t="s">
        <v>1808</v>
      </c>
      <c r="C328" s="2" t="s">
        <v>1809</v>
      </c>
      <c r="D328" s="2" t="s">
        <v>1810</v>
      </c>
      <c r="E328" s="28" t="str">
        <f>IFERROR(VLOOKUP(_xlfn.CONCAT(B328,".mp4"),QualtricsID!#REF!,3,FALSE),"")</f>
        <v/>
      </c>
      <c r="F328" s="1" t="b">
        <f t="shared" si="5"/>
        <v>0</v>
      </c>
      <c r="G328" s="1" t="s">
        <v>1810</v>
      </c>
      <c r="H328" s="1" t="b">
        <v>1</v>
      </c>
    </row>
    <row r="329" spans="1:8" ht="15.75">
      <c r="A329" s="1" t="s">
        <v>1812</v>
      </c>
      <c r="B329" s="5" t="s">
        <v>1814</v>
      </c>
      <c r="C329" s="2" t="s">
        <v>1815</v>
      </c>
      <c r="D329" s="2" t="s">
        <v>1816</v>
      </c>
      <c r="E329" s="28" t="str">
        <f>IFERROR(VLOOKUP(_xlfn.CONCAT(B329,".mp4"),QualtricsID!#REF!,3,FALSE),"")</f>
        <v/>
      </c>
      <c r="F329" s="1" t="b">
        <f t="shared" si="5"/>
        <v>0</v>
      </c>
      <c r="G329" s="1" t="s">
        <v>1816</v>
      </c>
      <c r="H329" s="1" t="b">
        <v>1</v>
      </c>
    </row>
    <row r="330" spans="1:8" ht="15.75">
      <c r="A330" s="1" t="s">
        <v>1817</v>
      </c>
      <c r="B330" s="5" t="s">
        <v>1819</v>
      </c>
      <c r="C330" s="2" t="s">
        <v>1820</v>
      </c>
      <c r="D330" s="2" t="s">
        <v>1821</v>
      </c>
      <c r="E330" s="28" t="str">
        <f>IFERROR(VLOOKUP(_xlfn.CONCAT(B330,".mp4"),QualtricsID!#REF!,3,FALSE),"")</f>
        <v/>
      </c>
      <c r="F330" s="1" t="b">
        <f t="shared" si="5"/>
        <v>0</v>
      </c>
      <c r="G330" s="1" t="s">
        <v>1821</v>
      </c>
      <c r="H330" s="1" t="b">
        <v>1</v>
      </c>
    </row>
    <row r="331" spans="1:8" ht="15.75">
      <c r="A331" s="1" t="s">
        <v>1824</v>
      </c>
      <c r="B331" s="5" t="s">
        <v>1826</v>
      </c>
      <c r="C331" s="2" t="s">
        <v>1827</v>
      </c>
      <c r="D331" s="2" t="s">
        <v>1828</v>
      </c>
      <c r="E331" s="28" t="str">
        <f>IFERROR(VLOOKUP(_xlfn.CONCAT(B331,".mp4"),QualtricsID!#REF!,3,FALSE),"")</f>
        <v/>
      </c>
      <c r="F331" s="1" t="b">
        <f t="shared" si="5"/>
        <v>0</v>
      </c>
      <c r="G331" s="1" t="s">
        <v>1828</v>
      </c>
      <c r="H331" s="1" t="b">
        <v>1</v>
      </c>
    </row>
    <row r="332" spans="1:8" ht="15.75">
      <c r="A332" s="1" t="s">
        <v>1830</v>
      </c>
      <c r="B332" s="5" t="s">
        <v>1832</v>
      </c>
      <c r="C332" s="2" t="s">
        <v>1833</v>
      </c>
      <c r="D332" s="2" t="s">
        <v>1834</v>
      </c>
      <c r="E332" s="28" t="str">
        <f>IFERROR(VLOOKUP(_xlfn.CONCAT(B332,".mp4"),QualtricsID!#REF!,3,FALSE),"")</f>
        <v/>
      </c>
      <c r="F332" s="1" t="b">
        <f t="shared" si="5"/>
        <v>0</v>
      </c>
      <c r="G332" s="1" t="s">
        <v>1834</v>
      </c>
      <c r="H332" s="1" t="b">
        <v>1</v>
      </c>
    </row>
    <row r="333" spans="1:8" ht="15.75">
      <c r="A333" s="1" t="s">
        <v>1835</v>
      </c>
      <c r="B333" s="5" t="s">
        <v>1837</v>
      </c>
      <c r="C333" s="2" t="s">
        <v>1838</v>
      </c>
      <c r="D333" s="2" t="s">
        <v>1839</v>
      </c>
      <c r="E333" s="28" t="str">
        <f>IFERROR(VLOOKUP(_xlfn.CONCAT(B333,".mp4"),QualtricsID!#REF!,3,FALSE),"")</f>
        <v/>
      </c>
      <c r="F333" s="1" t="b">
        <f t="shared" si="5"/>
        <v>0</v>
      </c>
      <c r="G333" s="1" t="s">
        <v>1839</v>
      </c>
      <c r="H333" s="1" t="b">
        <v>1</v>
      </c>
    </row>
    <row r="334" spans="1:8" ht="15.75">
      <c r="A334" s="1" t="s">
        <v>1840</v>
      </c>
      <c r="B334" s="5" t="s">
        <v>1842</v>
      </c>
      <c r="C334" s="2" t="s">
        <v>1843</v>
      </c>
      <c r="D334" s="2" t="s">
        <v>1844</v>
      </c>
      <c r="E334" s="28" t="str">
        <f>IFERROR(VLOOKUP(_xlfn.CONCAT(B334,".mp4"),QualtricsID!#REF!,3,FALSE),"")</f>
        <v/>
      </c>
      <c r="F334" s="1" t="b">
        <f t="shared" si="5"/>
        <v>0</v>
      </c>
      <c r="G334" s="1" t="s">
        <v>1844</v>
      </c>
      <c r="H334" s="1" t="b">
        <v>1</v>
      </c>
    </row>
    <row r="335" spans="1:8" ht="15.75">
      <c r="A335" s="1" t="s">
        <v>1840</v>
      </c>
      <c r="B335" s="5" t="s">
        <v>1847</v>
      </c>
      <c r="C335" s="2" t="s">
        <v>1843</v>
      </c>
      <c r="D335" s="2" t="s">
        <v>1848</v>
      </c>
      <c r="E335" s="28" t="str">
        <f>IFERROR(VLOOKUP(_xlfn.CONCAT(B335,".mp4"),QualtricsID!#REF!,3,FALSE),"")</f>
        <v/>
      </c>
      <c r="F335" s="1" t="b">
        <f t="shared" si="5"/>
        <v>0</v>
      </c>
      <c r="G335" s="1" t="s">
        <v>1848</v>
      </c>
      <c r="H335" s="1" t="b">
        <v>1</v>
      </c>
    </row>
    <row r="336" spans="1:8" ht="15.75">
      <c r="A336" s="1" t="s">
        <v>1850</v>
      </c>
      <c r="B336" s="5" t="s">
        <v>1852</v>
      </c>
      <c r="C336" s="2" t="s">
        <v>1853</v>
      </c>
      <c r="D336" s="2" t="s">
        <v>1854</v>
      </c>
      <c r="E336" s="28" t="str">
        <f>IFERROR(VLOOKUP(_xlfn.CONCAT(B336,".mp4"),QualtricsID!#REF!,3,FALSE),"")</f>
        <v/>
      </c>
      <c r="F336" s="1" t="b">
        <f t="shared" si="5"/>
        <v>0</v>
      </c>
      <c r="G336" s="1" t="s">
        <v>1854</v>
      </c>
      <c r="H336" s="1" t="b">
        <v>1</v>
      </c>
    </row>
    <row r="337" spans="1:8" ht="15.75">
      <c r="A337" s="1" t="s">
        <v>1856</v>
      </c>
      <c r="B337" s="5" t="s">
        <v>1858</v>
      </c>
      <c r="C337" s="2" t="s">
        <v>1859</v>
      </c>
      <c r="D337" s="2" t="s">
        <v>1860</v>
      </c>
      <c r="E337" s="28" t="str">
        <f>IFERROR(VLOOKUP(_xlfn.CONCAT(B337,".mp4"),QualtricsID!#REF!,3,FALSE),"")</f>
        <v/>
      </c>
      <c r="F337" s="1" t="b">
        <f t="shared" si="5"/>
        <v>0</v>
      </c>
      <c r="G337" s="1" t="s">
        <v>1860</v>
      </c>
      <c r="H337" s="1" t="b">
        <v>1</v>
      </c>
    </row>
    <row r="338" spans="1:8" ht="15.75">
      <c r="A338" s="1" t="s">
        <v>1861</v>
      </c>
      <c r="B338" s="5" t="s">
        <v>1863</v>
      </c>
      <c r="C338" s="2" t="s">
        <v>1864</v>
      </c>
      <c r="D338" s="2" t="s">
        <v>1865</v>
      </c>
      <c r="E338" s="28" t="str">
        <f>IFERROR(VLOOKUP(_xlfn.CONCAT(B338,".mp4"),QualtricsID!#REF!,3,FALSE),"")</f>
        <v/>
      </c>
      <c r="F338" s="1" t="b">
        <f t="shared" si="5"/>
        <v>0</v>
      </c>
      <c r="G338" s="1" t="s">
        <v>1865</v>
      </c>
      <c r="H338" s="1" t="b">
        <v>1</v>
      </c>
    </row>
    <row r="339" spans="1:8" ht="15.75">
      <c r="A339" s="1" t="s">
        <v>1866</v>
      </c>
      <c r="B339" s="5" t="s">
        <v>1868</v>
      </c>
      <c r="C339" s="2" t="s">
        <v>1869</v>
      </c>
      <c r="D339" s="2" t="s">
        <v>1870</v>
      </c>
      <c r="E339" s="28" t="str">
        <f>IFERROR(VLOOKUP(_xlfn.CONCAT(B339,".mp4"),QualtricsID!#REF!,3,FALSE),"")</f>
        <v/>
      </c>
      <c r="F339" s="1" t="b">
        <f t="shared" si="5"/>
        <v>0</v>
      </c>
      <c r="G339" s="1" t="s">
        <v>1870</v>
      </c>
      <c r="H339" s="1" t="b">
        <v>1</v>
      </c>
    </row>
    <row r="340" spans="1:8" ht="15.75">
      <c r="A340" s="1" t="s">
        <v>1872</v>
      </c>
      <c r="B340" s="5" t="s">
        <v>1874</v>
      </c>
      <c r="C340" s="2" t="s">
        <v>1875</v>
      </c>
      <c r="D340" s="2" t="s">
        <v>1876</v>
      </c>
      <c r="E340" s="28" t="str">
        <f>IFERROR(VLOOKUP(_xlfn.CONCAT(B340,".mp4"),QualtricsID!#REF!,3,FALSE),"")</f>
        <v/>
      </c>
      <c r="F340" s="1" t="b">
        <f t="shared" si="5"/>
        <v>0</v>
      </c>
      <c r="G340" s="1" t="s">
        <v>1876</v>
      </c>
      <c r="H340" s="1" t="b">
        <v>1</v>
      </c>
    </row>
    <row r="341" spans="1:8" ht="15.75">
      <c r="A341" s="1" t="s">
        <v>1878</v>
      </c>
      <c r="B341" s="5" t="s">
        <v>1880</v>
      </c>
      <c r="C341" s="2" t="s">
        <v>1881</v>
      </c>
      <c r="D341" s="2" t="s">
        <v>1882</v>
      </c>
      <c r="E341" s="28" t="str">
        <f>IFERROR(VLOOKUP(_xlfn.CONCAT(B341,".mp4"),QualtricsID!#REF!,3,FALSE),"")</f>
        <v/>
      </c>
      <c r="F341" s="1" t="b">
        <f t="shared" si="5"/>
        <v>0</v>
      </c>
      <c r="G341" s="1" t="s">
        <v>1882</v>
      </c>
      <c r="H341" s="1" t="b">
        <v>1</v>
      </c>
    </row>
    <row r="342" spans="1:8" ht="15.75">
      <c r="A342" s="1" t="s">
        <v>1884</v>
      </c>
      <c r="B342" s="5" t="s">
        <v>1886</v>
      </c>
      <c r="C342" s="2" t="s">
        <v>1887</v>
      </c>
      <c r="D342" s="2" t="s">
        <v>1888</v>
      </c>
      <c r="E342" s="28" t="str">
        <f>IFERROR(VLOOKUP(_xlfn.CONCAT(B342,".mp4"),QualtricsID!#REF!,3,FALSE),"")</f>
        <v/>
      </c>
      <c r="F342" s="1" t="b">
        <f t="shared" si="5"/>
        <v>0</v>
      </c>
      <c r="G342" s="1" t="s">
        <v>1888</v>
      </c>
      <c r="H342" s="1" t="b">
        <v>1</v>
      </c>
    </row>
    <row r="343" spans="1:8" ht="15.75">
      <c r="A343" s="1" t="s">
        <v>1889</v>
      </c>
      <c r="B343" s="5" t="s">
        <v>1891</v>
      </c>
      <c r="C343" s="2" t="s">
        <v>1892</v>
      </c>
      <c r="D343" s="2" t="s">
        <v>1893</v>
      </c>
      <c r="E343" s="28" t="str">
        <f>IFERROR(VLOOKUP(_xlfn.CONCAT(B343,".mp4"),QualtricsID!#REF!,3,FALSE),"")</f>
        <v/>
      </c>
      <c r="F343" s="1" t="b">
        <f t="shared" si="5"/>
        <v>0</v>
      </c>
      <c r="G343" s="1" t="s">
        <v>1893</v>
      </c>
      <c r="H343" s="1" t="b">
        <v>1</v>
      </c>
    </row>
    <row r="344" spans="1:8" ht="15.75">
      <c r="A344" s="1" t="s">
        <v>1894</v>
      </c>
      <c r="B344" s="5" t="s">
        <v>1896</v>
      </c>
      <c r="C344" s="2" t="s">
        <v>1897</v>
      </c>
      <c r="D344" s="2" t="s">
        <v>1898</v>
      </c>
      <c r="E344" s="28" t="str">
        <f>IFERROR(VLOOKUP(_xlfn.CONCAT(B344,".mp4"),QualtricsID!#REF!,3,FALSE),"")</f>
        <v/>
      </c>
      <c r="F344" s="1" t="b">
        <f t="shared" si="5"/>
        <v>0</v>
      </c>
      <c r="G344" s="1" t="s">
        <v>1898</v>
      </c>
      <c r="H344" s="1" t="b">
        <v>1</v>
      </c>
    </row>
    <row r="345" spans="1:8" ht="15.75">
      <c r="A345" s="1" t="s">
        <v>1899</v>
      </c>
      <c r="B345" s="5" t="s">
        <v>1901</v>
      </c>
      <c r="C345" s="2" t="s">
        <v>1902</v>
      </c>
      <c r="D345" s="2" t="s">
        <v>1903</v>
      </c>
      <c r="E345" s="28" t="str">
        <f>IFERROR(VLOOKUP(_xlfn.CONCAT(B345,".mp4"),QualtricsID!#REF!,3,FALSE),"")</f>
        <v/>
      </c>
      <c r="F345" s="1" t="b">
        <f t="shared" si="5"/>
        <v>0</v>
      </c>
      <c r="G345" s="1" t="s">
        <v>1903</v>
      </c>
      <c r="H345" s="1" t="b">
        <v>1</v>
      </c>
    </row>
    <row r="346" spans="1:8" ht="15.75">
      <c r="A346" s="1" t="s">
        <v>1899</v>
      </c>
      <c r="B346" s="5" t="s">
        <v>1906</v>
      </c>
      <c r="C346" s="2" t="s">
        <v>1907</v>
      </c>
      <c r="D346" s="2" t="s">
        <v>1903</v>
      </c>
      <c r="E346" s="28" t="str">
        <f>IFERROR(VLOOKUP(_xlfn.CONCAT(B346,".mp4"),QualtricsID!#REF!,3,FALSE),"")</f>
        <v/>
      </c>
      <c r="F346" s="1" t="b">
        <f t="shared" si="5"/>
        <v>0</v>
      </c>
      <c r="G346" s="1" t="s">
        <v>1903</v>
      </c>
      <c r="H346" s="1" t="b">
        <v>1</v>
      </c>
    </row>
    <row r="347" spans="1:8" ht="15.75">
      <c r="A347" s="1" t="s">
        <v>1909</v>
      </c>
      <c r="B347" s="5" t="s">
        <v>1911</v>
      </c>
      <c r="C347" s="2" t="s">
        <v>1912</v>
      </c>
      <c r="D347" s="2" t="s">
        <v>1913</v>
      </c>
      <c r="E347" s="28" t="str">
        <f>IFERROR(VLOOKUP(_xlfn.CONCAT(B347,".mp4"),QualtricsID!#REF!,3,FALSE),"")</f>
        <v/>
      </c>
      <c r="F347" s="1" t="b">
        <f t="shared" si="5"/>
        <v>0</v>
      </c>
      <c r="G347" s="1" t="s">
        <v>1913</v>
      </c>
      <c r="H347" s="1" t="b">
        <v>1</v>
      </c>
    </row>
    <row r="348" spans="1:8" ht="15.75">
      <c r="A348" s="1" t="s">
        <v>1914</v>
      </c>
      <c r="B348" s="5" t="s">
        <v>1916</v>
      </c>
      <c r="C348" s="2" t="s">
        <v>1917</v>
      </c>
      <c r="D348" s="2" t="s">
        <v>998</v>
      </c>
      <c r="E348" s="28" t="str">
        <f>IFERROR(VLOOKUP(_xlfn.CONCAT(B348,".mp4"),QualtricsID!#REF!,3,FALSE),"")</f>
        <v/>
      </c>
      <c r="F348" s="1" t="b">
        <f t="shared" si="5"/>
        <v>0</v>
      </c>
      <c r="G348" s="1" t="s">
        <v>998</v>
      </c>
      <c r="H348" s="1" t="b">
        <v>1</v>
      </c>
    </row>
    <row r="349" spans="1:8" s="15" customFormat="1" ht="15.75">
      <c r="A349" s="15" t="s">
        <v>1919</v>
      </c>
      <c r="B349" s="5" t="s">
        <v>1921</v>
      </c>
      <c r="C349" s="16" t="s">
        <v>1922</v>
      </c>
      <c r="D349" s="16" t="s">
        <v>1923</v>
      </c>
      <c r="E349" s="28" t="str">
        <f>IFERROR(VLOOKUP(_xlfn.CONCAT(B349,".mp4"),QualtricsID!#REF!,3,FALSE),"")</f>
        <v/>
      </c>
      <c r="F349" s="1" t="b">
        <f t="shared" si="5"/>
        <v>0</v>
      </c>
      <c r="G349" s="15" t="s">
        <v>1923</v>
      </c>
      <c r="H349" s="1" t="b">
        <v>1</v>
      </c>
    </row>
    <row r="350" spans="1:8" ht="15.75">
      <c r="A350" s="1" t="s">
        <v>1925</v>
      </c>
      <c r="B350" s="5" t="s">
        <v>1927</v>
      </c>
      <c r="C350" s="2" t="s">
        <v>1928</v>
      </c>
      <c r="D350" s="2" t="s">
        <v>1929</v>
      </c>
      <c r="E350" s="28" t="str">
        <f>IFERROR(VLOOKUP(_xlfn.CONCAT(B350,".mp4"),QualtricsID!#REF!,3,FALSE),"")</f>
        <v/>
      </c>
      <c r="F350" s="1" t="b">
        <f t="shared" si="5"/>
        <v>0</v>
      </c>
      <c r="G350" s="1" t="s">
        <v>1929</v>
      </c>
      <c r="H350" s="1" t="b">
        <v>1</v>
      </c>
    </row>
    <row r="351" spans="1:8" ht="15.75">
      <c r="A351" s="1" t="s">
        <v>1925</v>
      </c>
      <c r="B351" s="5" t="s">
        <v>1931</v>
      </c>
      <c r="C351" s="2" t="s">
        <v>1932</v>
      </c>
      <c r="D351" s="2" t="s">
        <v>1929</v>
      </c>
      <c r="E351" s="28" t="str">
        <f>IFERROR(VLOOKUP(_xlfn.CONCAT(B351,".mp4"),QualtricsID!#REF!,3,FALSE),"")</f>
        <v/>
      </c>
      <c r="F351" s="1" t="b">
        <f t="shared" si="5"/>
        <v>0</v>
      </c>
      <c r="G351" s="1" t="s">
        <v>1929</v>
      </c>
      <c r="H351" s="1" t="b">
        <v>1</v>
      </c>
    </row>
    <row r="352" spans="1:8" ht="15.75">
      <c r="A352" s="1" t="s">
        <v>1934</v>
      </c>
      <c r="B352" s="5" t="s">
        <v>1936</v>
      </c>
      <c r="C352" s="2" t="s">
        <v>1937</v>
      </c>
      <c r="D352" s="2" t="s">
        <v>1938</v>
      </c>
      <c r="E352" s="28" t="str">
        <f>IFERROR(VLOOKUP(_xlfn.CONCAT(B352,".mp4"),QualtricsID!#REF!,3,FALSE),"")</f>
        <v/>
      </c>
      <c r="F352" s="1" t="b">
        <f t="shared" si="5"/>
        <v>0</v>
      </c>
      <c r="G352" s="1" t="s">
        <v>1938</v>
      </c>
      <c r="H352" s="1" t="b">
        <v>1</v>
      </c>
    </row>
    <row r="353" spans="1:8" ht="15.75">
      <c r="A353" s="1" t="s">
        <v>1939</v>
      </c>
      <c r="B353" s="5" t="s">
        <v>1941</v>
      </c>
      <c r="C353" s="2" t="s">
        <v>1942</v>
      </c>
      <c r="D353" s="2" t="s">
        <v>1943</v>
      </c>
      <c r="E353" s="28" t="str">
        <f>IFERROR(VLOOKUP(_xlfn.CONCAT(B353,".mp4"),QualtricsID!#REF!,3,FALSE),"")</f>
        <v/>
      </c>
      <c r="F353" s="1" t="b">
        <f t="shared" si="5"/>
        <v>0</v>
      </c>
      <c r="G353" s="1" t="s">
        <v>1943</v>
      </c>
      <c r="H353" s="1" t="b">
        <v>1</v>
      </c>
    </row>
    <row r="354" spans="1:8" ht="15.75">
      <c r="A354" s="1" t="s">
        <v>1945</v>
      </c>
      <c r="B354" s="5" t="s">
        <v>1947</v>
      </c>
      <c r="C354" s="2" t="s">
        <v>1948</v>
      </c>
      <c r="D354" s="2" t="s">
        <v>1949</v>
      </c>
      <c r="E354" s="28" t="str">
        <f>IFERROR(VLOOKUP(_xlfn.CONCAT(B354,".mp4"),QualtricsID!#REF!,3,FALSE),"")</f>
        <v/>
      </c>
      <c r="F354" s="1" t="b">
        <f t="shared" si="5"/>
        <v>0</v>
      </c>
      <c r="G354" s="1" t="s">
        <v>1949</v>
      </c>
      <c r="H354" s="1" t="b">
        <v>1</v>
      </c>
    </row>
    <row r="355" spans="1:8" ht="15.75">
      <c r="A355" s="1" t="s">
        <v>1950</v>
      </c>
      <c r="B355" s="5" t="s">
        <v>1952</v>
      </c>
      <c r="C355" s="2" t="s">
        <v>1953</v>
      </c>
      <c r="D355" s="2" t="s">
        <v>1954</v>
      </c>
      <c r="E355" s="28" t="str">
        <f>IFERROR(VLOOKUP(_xlfn.CONCAT(B355,".mp4"),QualtricsID!#REF!,3,FALSE),"")</f>
        <v/>
      </c>
      <c r="F355" s="1" t="b">
        <f t="shared" si="5"/>
        <v>0</v>
      </c>
      <c r="G355" s="1" t="s">
        <v>1954</v>
      </c>
      <c r="H355" s="1" t="b">
        <v>1</v>
      </c>
    </row>
    <row r="356" spans="1:8" ht="15.75">
      <c r="A356" s="1" t="s">
        <v>1955</v>
      </c>
      <c r="B356" s="5" t="s">
        <v>1957</v>
      </c>
      <c r="C356" s="2" t="s">
        <v>1958</v>
      </c>
      <c r="D356" s="2" t="s">
        <v>1959</v>
      </c>
      <c r="E356" s="28" t="str">
        <f>IFERROR(VLOOKUP(_xlfn.CONCAT(B356,".mp4"),QualtricsID!#REF!,3,FALSE),"")</f>
        <v/>
      </c>
      <c r="F356" s="1" t="b">
        <f t="shared" si="5"/>
        <v>0</v>
      </c>
      <c r="G356" s="1" t="s">
        <v>1959</v>
      </c>
      <c r="H356" s="1" t="b">
        <v>1</v>
      </c>
    </row>
    <row r="357" spans="1:8" ht="15.75">
      <c r="A357" s="1" t="s">
        <v>1960</v>
      </c>
      <c r="B357" s="5" t="s">
        <v>1962</v>
      </c>
      <c r="C357" s="2" t="s">
        <v>1963</v>
      </c>
      <c r="D357" s="2" t="s">
        <v>1964</v>
      </c>
      <c r="E357" s="28" t="str">
        <f>IFERROR(VLOOKUP(_xlfn.CONCAT(B357,".mp4"),QualtricsID!#REF!,3,FALSE),"")</f>
        <v/>
      </c>
      <c r="F357" s="1" t="b">
        <f t="shared" si="5"/>
        <v>0</v>
      </c>
      <c r="G357" s="1" t="s">
        <v>1964</v>
      </c>
      <c r="H357" s="1" t="b">
        <v>1</v>
      </c>
    </row>
    <row r="358" spans="1:8" ht="15.75">
      <c r="A358" s="1" t="s">
        <v>1966</v>
      </c>
      <c r="B358" s="5" t="s">
        <v>1968</v>
      </c>
      <c r="C358" s="2" t="s">
        <v>1969</v>
      </c>
      <c r="D358" s="2" t="s">
        <v>1970</v>
      </c>
      <c r="E358" s="28" t="str">
        <f>IFERROR(VLOOKUP(_xlfn.CONCAT(B358,".mp4"),QualtricsID!#REF!,3,FALSE),"")</f>
        <v/>
      </c>
      <c r="F358" s="1" t="b">
        <f t="shared" si="5"/>
        <v>0</v>
      </c>
      <c r="G358" s="1" t="s">
        <v>1970</v>
      </c>
      <c r="H358" s="1" t="b">
        <v>1</v>
      </c>
    </row>
    <row r="359" spans="1:8" ht="15.75">
      <c r="A359" s="1" t="s">
        <v>1971</v>
      </c>
      <c r="B359" s="5" t="s">
        <v>1973</v>
      </c>
      <c r="C359" s="2" t="s">
        <v>1974</v>
      </c>
      <c r="D359" s="2" t="s">
        <v>1975</v>
      </c>
      <c r="E359" s="28" t="str">
        <f>IFERROR(VLOOKUP(_xlfn.CONCAT(B359,".mp4"),QualtricsID!#REF!,3,FALSE),"")</f>
        <v/>
      </c>
      <c r="F359" s="1" t="b">
        <f t="shared" si="5"/>
        <v>0</v>
      </c>
      <c r="G359" s="1" t="s">
        <v>1975</v>
      </c>
      <c r="H359" s="1" t="b">
        <v>1</v>
      </c>
    </row>
    <row r="360" spans="1:8" ht="15.75">
      <c r="A360" s="1" t="s">
        <v>1976</v>
      </c>
      <c r="B360" s="5" t="s">
        <v>1978</v>
      </c>
      <c r="C360" s="2" t="s">
        <v>1979</v>
      </c>
      <c r="D360" s="2" t="s">
        <v>1980</v>
      </c>
      <c r="E360" s="28" t="str">
        <f>IFERROR(VLOOKUP(_xlfn.CONCAT(B360,".mp4"),QualtricsID!#REF!,3,FALSE),"")</f>
        <v/>
      </c>
      <c r="F360" s="1" t="b">
        <f t="shared" si="5"/>
        <v>1</v>
      </c>
      <c r="G360" s="1" t="s">
        <v>1980</v>
      </c>
      <c r="H360" s="1" t="b">
        <v>1</v>
      </c>
    </row>
    <row r="361" spans="1:8" ht="15.75">
      <c r="A361" s="1" t="s">
        <v>1982</v>
      </c>
      <c r="B361" s="5" t="s">
        <v>1984</v>
      </c>
      <c r="C361" s="2" t="s">
        <v>1985</v>
      </c>
      <c r="D361" s="2" t="s">
        <v>1986</v>
      </c>
      <c r="E361" s="28" t="str">
        <f>IFERROR(VLOOKUP(_xlfn.CONCAT(B361,".mp4"),QualtricsID!#REF!,3,FALSE),"")</f>
        <v/>
      </c>
      <c r="F361" s="1" t="b">
        <f t="shared" si="5"/>
        <v>0</v>
      </c>
      <c r="G361" s="1" t="s">
        <v>1986</v>
      </c>
      <c r="H361" s="1" t="b">
        <v>1</v>
      </c>
    </row>
    <row r="362" spans="1:8" ht="15.75">
      <c r="A362" s="1" t="s">
        <v>1988</v>
      </c>
      <c r="B362" s="5" t="s">
        <v>1990</v>
      </c>
      <c r="C362" s="2" t="s">
        <v>1991</v>
      </c>
      <c r="D362" s="2" t="s">
        <v>1992</v>
      </c>
      <c r="E362" s="28" t="str">
        <f>IFERROR(VLOOKUP(_xlfn.CONCAT(B362,".mp4"),QualtricsID!#REF!,3,FALSE),"")</f>
        <v/>
      </c>
      <c r="F362" s="1" t="b">
        <f t="shared" si="5"/>
        <v>0</v>
      </c>
      <c r="G362" s="1" t="s">
        <v>1992</v>
      </c>
      <c r="H362" s="1" t="b">
        <v>1</v>
      </c>
    </row>
    <row r="363" spans="1:8" ht="15.75">
      <c r="A363" s="1" t="s">
        <v>1994</v>
      </c>
      <c r="B363" s="5" t="s">
        <v>1996</v>
      </c>
      <c r="C363" s="2" t="s">
        <v>1997</v>
      </c>
      <c r="D363" s="2" t="s">
        <v>1998</v>
      </c>
      <c r="E363" s="28" t="str">
        <f>IFERROR(VLOOKUP(_xlfn.CONCAT(B363,".mp4"),QualtricsID!#REF!,3,FALSE),"")</f>
        <v/>
      </c>
      <c r="F363" s="1" t="b">
        <f t="shared" si="5"/>
        <v>0</v>
      </c>
      <c r="G363" s="1" t="s">
        <v>1998</v>
      </c>
      <c r="H363" s="1" t="b">
        <v>1</v>
      </c>
    </row>
    <row r="364" spans="1:8" ht="15.75">
      <c r="A364" s="1" t="s">
        <v>1999</v>
      </c>
      <c r="B364" s="5" t="s">
        <v>2001</v>
      </c>
      <c r="C364" s="2" t="s">
        <v>2002</v>
      </c>
      <c r="D364" s="2" t="s">
        <v>2003</v>
      </c>
      <c r="E364" s="28" t="str">
        <f>IFERROR(VLOOKUP(_xlfn.CONCAT(B364,".mp4"),QualtricsID!#REF!,3,FALSE),"")</f>
        <v/>
      </c>
      <c r="F364" s="1" t="b">
        <f t="shared" si="5"/>
        <v>0</v>
      </c>
      <c r="G364" s="1" t="s">
        <v>2003</v>
      </c>
      <c r="H364" s="1" t="b">
        <v>1</v>
      </c>
    </row>
    <row r="365" spans="1:8" ht="15.75">
      <c r="A365" s="1" t="s">
        <v>2005</v>
      </c>
      <c r="B365" s="5" t="s">
        <v>2007</v>
      </c>
      <c r="C365" s="2" t="s">
        <v>2008</v>
      </c>
      <c r="D365" s="2" t="s">
        <v>2009</v>
      </c>
      <c r="E365" s="28" t="str">
        <f>IFERROR(VLOOKUP(_xlfn.CONCAT(B365,".mp4"),QualtricsID!#REF!,3,FALSE),"")</f>
        <v/>
      </c>
      <c r="F365" s="1" t="b">
        <f t="shared" si="5"/>
        <v>0</v>
      </c>
      <c r="G365" s="1" t="s">
        <v>2009</v>
      </c>
      <c r="H365" s="1" t="b">
        <v>1</v>
      </c>
    </row>
    <row r="366" spans="1:8" ht="15.75">
      <c r="A366" s="1" t="s">
        <v>2010</v>
      </c>
      <c r="B366" s="5" t="s">
        <v>2012</v>
      </c>
      <c r="C366" s="2" t="s">
        <v>2013</v>
      </c>
      <c r="D366" s="2" t="s">
        <v>2014</v>
      </c>
      <c r="E366" s="28" t="str">
        <f>IFERROR(VLOOKUP(_xlfn.CONCAT(B366,".mp4"),QualtricsID!#REF!,3,FALSE),"")</f>
        <v/>
      </c>
      <c r="F366" s="1" t="b">
        <f t="shared" si="5"/>
        <v>0</v>
      </c>
      <c r="G366" s="1" t="s">
        <v>2014</v>
      </c>
      <c r="H366" s="1" t="b">
        <v>1</v>
      </c>
    </row>
    <row r="367" spans="1:8" ht="15.75">
      <c r="A367" s="1" t="s">
        <v>2015</v>
      </c>
      <c r="B367" s="5" t="s">
        <v>2017</v>
      </c>
      <c r="C367" s="2" t="s">
        <v>2018</v>
      </c>
      <c r="D367" s="2" t="s">
        <v>2019</v>
      </c>
      <c r="E367" s="28" t="str">
        <f>IFERROR(VLOOKUP(_xlfn.CONCAT(B367,".mp4"),QualtricsID!#REF!,3,FALSE),"")</f>
        <v/>
      </c>
      <c r="F367" s="1" t="b">
        <f t="shared" si="5"/>
        <v>0</v>
      </c>
      <c r="G367" s="1" t="s">
        <v>2019</v>
      </c>
      <c r="H367" s="1" t="b">
        <v>1</v>
      </c>
    </row>
    <row r="368" spans="1:8" ht="15.75">
      <c r="A368" s="1" t="s">
        <v>2020</v>
      </c>
      <c r="B368" s="5" t="s">
        <v>2022</v>
      </c>
      <c r="C368" s="2" t="s">
        <v>2023</v>
      </c>
      <c r="D368" s="2" t="s">
        <v>2024</v>
      </c>
      <c r="E368" s="28" t="str">
        <f>IFERROR(VLOOKUP(_xlfn.CONCAT(B368,".mp4"),QualtricsID!#REF!,3,FALSE),"")</f>
        <v/>
      </c>
      <c r="F368" s="1" t="b">
        <f t="shared" si="5"/>
        <v>0</v>
      </c>
      <c r="G368" s="1" t="s">
        <v>2024</v>
      </c>
      <c r="H368" s="1" t="b">
        <v>1</v>
      </c>
    </row>
    <row r="369" spans="1:8" s="15" customFormat="1" ht="15.75">
      <c r="A369" s="15" t="s">
        <v>2026</v>
      </c>
      <c r="B369" s="5" t="s">
        <v>2028</v>
      </c>
      <c r="C369" s="16" t="s">
        <v>2029</v>
      </c>
      <c r="D369" s="16" t="s">
        <v>2030</v>
      </c>
      <c r="E369" s="28" t="str">
        <f>IFERROR(VLOOKUP(_xlfn.CONCAT(B369,".mp4"),QualtricsID!#REF!,3,FALSE),"")</f>
        <v/>
      </c>
      <c r="F369" s="1" t="b">
        <f t="shared" si="5"/>
        <v>0</v>
      </c>
      <c r="G369" s="15" t="s">
        <v>2030</v>
      </c>
      <c r="H369" s="1" t="b">
        <v>1</v>
      </c>
    </row>
    <row r="370" spans="1:8" ht="15.75">
      <c r="A370" s="1" t="s">
        <v>2026</v>
      </c>
      <c r="B370" s="5" t="s">
        <v>2033</v>
      </c>
      <c r="C370" s="2" t="s">
        <v>2034</v>
      </c>
      <c r="D370" s="2" t="s">
        <v>2030</v>
      </c>
      <c r="E370" s="28" t="str">
        <f>IFERROR(VLOOKUP(_xlfn.CONCAT(B370,".mp4"),QualtricsID!#REF!,3,FALSE),"")</f>
        <v/>
      </c>
      <c r="F370" s="1" t="b">
        <f t="shared" si="5"/>
        <v>0</v>
      </c>
      <c r="G370" s="1" t="s">
        <v>2030</v>
      </c>
      <c r="H370" s="1" t="b">
        <v>1</v>
      </c>
    </row>
    <row r="371" spans="1:8" ht="15.75">
      <c r="A371" s="1" t="s">
        <v>2036</v>
      </c>
      <c r="B371" s="5" t="s">
        <v>2038</v>
      </c>
      <c r="C371" s="2" t="s">
        <v>2039</v>
      </c>
      <c r="D371" s="2" t="s">
        <v>2040</v>
      </c>
      <c r="E371" s="28" t="str">
        <f>IFERROR(VLOOKUP(_xlfn.CONCAT(B371,".mp4"),QualtricsID!#REF!,3,FALSE),"")</f>
        <v/>
      </c>
      <c r="F371" s="1" t="b">
        <f t="shared" si="5"/>
        <v>0</v>
      </c>
      <c r="G371" s="1" t="s">
        <v>2040</v>
      </c>
      <c r="H371" s="1" t="b">
        <v>1</v>
      </c>
    </row>
    <row r="372" spans="1:8" ht="15.75">
      <c r="A372" s="1" t="s">
        <v>2042</v>
      </c>
      <c r="B372" s="5" t="s">
        <v>2044</v>
      </c>
      <c r="C372" s="2" t="s">
        <v>2045</v>
      </c>
      <c r="D372" s="2" t="s">
        <v>2046</v>
      </c>
      <c r="E372" s="28" t="str">
        <f>IFERROR(VLOOKUP(_xlfn.CONCAT(B372,".mp4"),QualtricsID!#REF!,3,FALSE),"")</f>
        <v/>
      </c>
      <c r="F372" s="1" t="b">
        <f t="shared" si="5"/>
        <v>0</v>
      </c>
      <c r="G372" s="1" t="s">
        <v>2046</v>
      </c>
      <c r="H372" s="1" t="b">
        <v>1</v>
      </c>
    </row>
    <row r="373" spans="1:8" ht="15.75">
      <c r="A373" s="1" t="s">
        <v>2047</v>
      </c>
      <c r="B373" s="5" t="s">
        <v>2049</v>
      </c>
      <c r="C373" s="2" t="s">
        <v>2050</v>
      </c>
      <c r="D373" s="2" t="s">
        <v>2051</v>
      </c>
      <c r="E373" s="28" t="str">
        <f>IFERROR(VLOOKUP(_xlfn.CONCAT(B373,".mp4"),QualtricsID!#REF!,3,FALSE),"")</f>
        <v/>
      </c>
      <c r="F373" s="1" t="b">
        <f t="shared" si="5"/>
        <v>0</v>
      </c>
      <c r="G373" s="1" t="s">
        <v>2051</v>
      </c>
      <c r="H373" s="1" t="b">
        <v>1</v>
      </c>
    </row>
    <row r="374" spans="1:8" ht="15.75">
      <c r="A374" s="1" t="s">
        <v>2052</v>
      </c>
      <c r="B374" s="5" t="s">
        <v>2054</v>
      </c>
      <c r="C374" s="2" t="s">
        <v>2055</v>
      </c>
      <c r="D374" s="2" t="s">
        <v>2056</v>
      </c>
      <c r="E374" s="28" t="str">
        <f>IFERROR(VLOOKUP(_xlfn.CONCAT(B374,".mp4"),QualtricsID!#REF!,3,FALSE),"")</f>
        <v/>
      </c>
      <c r="F374" s="1" t="b">
        <f t="shared" si="5"/>
        <v>0</v>
      </c>
      <c r="G374" s="1" t="s">
        <v>2056</v>
      </c>
      <c r="H374" s="1" t="b">
        <v>1</v>
      </c>
    </row>
    <row r="375" spans="1:8" ht="15.75">
      <c r="A375" s="1" t="s">
        <v>2057</v>
      </c>
      <c r="B375" s="5" t="s">
        <v>2059</v>
      </c>
      <c r="C375" s="2" t="s">
        <v>2060</v>
      </c>
      <c r="D375" s="2" t="s">
        <v>2061</v>
      </c>
      <c r="E375" s="28" t="str">
        <f>IFERROR(VLOOKUP(_xlfn.CONCAT(B375,".mp4"),QualtricsID!#REF!,3,FALSE),"")</f>
        <v/>
      </c>
      <c r="F375" s="1" t="b">
        <f t="shared" si="5"/>
        <v>0</v>
      </c>
      <c r="G375" s="1" t="s">
        <v>2061</v>
      </c>
      <c r="H375" s="1" t="b">
        <v>1</v>
      </c>
    </row>
    <row r="376" spans="1:8" ht="15.75">
      <c r="A376" s="1" t="s">
        <v>2062</v>
      </c>
      <c r="B376" s="5" t="s">
        <v>2064</v>
      </c>
      <c r="C376" s="2" t="s">
        <v>2065</v>
      </c>
      <c r="D376" s="2" t="s">
        <v>2066</v>
      </c>
      <c r="E376" s="28" t="str">
        <f>IFERROR(VLOOKUP(_xlfn.CONCAT(B376,".mp4"),QualtricsID!#REF!,3,FALSE),"")</f>
        <v/>
      </c>
      <c r="F376" s="1" t="b">
        <f t="shared" si="5"/>
        <v>0</v>
      </c>
      <c r="G376" s="1" t="s">
        <v>2066</v>
      </c>
      <c r="H376" s="1" t="b">
        <v>1</v>
      </c>
    </row>
    <row r="377" spans="1:8" ht="15.75">
      <c r="A377" s="1" t="s">
        <v>2068</v>
      </c>
      <c r="B377" s="5" t="s">
        <v>2070</v>
      </c>
      <c r="C377" s="2" t="s">
        <v>2071</v>
      </c>
      <c r="D377" s="2" t="s">
        <v>2072</v>
      </c>
      <c r="E377" s="28" t="str">
        <f>IFERROR(VLOOKUP(_xlfn.CONCAT(B377,".mp4"),QualtricsID!#REF!,3,FALSE),"")</f>
        <v/>
      </c>
      <c r="F377" s="1" t="b">
        <f t="shared" si="5"/>
        <v>1</v>
      </c>
      <c r="G377" s="1" t="s">
        <v>5129</v>
      </c>
      <c r="H377" s="1" t="b">
        <v>1</v>
      </c>
    </row>
    <row r="378" spans="1:8" ht="15.75">
      <c r="A378" s="1" t="s">
        <v>2074</v>
      </c>
      <c r="B378" s="5" t="s">
        <v>2076</v>
      </c>
      <c r="C378" s="2" t="s">
        <v>2077</v>
      </c>
      <c r="D378" s="2" t="s">
        <v>2078</v>
      </c>
      <c r="E378" s="28" t="str">
        <f>IFERROR(VLOOKUP(_xlfn.CONCAT(B378,".mp4"),QualtricsID!#REF!,3,FALSE),"")</f>
        <v/>
      </c>
      <c r="F378" s="1" t="b">
        <f t="shared" si="5"/>
        <v>0</v>
      </c>
      <c r="G378" s="1" t="s">
        <v>2078</v>
      </c>
      <c r="H378" s="1" t="b">
        <v>1</v>
      </c>
    </row>
    <row r="379" spans="1:8" ht="15.75">
      <c r="A379" s="1" t="s">
        <v>2079</v>
      </c>
      <c r="B379" s="5" t="s">
        <v>2081</v>
      </c>
      <c r="C379" s="2" t="s">
        <v>2082</v>
      </c>
      <c r="D379" s="2" t="s">
        <v>2083</v>
      </c>
      <c r="E379" s="28" t="str">
        <f>IFERROR(VLOOKUP(_xlfn.CONCAT(B379,".mp4"),QualtricsID!#REF!,3,FALSE),"")</f>
        <v/>
      </c>
      <c r="F379" s="1" t="b">
        <f t="shared" si="5"/>
        <v>0</v>
      </c>
      <c r="G379" s="1" t="s">
        <v>2083</v>
      </c>
      <c r="H379" s="1" t="b">
        <v>1</v>
      </c>
    </row>
    <row r="380" spans="1:8" ht="15.75">
      <c r="A380" s="1" t="s">
        <v>2084</v>
      </c>
      <c r="B380" s="5" t="s">
        <v>2086</v>
      </c>
      <c r="C380" s="2" t="s">
        <v>2087</v>
      </c>
      <c r="D380" s="2" t="s">
        <v>2088</v>
      </c>
      <c r="E380" s="28" t="str">
        <f>IFERROR(VLOOKUP(_xlfn.CONCAT(B380,".mp4"),QualtricsID!#REF!,3,FALSE),"")</f>
        <v/>
      </c>
      <c r="F380" s="1" t="b">
        <f t="shared" si="5"/>
        <v>0</v>
      </c>
      <c r="G380" s="1" t="s">
        <v>2088</v>
      </c>
      <c r="H380" s="1" t="b">
        <v>1</v>
      </c>
    </row>
    <row r="381" spans="1:8" ht="15.75">
      <c r="A381" s="1" t="s">
        <v>2089</v>
      </c>
      <c r="B381" s="5" t="s">
        <v>2091</v>
      </c>
      <c r="C381" s="2" t="s">
        <v>2092</v>
      </c>
      <c r="D381" s="2" t="s">
        <v>2093</v>
      </c>
      <c r="E381" s="28" t="str">
        <f>IFERROR(VLOOKUP(_xlfn.CONCAT(B381,".mp4"),QualtricsID!#REF!,3,FALSE),"")</f>
        <v/>
      </c>
      <c r="F381" s="1" t="b">
        <f t="shared" si="5"/>
        <v>0</v>
      </c>
      <c r="G381" s="1" t="s">
        <v>2093</v>
      </c>
      <c r="H381" s="1" t="b">
        <v>1</v>
      </c>
    </row>
    <row r="382" spans="1:8" ht="15.75">
      <c r="A382" s="1" t="s">
        <v>2094</v>
      </c>
      <c r="B382" s="5" t="s">
        <v>2096</v>
      </c>
      <c r="C382" s="2" t="s">
        <v>2097</v>
      </c>
      <c r="D382" s="2" t="s">
        <v>2098</v>
      </c>
      <c r="E382" s="28" t="str">
        <f>IFERROR(VLOOKUP(_xlfn.CONCAT(B382,".mp4"),QualtricsID!#REF!,3,FALSE),"")</f>
        <v/>
      </c>
      <c r="F382" s="1" t="b">
        <f t="shared" si="5"/>
        <v>0</v>
      </c>
      <c r="G382" s="1" t="s">
        <v>2098</v>
      </c>
      <c r="H382" s="1" t="b">
        <v>1</v>
      </c>
    </row>
    <row r="383" spans="1:8" ht="15.75">
      <c r="A383" s="1" t="s">
        <v>2099</v>
      </c>
      <c r="B383" s="5" t="s">
        <v>2101</v>
      </c>
      <c r="C383" s="2" t="s">
        <v>2102</v>
      </c>
      <c r="D383" s="2" t="s">
        <v>2103</v>
      </c>
      <c r="E383" s="28" t="str">
        <f>IFERROR(VLOOKUP(_xlfn.CONCAT(B383,".mp4"),QualtricsID!#REF!,3,FALSE),"")</f>
        <v/>
      </c>
      <c r="F383" s="1" t="b">
        <f t="shared" si="5"/>
        <v>0</v>
      </c>
      <c r="G383" s="1" t="s">
        <v>2103</v>
      </c>
      <c r="H383" s="1" t="b">
        <v>1</v>
      </c>
    </row>
    <row r="384" spans="1:8" ht="15.75">
      <c r="A384" s="1" t="s">
        <v>2104</v>
      </c>
      <c r="B384" s="5" t="s">
        <v>2106</v>
      </c>
      <c r="C384" s="2" t="s">
        <v>2107</v>
      </c>
      <c r="D384" s="2" t="s">
        <v>2108</v>
      </c>
      <c r="E384" s="28" t="str">
        <f>IFERROR(VLOOKUP(_xlfn.CONCAT(B384,".mp4"),QualtricsID!#REF!,3,FALSE),"")</f>
        <v/>
      </c>
      <c r="F384" s="1" t="b">
        <f t="shared" si="5"/>
        <v>0</v>
      </c>
      <c r="G384" s="1" t="s">
        <v>2108</v>
      </c>
      <c r="H384" s="1" t="b">
        <v>1</v>
      </c>
    </row>
    <row r="385" spans="1:8" ht="15.75">
      <c r="A385" s="1" t="s">
        <v>2104</v>
      </c>
      <c r="B385" s="5" t="s">
        <v>2111</v>
      </c>
      <c r="C385" s="2" t="s">
        <v>2112</v>
      </c>
      <c r="D385" s="2" t="s">
        <v>2108</v>
      </c>
      <c r="E385" s="28" t="str">
        <f>IFERROR(VLOOKUP(_xlfn.CONCAT(B385,".mp4"),QualtricsID!#REF!,3,FALSE),"")</f>
        <v/>
      </c>
      <c r="F385" s="1" t="b">
        <f t="shared" si="5"/>
        <v>0</v>
      </c>
      <c r="G385" s="1" t="s">
        <v>2108</v>
      </c>
      <c r="H385" s="1" t="b">
        <v>1</v>
      </c>
    </row>
    <row r="386" spans="1:8" ht="15.75">
      <c r="A386" s="1" t="s">
        <v>2115</v>
      </c>
      <c r="B386" s="5" t="s">
        <v>2117</v>
      </c>
      <c r="C386" s="2" t="s">
        <v>2118</v>
      </c>
      <c r="D386" s="2" t="s">
        <v>2119</v>
      </c>
      <c r="E386" s="28" t="str">
        <f>IFERROR(VLOOKUP(_xlfn.CONCAT(B386,".mp4"),QualtricsID!#REF!,3,FALSE),"")</f>
        <v/>
      </c>
      <c r="F386" s="1" t="b">
        <f t="shared" si="5"/>
        <v>0</v>
      </c>
      <c r="G386" s="1" t="s">
        <v>2119</v>
      </c>
      <c r="H386" s="1" t="b">
        <v>1</v>
      </c>
    </row>
    <row r="387" spans="1:8" ht="15.75">
      <c r="A387" s="1" t="s">
        <v>2121</v>
      </c>
      <c r="B387" s="5" t="s">
        <v>2123</v>
      </c>
      <c r="C387" s="2" t="s">
        <v>2124</v>
      </c>
      <c r="D387" s="2" t="s">
        <v>2125</v>
      </c>
      <c r="E387" s="28" t="str">
        <f>IFERROR(VLOOKUP(_xlfn.CONCAT(B387,".mp4"),QualtricsID!#REF!,3,FALSE),"")</f>
        <v/>
      </c>
      <c r="F387" s="1" t="b">
        <f t="shared" ref="F387:F450" si="6">LEN(G387)&gt;4</f>
        <v>0</v>
      </c>
      <c r="G387" s="1" t="s">
        <v>2125</v>
      </c>
      <c r="H387" s="1" t="b">
        <v>1</v>
      </c>
    </row>
    <row r="388" spans="1:8" ht="15.75">
      <c r="A388" s="1" t="s">
        <v>2126</v>
      </c>
      <c r="B388" s="5" t="s">
        <v>2128</v>
      </c>
      <c r="C388" s="2" t="s">
        <v>2129</v>
      </c>
      <c r="D388" s="2" t="s">
        <v>2130</v>
      </c>
      <c r="E388" s="28" t="str">
        <f>IFERROR(VLOOKUP(_xlfn.CONCAT(B388,".mp4"),QualtricsID!#REF!,3,FALSE),"")</f>
        <v/>
      </c>
      <c r="F388" s="1" t="b">
        <f t="shared" si="6"/>
        <v>0</v>
      </c>
      <c r="G388" s="1" t="s">
        <v>2130</v>
      </c>
      <c r="H388" s="1" t="b">
        <v>1</v>
      </c>
    </row>
    <row r="389" spans="1:8" ht="15.75">
      <c r="B389" s="5" t="s">
        <v>2132</v>
      </c>
      <c r="C389" s="2" t="s">
        <v>2133</v>
      </c>
      <c r="D389" s="2" t="s">
        <v>2130</v>
      </c>
      <c r="E389" s="28" t="str">
        <f>IFERROR(VLOOKUP(_xlfn.CONCAT(B389,".mp4"),QualtricsID!#REF!,3,FALSE),"")</f>
        <v/>
      </c>
      <c r="F389" s="1" t="b">
        <f t="shared" si="6"/>
        <v>0</v>
      </c>
      <c r="G389" s="1" t="s">
        <v>2130</v>
      </c>
      <c r="H389" s="1" t="b">
        <v>1</v>
      </c>
    </row>
    <row r="390" spans="1:8" ht="15.75">
      <c r="B390" s="5" t="s">
        <v>2136</v>
      </c>
      <c r="C390" s="2" t="s">
        <v>2137</v>
      </c>
      <c r="D390" s="2" t="s">
        <v>2130</v>
      </c>
      <c r="E390" s="28" t="str">
        <f>IFERROR(VLOOKUP(_xlfn.CONCAT(B390,".mp4"),QualtricsID!#REF!,3,FALSE),"")</f>
        <v/>
      </c>
      <c r="F390" s="1" t="b">
        <f t="shared" si="6"/>
        <v>0</v>
      </c>
      <c r="G390" s="1" t="s">
        <v>2130</v>
      </c>
      <c r="H390" s="1" t="b">
        <v>1</v>
      </c>
    </row>
    <row r="391" spans="1:8" ht="15.75">
      <c r="A391" s="1" t="s">
        <v>2139</v>
      </c>
      <c r="B391" s="5" t="s">
        <v>2141</v>
      </c>
      <c r="C391" s="2" t="s">
        <v>2142</v>
      </c>
      <c r="D391" s="2" t="s">
        <v>2143</v>
      </c>
      <c r="E391" s="28" t="str">
        <f>IFERROR(VLOOKUP(_xlfn.CONCAT(B391,".mp4"),QualtricsID!#REF!,3,FALSE),"")</f>
        <v/>
      </c>
      <c r="F391" s="1" t="b">
        <f t="shared" si="6"/>
        <v>0</v>
      </c>
      <c r="G391" s="1" t="s">
        <v>2143</v>
      </c>
      <c r="H391" s="1" t="b">
        <v>1</v>
      </c>
    </row>
    <row r="392" spans="1:8" ht="15.75">
      <c r="A392" s="1" t="s">
        <v>2145</v>
      </c>
      <c r="B392" s="5" t="s">
        <v>2147</v>
      </c>
      <c r="C392" s="2" t="s">
        <v>2148</v>
      </c>
      <c r="D392" s="2" t="s">
        <v>2149</v>
      </c>
      <c r="E392" s="28" t="str">
        <f>IFERROR(VLOOKUP(_xlfn.CONCAT(B392,".mp4"),QualtricsID!#REF!,3,FALSE),"")</f>
        <v/>
      </c>
      <c r="F392" s="1" t="b">
        <f t="shared" si="6"/>
        <v>0</v>
      </c>
      <c r="G392" s="1" t="s">
        <v>2149</v>
      </c>
      <c r="H392" s="1" t="b">
        <v>1</v>
      </c>
    </row>
    <row r="393" spans="1:8" ht="15.75">
      <c r="A393" s="1" t="s">
        <v>2150</v>
      </c>
      <c r="B393" s="5" t="s">
        <v>2152</v>
      </c>
      <c r="C393" s="2" t="s">
        <v>2153</v>
      </c>
      <c r="D393" s="2" t="s">
        <v>279</v>
      </c>
      <c r="E393" s="28" t="str">
        <f>IFERROR(VLOOKUP(_xlfn.CONCAT(B393,".mp4"),QualtricsID!#REF!,3,FALSE),"")</f>
        <v/>
      </c>
      <c r="F393" s="1" t="b">
        <f t="shared" si="6"/>
        <v>0</v>
      </c>
      <c r="G393" s="1" t="s">
        <v>279</v>
      </c>
      <c r="H393" s="1" t="b">
        <v>1</v>
      </c>
    </row>
    <row r="394" spans="1:8" ht="15.75">
      <c r="A394" s="1" t="s">
        <v>2155</v>
      </c>
      <c r="B394" s="5" t="s">
        <v>2157</v>
      </c>
      <c r="C394" s="2" t="s">
        <v>2158</v>
      </c>
      <c r="D394" s="2" t="s">
        <v>2159</v>
      </c>
      <c r="E394" s="28" t="str">
        <f>IFERROR(VLOOKUP(_xlfn.CONCAT(B394,".mp4"),QualtricsID!#REF!,3,FALSE),"")</f>
        <v/>
      </c>
      <c r="F394" s="1" t="b">
        <f t="shared" si="6"/>
        <v>0</v>
      </c>
      <c r="G394" s="1" t="s">
        <v>2159</v>
      </c>
      <c r="H394" s="1" t="b">
        <v>1</v>
      </c>
    </row>
    <row r="395" spans="1:8" ht="15.75">
      <c r="A395" s="1" t="s">
        <v>2161</v>
      </c>
      <c r="B395" s="5" t="s">
        <v>2163</v>
      </c>
      <c r="C395" s="2" t="s">
        <v>2164</v>
      </c>
      <c r="D395" s="2" t="s">
        <v>2165</v>
      </c>
      <c r="E395" s="28" t="str">
        <f>IFERROR(VLOOKUP(_xlfn.CONCAT(B395,".mp4"),QualtricsID!#REF!,3,FALSE),"")</f>
        <v/>
      </c>
      <c r="F395" s="1" t="b">
        <f t="shared" si="6"/>
        <v>0</v>
      </c>
      <c r="G395" s="1" t="s">
        <v>2165</v>
      </c>
      <c r="H395" s="1" t="b">
        <v>1</v>
      </c>
    </row>
    <row r="396" spans="1:8" ht="15.75">
      <c r="A396" s="1" t="s">
        <v>2166</v>
      </c>
      <c r="B396" s="5" t="s">
        <v>2168</v>
      </c>
      <c r="C396" s="2" t="s">
        <v>2169</v>
      </c>
      <c r="D396" s="2" t="s">
        <v>2170</v>
      </c>
      <c r="E396" s="28" t="str">
        <f>IFERROR(VLOOKUP(_xlfn.CONCAT(B396,".mp4"),QualtricsID!#REF!,3,FALSE),"")</f>
        <v/>
      </c>
      <c r="F396" s="1" t="b">
        <f t="shared" si="6"/>
        <v>0</v>
      </c>
      <c r="G396" s="1" t="s">
        <v>2170</v>
      </c>
      <c r="H396" s="1" t="b">
        <v>1</v>
      </c>
    </row>
    <row r="397" spans="1:8" ht="15.75">
      <c r="A397" s="1" t="s">
        <v>2171</v>
      </c>
      <c r="B397" s="5" t="s">
        <v>2173</v>
      </c>
      <c r="C397" s="2" t="s">
        <v>2174</v>
      </c>
      <c r="D397" s="2" t="s">
        <v>2175</v>
      </c>
      <c r="E397" s="28" t="str">
        <f>IFERROR(VLOOKUP(_xlfn.CONCAT(B397,".mp4"),QualtricsID!#REF!,3,FALSE),"")</f>
        <v/>
      </c>
      <c r="F397" s="1" t="b">
        <f t="shared" si="6"/>
        <v>0</v>
      </c>
      <c r="G397" s="1" t="s">
        <v>2175</v>
      </c>
      <c r="H397" s="1" t="b">
        <v>1</v>
      </c>
    </row>
    <row r="398" spans="1:8" ht="15.75">
      <c r="A398" s="1" t="s">
        <v>2176</v>
      </c>
      <c r="B398" s="5" t="s">
        <v>2178</v>
      </c>
      <c r="C398" s="2" t="s">
        <v>2179</v>
      </c>
      <c r="D398" s="2" t="s">
        <v>2180</v>
      </c>
      <c r="E398" s="28" t="str">
        <f>IFERROR(VLOOKUP(_xlfn.CONCAT(B398,".mp4"),QualtricsID!#REF!,3,FALSE),"")</f>
        <v/>
      </c>
      <c r="F398" s="1" t="b">
        <f t="shared" si="6"/>
        <v>0</v>
      </c>
      <c r="G398" s="1" t="s">
        <v>2180</v>
      </c>
      <c r="H398" s="1" t="b">
        <v>1</v>
      </c>
    </row>
    <row r="399" spans="1:8" ht="15.75">
      <c r="B399" s="5" t="s">
        <v>2182</v>
      </c>
      <c r="C399" s="2" t="s">
        <v>2183</v>
      </c>
      <c r="D399" s="2" t="s">
        <v>2180</v>
      </c>
      <c r="E399" s="28" t="str">
        <f>IFERROR(VLOOKUP(_xlfn.CONCAT(B399,".mp4"),QualtricsID!#REF!,3,FALSE),"")</f>
        <v/>
      </c>
      <c r="F399" s="1" t="b">
        <f t="shared" si="6"/>
        <v>0</v>
      </c>
      <c r="G399" s="1" t="s">
        <v>2180</v>
      </c>
      <c r="H399" s="1" t="b">
        <v>1</v>
      </c>
    </row>
    <row r="400" spans="1:8" ht="15.75">
      <c r="A400" s="1" t="s">
        <v>2185</v>
      </c>
      <c r="B400" s="5" t="s">
        <v>2187</v>
      </c>
      <c r="C400" s="2" t="s">
        <v>2188</v>
      </c>
      <c r="D400" s="2" t="s">
        <v>2189</v>
      </c>
      <c r="E400" s="28" t="str">
        <f>IFERROR(VLOOKUP(_xlfn.CONCAT(B400,".mp4"),QualtricsID!#REF!,3,FALSE),"")</f>
        <v/>
      </c>
      <c r="F400" s="1" t="b">
        <f t="shared" si="6"/>
        <v>0</v>
      </c>
      <c r="G400" s="1" t="s">
        <v>2189</v>
      </c>
      <c r="H400" s="1" t="b">
        <v>1</v>
      </c>
    </row>
    <row r="401" spans="1:8" ht="15.75">
      <c r="A401" s="1" t="s">
        <v>2190</v>
      </c>
      <c r="B401" s="5" t="s">
        <v>2192</v>
      </c>
      <c r="C401" s="2" t="s">
        <v>2193</v>
      </c>
      <c r="D401" s="2" t="s">
        <v>2194</v>
      </c>
      <c r="E401" s="28" t="str">
        <f>IFERROR(VLOOKUP(_xlfn.CONCAT(B401,".mp4"),QualtricsID!#REF!,3,FALSE),"")</f>
        <v/>
      </c>
      <c r="F401" s="1" t="b">
        <f t="shared" si="6"/>
        <v>1</v>
      </c>
      <c r="G401" s="1" t="s">
        <v>5130</v>
      </c>
      <c r="H401" s="1" t="b">
        <v>1</v>
      </c>
    </row>
    <row r="402" spans="1:8" ht="15.75">
      <c r="A402" s="1" t="s">
        <v>2195</v>
      </c>
      <c r="B402" s="5" t="s">
        <v>2197</v>
      </c>
      <c r="C402" s="2" t="s">
        <v>2198</v>
      </c>
      <c r="D402" s="2" t="s">
        <v>2199</v>
      </c>
      <c r="E402" s="28" t="str">
        <f>IFERROR(VLOOKUP(_xlfn.CONCAT(B402,".mp4"),QualtricsID!#REF!,3,FALSE),"")</f>
        <v/>
      </c>
      <c r="F402" s="1" t="b">
        <f t="shared" si="6"/>
        <v>0</v>
      </c>
      <c r="G402" s="1" t="s">
        <v>2199</v>
      </c>
      <c r="H402" s="1" t="b">
        <v>1</v>
      </c>
    </row>
    <row r="403" spans="1:8" ht="15.75">
      <c r="A403" s="1" t="s">
        <v>2200</v>
      </c>
      <c r="B403" s="5" t="s">
        <v>2202</v>
      </c>
      <c r="C403" s="2" t="s">
        <v>2203</v>
      </c>
      <c r="D403" s="2" t="s">
        <v>2204</v>
      </c>
      <c r="E403" s="28" t="str">
        <f>IFERROR(VLOOKUP(_xlfn.CONCAT(B403,".mp4"),QualtricsID!#REF!,3,FALSE),"")</f>
        <v/>
      </c>
      <c r="F403" s="1" t="b">
        <f t="shared" si="6"/>
        <v>0</v>
      </c>
      <c r="G403" s="1" t="s">
        <v>2204</v>
      </c>
      <c r="H403" s="1" t="b">
        <v>1</v>
      </c>
    </row>
    <row r="404" spans="1:8" ht="15.75">
      <c r="A404" s="1" t="s">
        <v>2205</v>
      </c>
      <c r="B404" s="5" t="s">
        <v>2207</v>
      </c>
      <c r="C404" s="2" t="s">
        <v>2208</v>
      </c>
      <c r="D404" s="2" t="s">
        <v>2209</v>
      </c>
      <c r="E404" s="28" t="str">
        <f>IFERROR(VLOOKUP(_xlfn.CONCAT(B404,".mp4"),QualtricsID!#REF!,3,FALSE),"")</f>
        <v/>
      </c>
      <c r="F404" s="1" t="b">
        <f t="shared" si="6"/>
        <v>0</v>
      </c>
      <c r="G404" s="1" t="s">
        <v>2209</v>
      </c>
      <c r="H404" s="1" t="b">
        <v>1</v>
      </c>
    </row>
    <row r="405" spans="1:8" ht="15.75">
      <c r="A405" s="1" t="s">
        <v>2210</v>
      </c>
      <c r="B405" s="5" t="s">
        <v>2212</v>
      </c>
      <c r="C405" s="2" t="s">
        <v>2213</v>
      </c>
      <c r="D405" s="2" t="s">
        <v>2214</v>
      </c>
      <c r="E405" s="28" t="str">
        <f>IFERROR(VLOOKUP(_xlfn.CONCAT(B405,".mp4"),QualtricsID!#REF!,3,FALSE),"")</f>
        <v/>
      </c>
      <c r="F405" s="1" t="b">
        <f t="shared" si="6"/>
        <v>0</v>
      </c>
      <c r="G405" s="1" t="s">
        <v>2214</v>
      </c>
      <c r="H405" s="1" t="b">
        <v>1</v>
      </c>
    </row>
    <row r="406" spans="1:8" ht="15.75">
      <c r="A406" s="1" t="s">
        <v>2215</v>
      </c>
      <c r="B406" s="5" t="s">
        <v>2217</v>
      </c>
      <c r="C406" s="2" t="s">
        <v>2218</v>
      </c>
      <c r="D406" s="2" t="s">
        <v>2219</v>
      </c>
      <c r="E406" s="28" t="str">
        <f>IFERROR(VLOOKUP(_xlfn.CONCAT(B406,".mp4"),QualtricsID!#REF!,3,FALSE),"")</f>
        <v/>
      </c>
      <c r="F406" s="1" t="b">
        <f t="shared" si="6"/>
        <v>0</v>
      </c>
      <c r="G406" s="1" t="s">
        <v>2219</v>
      </c>
      <c r="H406" s="1" t="b">
        <v>1</v>
      </c>
    </row>
    <row r="407" spans="1:8" ht="15.75">
      <c r="A407" s="1" t="s">
        <v>2220</v>
      </c>
      <c r="B407" s="5" t="s">
        <v>2222</v>
      </c>
      <c r="C407" s="2" t="s">
        <v>2223</v>
      </c>
      <c r="D407" s="2" t="s">
        <v>2224</v>
      </c>
      <c r="E407" s="28" t="str">
        <f>IFERROR(VLOOKUP(_xlfn.CONCAT(B407,".mp4"),QualtricsID!#REF!,3,FALSE),"")</f>
        <v/>
      </c>
      <c r="F407" s="1" t="b">
        <f t="shared" si="6"/>
        <v>0</v>
      </c>
      <c r="G407" s="1" t="s">
        <v>2224</v>
      </c>
      <c r="H407" s="1" t="b">
        <v>1</v>
      </c>
    </row>
    <row r="408" spans="1:8" ht="15.75">
      <c r="A408" s="1" t="s">
        <v>2225</v>
      </c>
      <c r="B408" s="5" t="s">
        <v>2227</v>
      </c>
      <c r="C408" s="2" t="s">
        <v>2228</v>
      </c>
      <c r="D408" s="2" t="s">
        <v>1686</v>
      </c>
      <c r="E408" s="28" t="str">
        <f>IFERROR(VLOOKUP(_xlfn.CONCAT(B408,".mp4"),QualtricsID!#REF!,3,FALSE),"")</f>
        <v/>
      </c>
      <c r="F408" s="1" t="b">
        <f t="shared" si="6"/>
        <v>0</v>
      </c>
      <c r="G408" s="1" t="s">
        <v>1686</v>
      </c>
      <c r="H408" s="1" t="b">
        <v>1</v>
      </c>
    </row>
    <row r="409" spans="1:8" ht="15.75">
      <c r="A409" s="1" t="s">
        <v>2231</v>
      </c>
      <c r="B409" s="5" t="s">
        <v>2233</v>
      </c>
      <c r="C409" s="2" t="s">
        <v>2234</v>
      </c>
      <c r="D409" s="2" t="s">
        <v>2235</v>
      </c>
      <c r="E409" s="28" t="str">
        <f>IFERROR(VLOOKUP(_xlfn.CONCAT(B409,".mp4"),QualtricsID!#REF!,3,FALSE),"")</f>
        <v/>
      </c>
      <c r="F409" s="1" t="b">
        <f t="shared" si="6"/>
        <v>0</v>
      </c>
      <c r="G409" s="1" t="s">
        <v>2235</v>
      </c>
      <c r="H409" s="1" t="b">
        <v>1</v>
      </c>
    </row>
    <row r="410" spans="1:8" ht="15.75">
      <c r="A410" s="1" t="s">
        <v>2236</v>
      </c>
      <c r="B410" s="5" t="s">
        <v>2238</v>
      </c>
      <c r="C410" s="2" t="s">
        <v>2239</v>
      </c>
      <c r="D410" s="2" t="s">
        <v>2240</v>
      </c>
      <c r="E410" s="28" t="str">
        <f>IFERROR(VLOOKUP(_xlfn.CONCAT(B410,".mp4"),QualtricsID!#REF!,3,FALSE),"")</f>
        <v/>
      </c>
      <c r="F410" s="1" t="b">
        <f t="shared" si="6"/>
        <v>0</v>
      </c>
      <c r="G410" s="1" t="s">
        <v>2240</v>
      </c>
      <c r="H410" s="1" t="b">
        <v>1</v>
      </c>
    </row>
    <row r="411" spans="1:8" ht="15.75">
      <c r="A411" s="1" t="s">
        <v>2242</v>
      </c>
      <c r="B411" s="5" t="s">
        <v>2244</v>
      </c>
      <c r="C411" s="2" t="s">
        <v>2245</v>
      </c>
      <c r="D411" s="2" t="s">
        <v>2246</v>
      </c>
      <c r="E411" s="28" t="str">
        <f>IFERROR(VLOOKUP(_xlfn.CONCAT(B411,".mp4"),QualtricsID!#REF!,3,FALSE),"")</f>
        <v/>
      </c>
      <c r="F411" s="1" t="b">
        <f t="shared" si="6"/>
        <v>0</v>
      </c>
      <c r="G411" s="1" t="s">
        <v>2246</v>
      </c>
      <c r="H411" s="1" t="b">
        <v>1</v>
      </c>
    </row>
    <row r="412" spans="1:8" ht="15.75">
      <c r="A412" s="1" t="s">
        <v>2247</v>
      </c>
      <c r="B412" s="5" t="s">
        <v>2249</v>
      </c>
      <c r="C412" s="2" t="s">
        <v>2250</v>
      </c>
      <c r="D412" s="2" t="s">
        <v>2251</v>
      </c>
      <c r="E412" s="28" t="str">
        <f>IFERROR(VLOOKUP(_xlfn.CONCAT(B412,".mp4"),QualtricsID!#REF!,3,FALSE),"")</f>
        <v/>
      </c>
      <c r="F412" s="1" t="b">
        <f t="shared" si="6"/>
        <v>0</v>
      </c>
      <c r="G412" s="1" t="s">
        <v>2251</v>
      </c>
      <c r="H412" s="1" t="b">
        <v>1</v>
      </c>
    </row>
    <row r="413" spans="1:8" ht="15.75">
      <c r="A413" s="1" t="s">
        <v>2252</v>
      </c>
      <c r="B413" s="5" t="s">
        <v>2254</v>
      </c>
      <c r="C413" s="2" t="s">
        <v>2255</v>
      </c>
      <c r="D413" s="2" t="s">
        <v>2256</v>
      </c>
      <c r="E413" s="28" t="str">
        <f>IFERROR(VLOOKUP(_xlfn.CONCAT(B413,".mp4"),QualtricsID!#REF!,3,FALSE),"")</f>
        <v/>
      </c>
      <c r="F413" s="1" t="b">
        <f t="shared" si="6"/>
        <v>0</v>
      </c>
      <c r="G413" s="1" t="s">
        <v>2256</v>
      </c>
      <c r="H413" s="1" t="b">
        <v>1</v>
      </c>
    </row>
    <row r="414" spans="1:8" ht="15.75">
      <c r="A414" s="1" t="s">
        <v>2258</v>
      </c>
      <c r="B414" s="5" t="s">
        <v>2260</v>
      </c>
      <c r="C414" s="2" t="s">
        <v>2261</v>
      </c>
      <c r="D414" s="2" t="s">
        <v>2262</v>
      </c>
      <c r="E414" s="28" t="str">
        <f>IFERROR(VLOOKUP(_xlfn.CONCAT(B414,".mp4"),QualtricsID!#REF!,3,FALSE),"")</f>
        <v/>
      </c>
      <c r="F414" s="1" t="b">
        <f t="shared" si="6"/>
        <v>0</v>
      </c>
      <c r="G414" s="1" t="s">
        <v>2262</v>
      </c>
      <c r="H414" s="1" t="b">
        <v>1</v>
      </c>
    </row>
    <row r="415" spans="1:8" ht="15.75">
      <c r="A415" s="1" t="s">
        <v>2263</v>
      </c>
      <c r="B415" s="5" t="s">
        <v>2265</v>
      </c>
      <c r="C415" s="2" t="s">
        <v>2266</v>
      </c>
      <c r="D415" s="2" t="s">
        <v>2267</v>
      </c>
      <c r="E415" s="28" t="str">
        <f>IFERROR(VLOOKUP(_xlfn.CONCAT(B415,".mp4"),QualtricsID!#REF!,3,FALSE),"")</f>
        <v/>
      </c>
      <c r="F415" s="1" t="b">
        <f t="shared" si="6"/>
        <v>0</v>
      </c>
      <c r="G415" s="1" t="s">
        <v>2267</v>
      </c>
      <c r="H415" s="1" t="b">
        <v>1</v>
      </c>
    </row>
    <row r="416" spans="1:8" ht="15.75">
      <c r="A416" s="1" t="s">
        <v>2268</v>
      </c>
      <c r="B416" s="5" t="s">
        <v>2270</v>
      </c>
      <c r="C416" s="2" t="s">
        <v>2271</v>
      </c>
      <c r="D416" s="2" t="s">
        <v>2272</v>
      </c>
      <c r="E416" s="28" t="str">
        <f>IFERROR(VLOOKUP(_xlfn.CONCAT(B416,".mp4"),QualtricsID!#REF!,3,FALSE),"")</f>
        <v/>
      </c>
      <c r="F416" s="1" t="b">
        <f t="shared" si="6"/>
        <v>0</v>
      </c>
      <c r="G416" s="1" t="s">
        <v>2272</v>
      </c>
      <c r="H416" s="1" t="b">
        <v>1</v>
      </c>
    </row>
    <row r="417" spans="1:8" ht="15.75">
      <c r="A417" s="1" t="s">
        <v>2273</v>
      </c>
      <c r="B417" s="5" t="s">
        <v>2275</v>
      </c>
      <c r="C417" s="2" t="s">
        <v>2276</v>
      </c>
      <c r="D417" s="2" t="s">
        <v>2277</v>
      </c>
      <c r="E417" s="28" t="str">
        <f>IFERROR(VLOOKUP(_xlfn.CONCAT(B417,".mp4"),QualtricsID!#REF!,3,FALSE),"")</f>
        <v/>
      </c>
      <c r="F417" s="1" t="b">
        <f t="shared" si="6"/>
        <v>0</v>
      </c>
      <c r="G417" s="1" t="s">
        <v>2277</v>
      </c>
      <c r="H417" s="1" t="b">
        <v>1</v>
      </c>
    </row>
    <row r="418" spans="1:8" ht="15.75">
      <c r="A418" s="1" t="s">
        <v>2278</v>
      </c>
      <c r="B418" s="5" t="s">
        <v>2280</v>
      </c>
      <c r="C418" s="2" t="s">
        <v>2281</v>
      </c>
      <c r="D418" s="2" t="s">
        <v>2282</v>
      </c>
      <c r="E418" s="28" t="str">
        <f>IFERROR(VLOOKUP(_xlfn.CONCAT(B418,".mp4"),QualtricsID!#REF!,3,FALSE),"")</f>
        <v/>
      </c>
      <c r="F418" s="1" t="b">
        <f t="shared" si="6"/>
        <v>0</v>
      </c>
      <c r="G418" s="1" t="s">
        <v>2282</v>
      </c>
      <c r="H418" s="1" t="b">
        <v>1</v>
      </c>
    </row>
    <row r="419" spans="1:8" ht="15.75">
      <c r="A419" s="1" t="s">
        <v>2283</v>
      </c>
      <c r="B419" s="5" t="s">
        <v>2285</v>
      </c>
      <c r="C419" s="2" t="s">
        <v>2286</v>
      </c>
      <c r="D419" s="2" t="s">
        <v>2287</v>
      </c>
      <c r="E419" s="28" t="str">
        <f>IFERROR(VLOOKUP(_xlfn.CONCAT(B419,".mp4"),QualtricsID!#REF!,3,FALSE),"")</f>
        <v/>
      </c>
      <c r="F419" s="1" t="b">
        <f t="shared" si="6"/>
        <v>0</v>
      </c>
      <c r="G419" s="1" t="s">
        <v>2287</v>
      </c>
      <c r="H419" s="1" t="b">
        <v>1</v>
      </c>
    </row>
    <row r="420" spans="1:8" ht="15.75">
      <c r="A420" s="1" t="s">
        <v>2288</v>
      </c>
      <c r="B420" s="5" t="s">
        <v>2290</v>
      </c>
      <c r="C420" s="2" t="s">
        <v>2291</v>
      </c>
      <c r="D420" s="2" t="s">
        <v>2292</v>
      </c>
      <c r="E420" s="28" t="str">
        <f>IFERROR(VLOOKUP(_xlfn.CONCAT(B420,".mp4"),QualtricsID!#REF!,3,FALSE),"")</f>
        <v/>
      </c>
      <c r="F420" s="1" t="b">
        <f t="shared" si="6"/>
        <v>0</v>
      </c>
      <c r="G420" s="1" t="s">
        <v>2292</v>
      </c>
      <c r="H420" s="1" t="b">
        <v>1</v>
      </c>
    </row>
    <row r="421" spans="1:8" ht="15.75">
      <c r="A421" s="1" t="s">
        <v>2293</v>
      </c>
      <c r="B421" s="5" t="s">
        <v>2295</v>
      </c>
      <c r="C421" s="2" t="s">
        <v>2296</v>
      </c>
      <c r="D421" s="2" t="s">
        <v>2297</v>
      </c>
      <c r="E421" s="28" t="str">
        <f>IFERROR(VLOOKUP(_xlfn.CONCAT(B421,".mp4"),QualtricsID!#REF!,3,FALSE),"")</f>
        <v/>
      </c>
      <c r="F421" s="1" t="b">
        <f t="shared" si="6"/>
        <v>0</v>
      </c>
      <c r="G421" s="1" t="s">
        <v>2297</v>
      </c>
      <c r="H421" s="1" t="b">
        <v>1</v>
      </c>
    </row>
    <row r="422" spans="1:8" ht="15.75">
      <c r="A422" s="1" t="s">
        <v>2293</v>
      </c>
      <c r="B422" s="5" t="s">
        <v>2300</v>
      </c>
      <c r="C422" s="2" t="s">
        <v>2301</v>
      </c>
      <c r="D422" s="2" t="s">
        <v>2297</v>
      </c>
      <c r="E422" s="28" t="str">
        <f>IFERROR(VLOOKUP(_xlfn.CONCAT(B422,".mp4"),QualtricsID!#REF!,3,FALSE),"")</f>
        <v/>
      </c>
      <c r="F422" s="1" t="b">
        <f t="shared" si="6"/>
        <v>0</v>
      </c>
      <c r="G422" s="1" t="s">
        <v>2297</v>
      </c>
      <c r="H422" s="1" t="b">
        <v>1</v>
      </c>
    </row>
    <row r="423" spans="1:8" ht="15.75">
      <c r="A423" s="1" t="s">
        <v>2302</v>
      </c>
      <c r="B423" s="5" t="s">
        <v>2304</v>
      </c>
      <c r="C423" s="2" t="s">
        <v>2305</v>
      </c>
      <c r="D423" s="2" t="s">
        <v>2306</v>
      </c>
      <c r="E423" s="28" t="str">
        <f>IFERROR(VLOOKUP(_xlfn.CONCAT(B423,".mp4"),QualtricsID!#REF!,3,FALSE),"")</f>
        <v/>
      </c>
      <c r="F423" s="1" t="b">
        <f t="shared" si="6"/>
        <v>0</v>
      </c>
      <c r="G423" s="1" t="s">
        <v>2306</v>
      </c>
      <c r="H423" s="1" t="b">
        <v>1</v>
      </c>
    </row>
    <row r="424" spans="1:8" ht="15.75">
      <c r="A424" s="1" t="s">
        <v>2309</v>
      </c>
      <c r="B424" s="5" t="s">
        <v>2311</v>
      </c>
      <c r="C424" s="2" t="s">
        <v>2312</v>
      </c>
      <c r="D424" s="2" t="s">
        <v>2313</v>
      </c>
      <c r="E424" s="28" t="str">
        <f>IFERROR(VLOOKUP(_xlfn.CONCAT(B424,".mp4"),QualtricsID!#REF!,3,FALSE),"")</f>
        <v/>
      </c>
      <c r="F424" s="1" t="b">
        <f t="shared" si="6"/>
        <v>0</v>
      </c>
      <c r="G424" s="1" t="s">
        <v>2313</v>
      </c>
      <c r="H424" s="1" t="b">
        <v>1</v>
      </c>
    </row>
    <row r="425" spans="1:8" ht="15.75">
      <c r="A425" s="1" t="s">
        <v>2314</v>
      </c>
      <c r="B425" s="5" t="s">
        <v>2316</v>
      </c>
      <c r="C425" s="2" t="s">
        <v>2317</v>
      </c>
      <c r="D425" s="2" t="s">
        <v>2318</v>
      </c>
      <c r="E425" s="28" t="str">
        <f>IFERROR(VLOOKUP(_xlfn.CONCAT(B425,".mp4"),QualtricsID!#REF!,3,FALSE),"")</f>
        <v/>
      </c>
      <c r="F425" s="1" t="b">
        <f t="shared" si="6"/>
        <v>0</v>
      </c>
      <c r="G425" s="1" t="s">
        <v>2318</v>
      </c>
      <c r="H425" s="1" t="b">
        <v>1</v>
      </c>
    </row>
    <row r="426" spans="1:8" ht="15.75">
      <c r="A426" s="1" t="s">
        <v>2319</v>
      </c>
      <c r="B426" s="5" t="s">
        <v>2321</v>
      </c>
      <c r="C426" s="2" t="s">
        <v>2322</v>
      </c>
      <c r="D426" s="2" t="s">
        <v>2323</v>
      </c>
      <c r="E426" s="28" t="str">
        <f>IFERROR(VLOOKUP(_xlfn.CONCAT(B426,".mp4"),QualtricsID!#REF!,3,FALSE),"")</f>
        <v/>
      </c>
      <c r="F426" s="1" t="b">
        <f t="shared" si="6"/>
        <v>0</v>
      </c>
      <c r="G426" s="1" t="s">
        <v>2323</v>
      </c>
      <c r="H426" s="1" t="b">
        <v>1</v>
      </c>
    </row>
    <row r="427" spans="1:8" ht="15.75">
      <c r="A427" s="1" t="s">
        <v>2324</v>
      </c>
      <c r="B427" s="5" t="s">
        <v>2326</v>
      </c>
      <c r="C427" s="2" t="s">
        <v>2327</v>
      </c>
      <c r="D427" s="2" t="s">
        <v>2328</v>
      </c>
      <c r="E427" s="28" t="str">
        <f>IFERROR(VLOOKUP(_xlfn.CONCAT(B427,".mp4"),QualtricsID!#REF!,3,FALSE),"")</f>
        <v/>
      </c>
      <c r="F427" s="1" t="b">
        <f t="shared" si="6"/>
        <v>0</v>
      </c>
      <c r="G427" s="1" t="s">
        <v>2328</v>
      </c>
      <c r="H427" s="1" t="b">
        <v>1</v>
      </c>
    </row>
    <row r="428" spans="1:8" ht="15.75">
      <c r="A428" s="1" t="s">
        <v>2329</v>
      </c>
      <c r="B428" s="5" t="s">
        <v>2331</v>
      </c>
      <c r="C428" s="2" t="s">
        <v>2332</v>
      </c>
      <c r="D428" s="2" t="s">
        <v>2333</v>
      </c>
      <c r="E428" s="28" t="str">
        <f>IFERROR(VLOOKUP(_xlfn.CONCAT(B428,".mp4"),QualtricsID!#REF!,3,FALSE),"")</f>
        <v/>
      </c>
      <c r="F428" s="1" t="b">
        <f t="shared" si="6"/>
        <v>0</v>
      </c>
      <c r="G428" s="1" t="s">
        <v>2333</v>
      </c>
      <c r="H428" s="1" t="b">
        <v>1</v>
      </c>
    </row>
    <row r="429" spans="1:8" ht="15.75">
      <c r="A429" s="1" t="s">
        <v>2334</v>
      </c>
      <c r="B429" s="5" t="s">
        <v>2336</v>
      </c>
      <c r="C429" s="2" t="s">
        <v>2337</v>
      </c>
      <c r="D429" s="2" t="s">
        <v>2338</v>
      </c>
      <c r="E429" s="28" t="str">
        <f>IFERROR(VLOOKUP(_xlfn.CONCAT(B429,".mp4"),QualtricsID!#REF!,3,FALSE),"")</f>
        <v/>
      </c>
      <c r="F429" s="1" t="b">
        <f t="shared" si="6"/>
        <v>0</v>
      </c>
      <c r="G429" s="1" t="s">
        <v>2338</v>
      </c>
      <c r="H429" s="1" t="b">
        <v>1</v>
      </c>
    </row>
    <row r="430" spans="1:8" ht="15.75">
      <c r="A430" s="1" t="s">
        <v>2340</v>
      </c>
      <c r="B430" s="5" t="s">
        <v>2342</v>
      </c>
      <c r="C430" s="2" t="s">
        <v>2343</v>
      </c>
      <c r="D430" s="2" t="s">
        <v>2344</v>
      </c>
      <c r="E430" s="28" t="str">
        <f>IFERROR(VLOOKUP(_xlfn.CONCAT(B430,".mp4"),QualtricsID!#REF!,3,FALSE),"")</f>
        <v/>
      </c>
      <c r="F430" s="1" t="b">
        <f t="shared" si="6"/>
        <v>0</v>
      </c>
      <c r="G430" s="1" t="s">
        <v>2344</v>
      </c>
      <c r="H430" s="1" t="b">
        <v>1</v>
      </c>
    </row>
    <row r="431" spans="1:8" ht="15.75">
      <c r="A431" s="1" t="s">
        <v>2345</v>
      </c>
      <c r="B431" s="5" t="s">
        <v>2347</v>
      </c>
      <c r="C431" s="2" t="s">
        <v>2348</v>
      </c>
      <c r="D431" s="2" t="s">
        <v>2349</v>
      </c>
      <c r="E431" s="28" t="str">
        <f>IFERROR(VLOOKUP(_xlfn.CONCAT(B431,".mp4"),QualtricsID!#REF!,3,FALSE),"")</f>
        <v/>
      </c>
      <c r="F431" s="1" t="b">
        <f t="shared" si="6"/>
        <v>0</v>
      </c>
      <c r="G431" s="1" t="s">
        <v>2349</v>
      </c>
      <c r="H431" s="1" t="b">
        <v>1</v>
      </c>
    </row>
    <row r="432" spans="1:8" ht="15.75">
      <c r="A432" s="1" t="s">
        <v>2351</v>
      </c>
      <c r="B432" s="5" t="s">
        <v>2353</v>
      </c>
      <c r="C432" s="2" t="s">
        <v>2354</v>
      </c>
      <c r="D432" s="2" t="s">
        <v>2355</v>
      </c>
      <c r="E432" s="28" t="str">
        <f>IFERROR(VLOOKUP(_xlfn.CONCAT(B432,".mp4"),QualtricsID!#REF!,3,FALSE),"")</f>
        <v/>
      </c>
      <c r="F432" s="1" t="b">
        <f t="shared" si="6"/>
        <v>0</v>
      </c>
      <c r="G432" s="1" t="s">
        <v>2355</v>
      </c>
      <c r="H432" s="1" t="b">
        <v>1</v>
      </c>
    </row>
    <row r="433" spans="1:8" ht="15.75">
      <c r="A433" s="1" t="s">
        <v>2356</v>
      </c>
      <c r="B433" s="5" t="s">
        <v>2358</v>
      </c>
      <c r="C433" s="2" t="s">
        <v>2359</v>
      </c>
      <c r="D433" s="2" t="s">
        <v>2360</v>
      </c>
      <c r="E433" s="28" t="str">
        <f>IFERROR(VLOOKUP(_xlfn.CONCAT(B433,".mp4"),QualtricsID!#REF!,3,FALSE),"")</f>
        <v/>
      </c>
      <c r="F433" s="1" t="b">
        <f t="shared" si="6"/>
        <v>0</v>
      </c>
      <c r="G433" s="1" t="s">
        <v>2360</v>
      </c>
      <c r="H433" s="1" t="b">
        <v>1</v>
      </c>
    </row>
    <row r="434" spans="1:8" ht="15.75">
      <c r="A434" s="1" t="s">
        <v>2361</v>
      </c>
      <c r="B434" s="5" t="s">
        <v>2363</v>
      </c>
      <c r="C434" s="2" t="s">
        <v>2364</v>
      </c>
      <c r="D434" s="2" t="s">
        <v>2365</v>
      </c>
      <c r="E434" s="28" t="str">
        <f>IFERROR(VLOOKUP(_xlfn.CONCAT(B434,".mp4"),QualtricsID!#REF!,3,FALSE),"")</f>
        <v/>
      </c>
      <c r="F434" s="1" t="b">
        <f t="shared" si="6"/>
        <v>0</v>
      </c>
      <c r="G434" s="1" t="s">
        <v>2365</v>
      </c>
      <c r="H434" s="1" t="b">
        <v>1</v>
      </c>
    </row>
    <row r="435" spans="1:8" ht="15.75">
      <c r="A435" s="1" t="s">
        <v>2366</v>
      </c>
      <c r="B435" s="5" t="s">
        <v>2368</v>
      </c>
      <c r="C435" s="2" t="s">
        <v>2369</v>
      </c>
      <c r="D435" s="2" t="s">
        <v>2370</v>
      </c>
      <c r="E435" s="28" t="str">
        <f>IFERROR(VLOOKUP(_xlfn.CONCAT(B435,".mp4"),QualtricsID!#REF!,3,FALSE),"")</f>
        <v/>
      </c>
      <c r="F435" s="1" t="b">
        <f t="shared" si="6"/>
        <v>0</v>
      </c>
      <c r="G435" s="1" t="s">
        <v>2370</v>
      </c>
      <c r="H435" s="1" t="b">
        <v>1</v>
      </c>
    </row>
    <row r="436" spans="1:8" ht="15.75">
      <c r="A436" s="1" t="s">
        <v>2372</v>
      </c>
      <c r="B436" s="5" t="s">
        <v>2374</v>
      </c>
      <c r="C436" s="2" t="s">
        <v>2375</v>
      </c>
      <c r="D436" s="2" t="s">
        <v>2376</v>
      </c>
      <c r="E436" s="28" t="str">
        <f>IFERROR(VLOOKUP(_xlfn.CONCAT(B436,".mp4"),QualtricsID!#REF!,3,FALSE),"")</f>
        <v/>
      </c>
      <c r="F436" s="1" t="b">
        <f t="shared" si="6"/>
        <v>0</v>
      </c>
      <c r="G436" s="1" t="s">
        <v>2376</v>
      </c>
      <c r="H436" s="1" t="b">
        <v>1</v>
      </c>
    </row>
    <row r="437" spans="1:8" ht="15.75">
      <c r="A437" s="1" t="s">
        <v>2378</v>
      </c>
      <c r="B437" s="5" t="s">
        <v>2380</v>
      </c>
      <c r="C437" s="2" t="s">
        <v>2381</v>
      </c>
      <c r="D437" s="2" t="s">
        <v>2382</v>
      </c>
      <c r="E437" s="28" t="str">
        <f>IFERROR(VLOOKUP(_xlfn.CONCAT(B437,".mp4"),QualtricsID!#REF!,3,FALSE),"")</f>
        <v/>
      </c>
      <c r="F437" s="1" t="b">
        <f t="shared" si="6"/>
        <v>0</v>
      </c>
      <c r="G437" s="1" t="s">
        <v>2382</v>
      </c>
      <c r="H437" s="1" t="b">
        <v>1</v>
      </c>
    </row>
    <row r="438" spans="1:8" ht="15.75">
      <c r="A438" s="1" t="s">
        <v>2383</v>
      </c>
      <c r="B438" s="5" t="s">
        <v>2385</v>
      </c>
      <c r="C438" s="2" t="s">
        <v>2386</v>
      </c>
      <c r="D438" s="2" t="s">
        <v>2387</v>
      </c>
      <c r="E438" s="28" t="str">
        <f>IFERROR(VLOOKUP(_xlfn.CONCAT(B438,".mp4"),QualtricsID!#REF!,3,FALSE),"")</f>
        <v/>
      </c>
      <c r="F438" s="1" t="b">
        <f t="shared" si="6"/>
        <v>0</v>
      </c>
      <c r="G438" s="1" t="s">
        <v>2387</v>
      </c>
      <c r="H438" s="1" t="b">
        <v>1</v>
      </c>
    </row>
    <row r="439" spans="1:8" ht="15.75">
      <c r="A439" s="1" t="s">
        <v>2383</v>
      </c>
      <c r="B439" s="5" t="s">
        <v>2389</v>
      </c>
      <c r="C439" s="2" t="s">
        <v>2390</v>
      </c>
      <c r="D439" s="2" t="s">
        <v>2387</v>
      </c>
      <c r="E439" s="28" t="str">
        <f>IFERROR(VLOOKUP(_xlfn.CONCAT(B439,".mp4"),QualtricsID!#REF!,3,FALSE),"")</f>
        <v/>
      </c>
      <c r="F439" s="1" t="b">
        <f t="shared" si="6"/>
        <v>0</v>
      </c>
      <c r="G439" s="1" t="s">
        <v>2387</v>
      </c>
      <c r="H439" s="1" t="b">
        <v>1</v>
      </c>
    </row>
    <row r="440" spans="1:8" ht="15.75">
      <c r="A440" s="1" t="s">
        <v>2393</v>
      </c>
      <c r="B440" s="5" t="s">
        <v>2395</v>
      </c>
      <c r="C440" s="2" t="s">
        <v>2396</v>
      </c>
      <c r="D440" s="2" t="s">
        <v>2397</v>
      </c>
      <c r="E440" s="28" t="str">
        <f>IFERROR(VLOOKUP(_xlfn.CONCAT(B440,".mp4"),QualtricsID!#REF!,3,FALSE),"")</f>
        <v/>
      </c>
      <c r="F440" s="1" t="b">
        <f t="shared" si="6"/>
        <v>0</v>
      </c>
      <c r="G440" s="1" t="s">
        <v>2397</v>
      </c>
      <c r="H440" s="1" t="b">
        <v>1</v>
      </c>
    </row>
    <row r="441" spans="1:8" ht="15.75">
      <c r="A441" s="1" t="s">
        <v>2399</v>
      </c>
      <c r="B441" s="5" t="s">
        <v>2401</v>
      </c>
      <c r="C441" s="2" t="s">
        <v>2402</v>
      </c>
      <c r="D441" s="2" t="s">
        <v>2403</v>
      </c>
      <c r="E441" s="28" t="str">
        <f>IFERROR(VLOOKUP(_xlfn.CONCAT(B441,".mp4"),QualtricsID!#REF!,3,FALSE),"")</f>
        <v/>
      </c>
      <c r="F441" s="1" t="b">
        <f t="shared" si="6"/>
        <v>0</v>
      </c>
      <c r="G441" s="1" t="s">
        <v>2403</v>
      </c>
      <c r="H441" s="1" t="b">
        <v>1</v>
      </c>
    </row>
    <row r="442" spans="1:8" ht="15.75">
      <c r="A442" s="1" t="s">
        <v>2404</v>
      </c>
      <c r="B442" s="5" t="s">
        <v>2406</v>
      </c>
      <c r="C442" s="2" t="s">
        <v>2407</v>
      </c>
      <c r="D442" s="2" t="s">
        <v>2408</v>
      </c>
      <c r="E442" s="28" t="str">
        <f>IFERROR(VLOOKUP(_xlfn.CONCAT(B442,".mp4"),QualtricsID!#REF!,3,FALSE),"")</f>
        <v/>
      </c>
      <c r="F442" s="1" t="b">
        <f t="shared" si="6"/>
        <v>0</v>
      </c>
      <c r="G442" s="1" t="s">
        <v>2408</v>
      </c>
      <c r="H442" s="1" t="b">
        <v>1</v>
      </c>
    </row>
    <row r="443" spans="1:8" ht="15.75">
      <c r="A443" s="1" t="s">
        <v>2409</v>
      </c>
      <c r="B443" s="5" t="s">
        <v>2411</v>
      </c>
      <c r="C443" s="2" t="s">
        <v>2412</v>
      </c>
      <c r="D443" s="2" t="s">
        <v>2413</v>
      </c>
      <c r="E443" s="28" t="str">
        <f>IFERROR(VLOOKUP(_xlfn.CONCAT(B443,".mp4"),QualtricsID!#REF!,3,FALSE),"")</f>
        <v/>
      </c>
      <c r="F443" s="1" t="b">
        <f t="shared" si="6"/>
        <v>0</v>
      </c>
      <c r="G443" s="1" t="s">
        <v>2413</v>
      </c>
      <c r="H443" s="1" t="b">
        <v>1</v>
      </c>
    </row>
    <row r="444" spans="1:8" ht="15.75">
      <c r="A444" s="1" t="s">
        <v>2414</v>
      </c>
      <c r="B444" s="5" t="s">
        <v>2416</v>
      </c>
      <c r="C444" s="2" t="s">
        <v>2417</v>
      </c>
      <c r="D444" s="2" t="s">
        <v>2418</v>
      </c>
      <c r="E444" s="28" t="str">
        <f>IFERROR(VLOOKUP(_xlfn.CONCAT(B444,".mp4"),QualtricsID!#REF!,3,FALSE),"")</f>
        <v/>
      </c>
      <c r="F444" s="1" t="b">
        <f t="shared" si="6"/>
        <v>0</v>
      </c>
      <c r="G444" s="1" t="s">
        <v>2418</v>
      </c>
      <c r="H444" s="1" t="b">
        <v>1</v>
      </c>
    </row>
    <row r="445" spans="1:8" ht="15.75">
      <c r="A445" s="1" t="s">
        <v>2419</v>
      </c>
      <c r="B445" s="5" t="s">
        <v>2421</v>
      </c>
      <c r="C445" s="2" t="s">
        <v>2422</v>
      </c>
      <c r="D445" s="2" t="s">
        <v>2423</v>
      </c>
      <c r="E445" s="28" t="str">
        <f>IFERROR(VLOOKUP(_xlfn.CONCAT(B445,".mp4"),QualtricsID!#REF!,3,FALSE),"")</f>
        <v/>
      </c>
      <c r="F445" s="1" t="b">
        <f t="shared" si="6"/>
        <v>0</v>
      </c>
      <c r="G445" s="1" t="s">
        <v>2423</v>
      </c>
      <c r="H445" s="1" t="b">
        <v>1</v>
      </c>
    </row>
    <row r="446" spans="1:8" ht="15.75">
      <c r="A446" s="1" t="s">
        <v>2425</v>
      </c>
      <c r="B446" s="5" t="s">
        <v>2427</v>
      </c>
      <c r="C446" s="2" t="s">
        <v>2428</v>
      </c>
      <c r="D446" s="2" t="s">
        <v>2429</v>
      </c>
      <c r="E446" s="28" t="str">
        <f>IFERROR(VLOOKUP(_xlfn.CONCAT(B446,".mp4"),QualtricsID!#REF!,3,FALSE),"")</f>
        <v/>
      </c>
      <c r="F446" s="1" t="b">
        <f t="shared" si="6"/>
        <v>0</v>
      </c>
      <c r="G446" s="1" t="s">
        <v>2429</v>
      </c>
      <c r="H446" s="1" t="b">
        <v>1</v>
      </c>
    </row>
    <row r="447" spans="1:8" ht="15.75">
      <c r="A447" s="1" t="s">
        <v>2430</v>
      </c>
      <c r="B447" s="5" t="s">
        <v>2432</v>
      </c>
      <c r="C447" s="2" t="s">
        <v>2433</v>
      </c>
      <c r="D447" s="2" t="s">
        <v>2434</v>
      </c>
      <c r="E447" s="28" t="str">
        <f>IFERROR(VLOOKUP(_xlfn.CONCAT(B447,".mp4"),QualtricsID!#REF!,3,FALSE),"")</f>
        <v/>
      </c>
      <c r="F447" s="1" t="b">
        <f t="shared" si="6"/>
        <v>0</v>
      </c>
      <c r="G447" s="1" t="s">
        <v>2434</v>
      </c>
      <c r="H447" s="1" t="b">
        <v>1</v>
      </c>
    </row>
    <row r="448" spans="1:8" ht="15.75">
      <c r="A448" s="1" t="s">
        <v>2435</v>
      </c>
      <c r="B448" s="5" t="s">
        <v>2437</v>
      </c>
      <c r="C448" s="2" t="s">
        <v>2438</v>
      </c>
      <c r="D448" s="2" t="s">
        <v>2439</v>
      </c>
      <c r="E448" s="28" t="str">
        <f>IFERROR(VLOOKUP(_xlfn.CONCAT(B448,".mp4"),QualtricsID!#REF!,3,FALSE),"")</f>
        <v/>
      </c>
      <c r="F448" s="1" t="b">
        <f t="shared" si="6"/>
        <v>0</v>
      </c>
      <c r="G448" s="1" t="s">
        <v>2439</v>
      </c>
      <c r="H448" s="1" t="b">
        <v>1</v>
      </c>
    </row>
    <row r="449" spans="1:8" ht="15.75">
      <c r="A449" s="1" t="s">
        <v>2440</v>
      </c>
      <c r="B449" s="5" t="s">
        <v>2442</v>
      </c>
      <c r="C449" s="2" t="s">
        <v>2443</v>
      </c>
      <c r="D449" s="2" t="s">
        <v>2444</v>
      </c>
      <c r="E449" s="28" t="str">
        <f>IFERROR(VLOOKUP(_xlfn.CONCAT(B449,".mp4"),QualtricsID!#REF!,3,FALSE),"")</f>
        <v/>
      </c>
      <c r="F449" s="1" t="b">
        <f t="shared" si="6"/>
        <v>0</v>
      </c>
      <c r="G449" s="1" t="s">
        <v>2444</v>
      </c>
      <c r="H449" s="1" t="b">
        <v>1</v>
      </c>
    </row>
    <row r="450" spans="1:8" ht="15.75">
      <c r="A450" s="1" t="s">
        <v>2445</v>
      </c>
      <c r="B450" s="5" t="s">
        <v>2447</v>
      </c>
      <c r="C450" s="2" t="s">
        <v>2448</v>
      </c>
      <c r="D450" s="2" t="s">
        <v>2449</v>
      </c>
      <c r="E450" s="28" t="str">
        <f>IFERROR(VLOOKUP(_xlfn.CONCAT(B450,".mp4"),QualtricsID!#REF!,3,FALSE),"")</f>
        <v/>
      </c>
      <c r="F450" s="1" t="b">
        <f t="shared" si="6"/>
        <v>0</v>
      </c>
      <c r="G450" s="1" t="s">
        <v>2449</v>
      </c>
      <c r="H450" s="1" t="b">
        <v>1</v>
      </c>
    </row>
    <row r="451" spans="1:8" ht="15.75">
      <c r="A451" s="1" t="s">
        <v>2451</v>
      </c>
      <c r="B451" s="5" t="s">
        <v>2453</v>
      </c>
      <c r="C451" s="2" t="s">
        <v>2454</v>
      </c>
      <c r="D451" s="2" t="s">
        <v>2455</v>
      </c>
      <c r="E451" s="28" t="str">
        <f>IFERROR(VLOOKUP(_xlfn.CONCAT(B451,".mp4"),QualtricsID!#REF!,3,FALSE),"")</f>
        <v/>
      </c>
      <c r="F451" s="1" t="b">
        <f t="shared" ref="F451:F514" si="7">LEN(G451)&gt;4</f>
        <v>0</v>
      </c>
      <c r="G451" s="1" t="s">
        <v>2455</v>
      </c>
      <c r="H451" s="1" t="b">
        <v>1</v>
      </c>
    </row>
    <row r="452" spans="1:8" ht="15.75">
      <c r="A452" s="1" t="s">
        <v>2457</v>
      </c>
      <c r="B452" s="5" t="s">
        <v>2459</v>
      </c>
      <c r="C452" s="1" t="s">
        <v>2460</v>
      </c>
      <c r="D452" s="1" t="s">
        <v>2461</v>
      </c>
      <c r="E452" s="28" t="str">
        <f>IFERROR(VLOOKUP(_xlfn.CONCAT(B452,".mp4"),QualtricsID!#REF!,3,FALSE),"")</f>
        <v/>
      </c>
      <c r="F452" s="1" t="b">
        <f t="shared" si="7"/>
        <v>0</v>
      </c>
      <c r="G452" s="1" t="s">
        <v>2461</v>
      </c>
      <c r="H452" s="1" t="b">
        <v>1</v>
      </c>
    </row>
    <row r="453" spans="1:8" ht="15.75">
      <c r="A453" s="1" t="s">
        <v>2464</v>
      </c>
      <c r="B453" s="5" t="s">
        <v>2466</v>
      </c>
      <c r="C453" s="1" t="s">
        <v>2467</v>
      </c>
      <c r="D453" s="1" t="s">
        <v>2468</v>
      </c>
      <c r="E453" s="28" t="str">
        <f>IFERROR(VLOOKUP(_xlfn.CONCAT(B453,".mp4"),QualtricsID!#REF!,3,FALSE),"")</f>
        <v/>
      </c>
      <c r="F453" s="1" t="b">
        <f t="shared" si="7"/>
        <v>0</v>
      </c>
      <c r="G453" s="1" t="s">
        <v>2468</v>
      </c>
      <c r="H453" s="1" t="b">
        <v>1</v>
      </c>
    </row>
    <row r="454" spans="1:8" ht="15.75">
      <c r="A454" s="1" t="s">
        <v>2469</v>
      </c>
      <c r="B454" s="5" t="s">
        <v>2471</v>
      </c>
      <c r="C454" s="1" t="s">
        <v>2472</v>
      </c>
      <c r="D454" s="1" t="s">
        <v>2473</v>
      </c>
      <c r="E454" s="28" t="str">
        <f>IFERROR(VLOOKUP(_xlfn.CONCAT(B454,".mp4"),QualtricsID!#REF!,3,FALSE),"")</f>
        <v/>
      </c>
      <c r="F454" s="1" t="b">
        <f t="shared" si="7"/>
        <v>0</v>
      </c>
      <c r="G454" s="1" t="s">
        <v>2473</v>
      </c>
      <c r="H454" s="1" t="b">
        <v>1</v>
      </c>
    </row>
    <row r="455" spans="1:8" ht="15.75">
      <c r="A455" s="1" t="s">
        <v>2474</v>
      </c>
      <c r="B455" s="5" t="s">
        <v>2476</v>
      </c>
      <c r="C455" s="1" t="s">
        <v>2477</v>
      </c>
      <c r="D455" s="1" t="s">
        <v>2478</v>
      </c>
      <c r="E455" s="28" t="str">
        <f>IFERROR(VLOOKUP(_xlfn.CONCAT(B455,".mp4"),QualtricsID!#REF!,3,FALSE),"")</f>
        <v/>
      </c>
      <c r="F455" s="1" t="b">
        <f t="shared" si="7"/>
        <v>0</v>
      </c>
      <c r="G455" s="1" t="s">
        <v>2478</v>
      </c>
      <c r="H455" s="1" t="b">
        <v>1</v>
      </c>
    </row>
    <row r="456" spans="1:8" ht="15.75">
      <c r="A456" s="1" t="s">
        <v>2479</v>
      </c>
      <c r="B456" s="5" t="s">
        <v>2481</v>
      </c>
      <c r="C456" s="1" t="s">
        <v>1820</v>
      </c>
      <c r="D456" s="1" t="s">
        <v>1821</v>
      </c>
      <c r="E456" s="28" t="str">
        <f>IFERROR(VLOOKUP(_xlfn.CONCAT(B456,".mp4"),QualtricsID!#REF!,3,FALSE),"")</f>
        <v/>
      </c>
      <c r="F456" s="1" t="b">
        <f t="shared" si="7"/>
        <v>0</v>
      </c>
      <c r="G456" s="1" t="s">
        <v>1821</v>
      </c>
      <c r="H456" s="1" t="b">
        <v>1</v>
      </c>
    </row>
    <row r="457" spans="1:8" ht="15.75">
      <c r="A457" s="1" t="s">
        <v>2484</v>
      </c>
      <c r="B457" s="5" t="s">
        <v>2486</v>
      </c>
      <c r="C457" s="1" t="s">
        <v>2487</v>
      </c>
      <c r="D457" s="1" t="s">
        <v>2488</v>
      </c>
      <c r="E457" s="28" t="str">
        <f>IFERROR(VLOOKUP(_xlfn.CONCAT(B457,".mp4"),QualtricsID!#REF!,3,FALSE),"")</f>
        <v/>
      </c>
      <c r="F457" s="1" t="b">
        <f t="shared" si="7"/>
        <v>0</v>
      </c>
      <c r="G457" s="1" t="s">
        <v>2488</v>
      </c>
      <c r="H457" s="1" t="b">
        <v>1</v>
      </c>
    </row>
    <row r="458" spans="1:8" ht="15.75">
      <c r="A458" s="1" t="s">
        <v>2490</v>
      </c>
      <c r="B458" s="5" t="s">
        <v>2492</v>
      </c>
      <c r="C458" s="1" t="s">
        <v>2493</v>
      </c>
      <c r="D458" s="1" t="s">
        <v>2494</v>
      </c>
      <c r="E458" s="28" t="str">
        <f>IFERROR(VLOOKUP(_xlfn.CONCAT(B458,".mp4"),QualtricsID!#REF!,3,FALSE),"")</f>
        <v/>
      </c>
      <c r="F458" s="1" t="b">
        <f t="shared" si="7"/>
        <v>0</v>
      </c>
      <c r="G458" s="1" t="s">
        <v>2494</v>
      </c>
      <c r="H458" s="1" t="b">
        <v>1</v>
      </c>
    </row>
    <row r="459" spans="1:8" ht="15.75">
      <c r="A459" s="1" t="s">
        <v>2496</v>
      </c>
      <c r="B459" s="5" t="s">
        <v>2498</v>
      </c>
      <c r="C459" s="1" t="s">
        <v>2499</v>
      </c>
      <c r="D459" s="1" t="s">
        <v>2500</v>
      </c>
      <c r="E459" s="28" t="str">
        <f>IFERROR(VLOOKUP(_xlfn.CONCAT(B459,".mp4"),QualtricsID!#REF!,3,FALSE),"")</f>
        <v/>
      </c>
      <c r="F459" s="1" t="b">
        <f t="shared" si="7"/>
        <v>0</v>
      </c>
      <c r="G459" s="1" t="s">
        <v>2500</v>
      </c>
      <c r="H459" s="1" t="b">
        <v>1</v>
      </c>
    </row>
    <row r="460" spans="1:8" ht="15.75">
      <c r="A460" s="1" t="s">
        <v>2502</v>
      </c>
      <c r="B460" s="5" t="s">
        <v>2504</v>
      </c>
      <c r="C460" s="1" t="s">
        <v>2505</v>
      </c>
      <c r="D460" s="1" t="s">
        <v>2506</v>
      </c>
      <c r="E460" s="28" t="str">
        <f>IFERROR(VLOOKUP(_xlfn.CONCAT(B460,".mp4"),QualtricsID!#REF!,3,FALSE),"")</f>
        <v/>
      </c>
      <c r="F460" s="1" t="b">
        <f t="shared" si="7"/>
        <v>0</v>
      </c>
      <c r="G460" s="1" t="s">
        <v>2506</v>
      </c>
      <c r="H460" s="1" t="b">
        <v>1</v>
      </c>
    </row>
    <row r="461" spans="1:8" ht="15.75">
      <c r="A461" s="1" t="s">
        <v>2507</v>
      </c>
      <c r="B461" s="5" t="s">
        <v>2509</v>
      </c>
      <c r="C461" s="1" t="s">
        <v>2510</v>
      </c>
      <c r="D461" s="1" t="s">
        <v>2511</v>
      </c>
      <c r="E461" s="28" t="str">
        <f>IFERROR(VLOOKUP(_xlfn.CONCAT(B461,".mp4"),QualtricsID!#REF!,3,FALSE),"")</f>
        <v/>
      </c>
      <c r="F461" s="1" t="b">
        <f t="shared" si="7"/>
        <v>0</v>
      </c>
      <c r="G461" s="1" t="s">
        <v>2511</v>
      </c>
      <c r="H461" s="1" t="b">
        <v>1</v>
      </c>
    </row>
    <row r="462" spans="1:8" ht="15.75">
      <c r="A462" s="1" t="s">
        <v>2512</v>
      </c>
      <c r="B462" s="5" t="s">
        <v>2514</v>
      </c>
      <c r="C462" s="1" t="s">
        <v>2515</v>
      </c>
      <c r="D462" s="1" t="s">
        <v>2516</v>
      </c>
      <c r="E462" s="28" t="str">
        <f>IFERROR(VLOOKUP(_xlfn.CONCAT(B462,".mp4"),QualtricsID!#REF!,3,FALSE),"")</f>
        <v/>
      </c>
      <c r="F462" s="1" t="b">
        <f t="shared" si="7"/>
        <v>0</v>
      </c>
      <c r="G462" s="1" t="s">
        <v>2516</v>
      </c>
      <c r="H462" s="1" t="b">
        <v>1</v>
      </c>
    </row>
    <row r="463" spans="1:8" ht="15.75">
      <c r="A463" s="1" t="s">
        <v>2517</v>
      </c>
      <c r="B463" s="5" t="s">
        <v>2519</v>
      </c>
      <c r="C463" s="1" t="s">
        <v>2520</v>
      </c>
      <c r="D463" s="1" t="s">
        <v>2521</v>
      </c>
      <c r="E463" s="28" t="str">
        <f>IFERROR(VLOOKUP(_xlfn.CONCAT(B463,".mp4"),QualtricsID!#REF!,3,FALSE),"")</f>
        <v/>
      </c>
      <c r="F463" s="1" t="b">
        <f t="shared" si="7"/>
        <v>0</v>
      </c>
      <c r="G463" s="1" t="s">
        <v>2521</v>
      </c>
      <c r="H463" s="1" t="b">
        <v>1</v>
      </c>
    </row>
    <row r="464" spans="1:8" ht="15.75">
      <c r="A464" s="1" t="s">
        <v>2522</v>
      </c>
      <c r="B464" s="5" t="s">
        <v>2524</v>
      </c>
      <c r="C464" s="1" t="s">
        <v>2525</v>
      </c>
      <c r="D464" s="1" t="s">
        <v>2526</v>
      </c>
      <c r="E464" s="28" t="str">
        <f>IFERROR(VLOOKUP(_xlfn.CONCAT(B464,".mp4"),QualtricsID!#REF!,3,FALSE),"")</f>
        <v/>
      </c>
      <c r="F464" s="1" t="b">
        <f t="shared" si="7"/>
        <v>0</v>
      </c>
      <c r="G464" s="1" t="s">
        <v>2526</v>
      </c>
      <c r="H464" s="1" t="b">
        <v>1</v>
      </c>
    </row>
    <row r="465" spans="1:8" ht="15.75">
      <c r="A465" s="1" t="s">
        <v>2522</v>
      </c>
      <c r="B465" s="5" t="s">
        <v>2528</v>
      </c>
      <c r="C465" s="1" t="s">
        <v>2529</v>
      </c>
      <c r="D465" s="1" t="s">
        <v>2526</v>
      </c>
      <c r="E465" s="28" t="str">
        <f>IFERROR(VLOOKUP(_xlfn.CONCAT(B465,".mp4"),QualtricsID!#REF!,3,FALSE),"")</f>
        <v/>
      </c>
      <c r="F465" s="1" t="b">
        <f t="shared" si="7"/>
        <v>0</v>
      </c>
      <c r="G465" s="1" t="s">
        <v>2526</v>
      </c>
      <c r="H465" s="1" t="b">
        <v>1</v>
      </c>
    </row>
    <row r="466" spans="1:8" ht="15.75">
      <c r="A466" s="1" t="s">
        <v>2531</v>
      </c>
      <c r="B466" s="5" t="s">
        <v>2533</v>
      </c>
      <c r="C466" s="1" t="s">
        <v>2534</v>
      </c>
      <c r="D466" s="1" t="s">
        <v>2535</v>
      </c>
      <c r="E466" s="28" t="str">
        <f>IFERROR(VLOOKUP(_xlfn.CONCAT(B466,".mp4"),QualtricsID!#REF!,3,FALSE),"")</f>
        <v/>
      </c>
      <c r="F466" s="1" t="b">
        <f t="shared" si="7"/>
        <v>0</v>
      </c>
      <c r="G466" s="1" t="s">
        <v>2535</v>
      </c>
      <c r="H466" s="1" t="b">
        <v>1</v>
      </c>
    </row>
    <row r="467" spans="1:8" ht="15.75">
      <c r="A467" s="1" t="s">
        <v>2536</v>
      </c>
      <c r="B467" s="5" t="s">
        <v>2538</v>
      </c>
      <c r="C467" s="1" t="s">
        <v>2539</v>
      </c>
      <c r="D467" s="1" t="s">
        <v>2540</v>
      </c>
      <c r="E467" s="28" t="str">
        <f>IFERROR(VLOOKUP(_xlfn.CONCAT(B467,".mp4"),QualtricsID!#REF!,3,FALSE),"")</f>
        <v/>
      </c>
      <c r="F467" s="1" t="b">
        <f t="shared" si="7"/>
        <v>1</v>
      </c>
      <c r="G467" s="1" t="s">
        <v>2540</v>
      </c>
      <c r="H467" s="1" t="b">
        <v>1</v>
      </c>
    </row>
    <row r="468" spans="1:8" ht="15.75">
      <c r="A468" s="1" t="s">
        <v>2541</v>
      </c>
      <c r="B468" s="5" t="s">
        <v>2543</v>
      </c>
      <c r="C468" s="1" t="s">
        <v>2544</v>
      </c>
      <c r="D468" s="1" t="s">
        <v>2545</v>
      </c>
      <c r="E468" s="28" t="str">
        <f>IFERROR(VLOOKUP(_xlfn.CONCAT(B468,".mp4"),QualtricsID!#REF!,3,FALSE),"")</f>
        <v/>
      </c>
      <c r="F468" s="1" t="b">
        <f t="shared" si="7"/>
        <v>0</v>
      </c>
      <c r="G468" s="1" t="s">
        <v>2545</v>
      </c>
      <c r="H468" s="1" t="b">
        <v>1</v>
      </c>
    </row>
    <row r="469" spans="1:8" ht="15.75">
      <c r="A469" s="1" t="s">
        <v>2546</v>
      </c>
      <c r="B469" s="5" t="s">
        <v>2548</v>
      </c>
      <c r="C469" s="1" t="s">
        <v>2549</v>
      </c>
      <c r="D469" s="1" t="s">
        <v>2550</v>
      </c>
      <c r="E469" s="28" t="str">
        <f>IFERROR(VLOOKUP(_xlfn.CONCAT(B469,".mp4"),QualtricsID!#REF!,3,FALSE),"")</f>
        <v/>
      </c>
      <c r="F469" s="1" t="b">
        <f t="shared" si="7"/>
        <v>0</v>
      </c>
      <c r="G469" s="1" t="s">
        <v>2550</v>
      </c>
      <c r="H469" s="1" t="b">
        <v>1</v>
      </c>
    </row>
    <row r="470" spans="1:8" ht="15.75">
      <c r="A470" s="1" t="s">
        <v>2552</v>
      </c>
      <c r="B470" s="5" t="s">
        <v>2554</v>
      </c>
      <c r="C470" s="1" t="s">
        <v>2555</v>
      </c>
      <c r="D470" s="1" t="s">
        <v>2556</v>
      </c>
      <c r="E470" s="28" t="str">
        <f>IFERROR(VLOOKUP(_xlfn.CONCAT(B470,".mp4"),QualtricsID!#REF!,3,FALSE),"")</f>
        <v/>
      </c>
      <c r="F470" s="1" t="b">
        <f t="shared" si="7"/>
        <v>0</v>
      </c>
      <c r="G470" s="1" t="s">
        <v>2556</v>
      </c>
      <c r="H470" s="1" t="b">
        <v>1</v>
      </c>
    </row>
    <row r="471" spans="1:8" ht="15.75">
      <c r="A471" s="1" t="s">
        <v>2557</v>
      </c>
      <c r="B471" s="5" t="s">
        <v>2559</v>
      </c>
      <c r="C471" s="1" t="s">
        <v>2560</v>
      </c>
      <c r="D471" s="1" t="s">
        <v>2561</v>
      </c>
      <c r="E471" s="28" t="str">
        <f>IFERROR(VLOOKUP(_xlfn.CONCAT(B471,".mp4"),QualtricsID!#REF!,3,FALSE),"")</f>
        <v/>
      </c>
      <c r="F471" s="1" t="b">
        <f t="shared" si="7"/>
        <v>0</v>
      </c>
      <c r="G471" s="1" t="s">
        <v>2561</v>
      </c>
      <c r="H471" s="1" t="b">
        <v>1</v>
      </c>
    </row>
    <row r="472" spans="1:8" ht="15.75">
      <c r="A472" s="1" t="s">
        <v>2562</v>
      </c>
      <c r="B472" s="5" t="s">
        <v>2564</v>
      </c>
      <c r="C472" s="1" t="s">
        <v>2565</v>
      </c>
      <c r="D472" s="1" t="s">
        <v>2566</v>
      </c>
      <c r="E472" s="28" t="str">
        <f>IFERROR(VLOOKUP(_xlfn.CONCAT(B472,".mp4"),QualtricsID!#REF!,3,FALSE),"")</f>
        <v/>
      </c>
      <c r="F472" s="1" t="b">
        <f t="shared" si="7"/>
        <v>0</v>
      </c>
      <c r="G472" s="1" t="s">
        <v>2566</v>
      </c>
      <c r="H472" s="1" t="b">
        <v>1</v>
      </c>
    </row>
    <row r="473" spans="1:8" ht="15.75">
      <c r="A473" s="1" t="s">
        <v>2567</v>
      </c>
      <c r="B473" s="5" t="s">
        <v>2569</v>
      </c>
      <c r="C473" s="1" t="s">
        <v>2570</v>
      </c>
      <c r="D473" s="1" t="s">
        <v>2571</v>
      </c>
      <c r="E473" s="28" t="str">
        <f>IFERROR(VLOOKUP(_xlfn.CONCAT(B473,".mp4"),QualtricsID!#REF!,3,FALSE),"")</f>
        <v/>
      </c>
      <c r="F473" s="1" t="b">
        <f t="shared" si="7"/>
        <v>0</v>
      </c>
      <c r="G473" s="1" t="s">
        <v>2571</v>
      </c>
      <c r="H473" s="1" t="b">
        <v>1</v>
      </c>
    </row>
    <row r="474" spans="1:8" ht="15.75">
      <c r="A474" s="1" t="s">
        <v>2572</v>
      </c>
      <c r="B474" s="5" t="s">
        <v>2574</v>
      </c>
      <c r="C474" s="1" t="s">
        <v>2575</v>
      </c>
      <c r="D474" s="1" t="s">
        <v>2576</v>
      </c>
      <c r="E474" s="28" t="str">
        <f>IFERROR(VLOOKUP(_xlfn.CONCAT(B474,".mp4"),QualtricsID!#REF!,3,FALSE),"")</f>
        <v/>
      </c>
      <c r="F474" s="1" t="b">
        <f t="shared" si="7"/>
        <v>0</v>
      </c>
      <c r="G474" s="1" t="s">
        <v>2576</v>
      </c>
      <c r="H474" s="1" t="b">
        <v>1</v>
      </c>
    </row>
    <row r="475" spans="1:8" ht="15.75">
      <c r="A475" s="1" t="s">
        <v>2577</v>
      </c>
      <c r="B475" s="5" t="s">
        <v>2579</v>
      </c>
      <c r="C475" s="1" t="s">
        <v>2580</v>
      </c>
      <c r="D475" s="1" t="s">
        <v>2581</v>
      </c>
      <c r="E475" s="28" t="str">
        <f>IFERROR(VLOOKUP(_xlfn.CONCAT(B475,".mp4"),QualtricsID!#REF!,3,FALSE),"")</f>
        <v/>
      </c>
      <c r="F475" s="1" t="b">
        <f t="shared" si="7"/>
        <v>0</v>
      </c>
      <c r="G475" s="1" t="s">
        <v>2581</v>
      </c>
      <c r="H475" s="1" t="b">
        <v>1</v>
      </c>
    </row>
    <row r="476" spans="1:8" ht="15.75">
      <c r="A476" s="1" t="s">
        <v>2577</v>
      </c>
      <c r="B476" s="5" t="s">
        <v>2583</v>
      </c>
      <c r="C476" s="1" t="s">
        <v>2584</v>
      </c>
      <c r="D476" s="1" t="s">
        <v>2581</v>
      </c>
      <c r="E476" s="28" t="str">
        <f>IFERROR(VLOOKUP(_xlfn.CONCAT(B476,".mp4"),QualtricsID!#REF!,3,FALSE),"")</f>
        <v/>
      </c>
      <c r="F476" s="1" t="b">
        <f t="shared" si="7"/>
        <v>0</v>
      </c>
      <c r="G476" s="1" t="s">
        <v>2581</v>
      </c>
      <c r="H476" s="1" t="b">
        <v>1</v>
      </c>
    </row>
    <row r="477" spans="1:8" ht="15.75">
      <c r="A477" s="1" t="s">
        <v>2586</v>
      </c>
      <c r="B477" s="5" t="s">
        <v>2588</v>
      </c>
      <c r="C477" s="1" t="s">
        <v>2589</v>
      </c>
      <c r="D477" s="1" t="s">
        <v>2590</v>
      </c>
      <c r="E477" s="28" t="str">
        <f>IFERROR(VLOOKUP(_xlfn.CONCAT(B477,".mp4"),QualtricsID!#REF!,3,FALSE),"")</f>
        <v/>
      </c>
      <c r="F477" s="1" t="b">
        <f t="shared" si="7"/>
        <v>0</v>
      </c>
      <c r="G477" s="1" t="s">
        <v>2590</v>
      </c>
      <c r="H477" s="1" t="b">
        <v>1</v>
      </c>
    </row>
    <row r="478" spans="1:8" ht="15.75">
      <c r="A478" s="1" t="s">
        <v>2591</v>
      </c>
      <c r="B478" s="5" t="s">
        <v>2593</v>
      </c>
      <c r="C478" s="1" t="s">
        <v>2594</v>
      </c>
      <c r="D478" s="1" t="s">
        <v>2595</v>
      </c>
      <c r="E478" s="28" t="str">
        <f>IFERROR(VLOOKUP(_xlfn.CONCAT(B478,".mp4"),QualtricsID!#REF!,3,FALSE),"")</f>
        <v/>
      </c>
      <c r="F478" s="1" t="b">
        <f t="shared" si="7"/>
        <v>0</v>
      </c>
      <c r="G478" s="1" t="s">
        <v>2595</v>
      </c>
      <c r="H478" s="1" t="b">
        <v>1</v>
      </c>
    </row>
    <row r="479" spans="1:8" ht="15.75">
      <c r="A479" s="1" t="s">
        <v>2597</v>
      </c>
      <c r="B479" s="5" t="s">
        <v>2599</v>
      </c>
      <c r="C479" s="1" t="s">
        <v>2600</v>
      </c>
      <c r="D479" s="1" t="s">
        <v>2601</v>
      </c>
      <c r="E479" s="28" t="str">
        <f>IFERROR(VLOOKUP(_xlfn.CONCAT(B479,".mp4"),QualtricsID!#REF!,3,FALSE),"")</f>
        <v/>
      </c>
      <c r="F479" s="1" t="b">
        <f t="shared" si="7"/>
        <v>0</v>
      </c>
      <c r="G479" s="1" t="s">
        <v>2601</v>
      </c>
      <c r="H479" s="1" t="b">
        <v>1</v>
      </c>
    </row>
    <row r="480" spans="1:8" ht="15.75">
      <c r="A480" s="1" t="s">
        <v>2602</v>
      </c>
      <c r="B480" s="5" t="s">
        <v>2604</v>
      </c>
      <c r="C480" s="1" t="s">
        <v>2605</v>
      </c>
      <c r="D480" s="1" t="s">
        <v>2606</v>
      </c>
      <c r="E480" s="28" t="str">
        <f>IFERROR(VLOOKUP(_xlfn.CONCAT(B480,".mp4"),QualtricsID!#REF!,3,FALSE),"")</f>
        <v/>
      </c>
      <c r="F480" s="1" t="b">
        <f t="shared" si="7"/>
        <v>0</v>
      </c>
      <c r="G480" s="1" t="s">
        <v>2606</v>
      </c>
      <c r="H480" s="1" t="b">
        <v>1</v>
      </c>
    </row>
    <row r="481" spans="1:8" ht="15.75">
      <c r="A481" s="1" t="s">
        <v>2607</v>
      </c>
      <c r="B481" s="5" t="s">
        <v>2609</v>
      </c>
      <c r="C481" s="1" t="s">
        <v>2610</v>
      </c>
      <c r="D481" s="1" t="s">
        <v>2611</v>
      </c>
      <c r="E481" s="28" t="str">
        <f>IFERROR(VLOOKUP(_xlfn.CONCAT(B481,".mp4"),QualtricsID!#REF!,3,FALSE),"")</f>
        <v/>
      </c>
      <c r="F481" s="1" t="b">
        <f t="shared" si="7"/>
        <v>0</v>
      </c>
      <c r="G481" s="1" t="s">
        <v>2611</v>
      </c>
      <c r="H481" s="1" t="b">
        <v>1</v>
      </c>
    </row>
    <row r="482" spans="1:8" ht="15.75">
      <c r="A482" s="1" t="s">
        <v>2612</v>
      </c>
      <c r="B482" s="5" t="s">
        <v>2614</v>
      </c>
      <c r="C482" s="1" t="s">
        <v>2615</v>
      </c>
      <c r="D482" s="1" t="s">
        <v>2616</v>
      </c>
      <c r="E482" s="28" t="str">
        <f>IFERROR(VLOOKUP(_xlfn.CONCAT(B482,".mp4"),QualtricsID!#REF!,3,FALSE),"")</f>
        <v/>
      </c>
      <c r="F482" s="1" t="b">
        <f t="shared" si="7"/>
        <v>0</v>
      </c>
      <c r="G482" s="1" t="s">
        <v>2616</v>
      </c>
      <c r="H482" s="1" t="b">
        <v>1</v>
      </c>
    </row>
    <row r="483" spans="1:8" ht="15.75">
      <c r="A483" s="1" t="s">
        <v>2617</v>
      </c>
      <c r="B483" s="5" t="s">
        <v>2619</v>
      </c>
      <c r="C483" s="1" t="s">
        <v>2620</v>
      </c>
      <c r="D483" s="1" t="s">
        <v>2621</v>
      </c>
      <c r="E483" s="28" t="str">
        <f>IFERROR(VLOOKUP(_xlfn.CONCAT(B483,".mp4"),QualtricsID!#REF!,3,FALSE),"")</f>
        <v/>
      </c>
      <c r="F483" s="1" t="b">
        <f t="shared" si="7"/>
        <v>0</v>
      </c>
      <c r="G483" s="1" t="s">
        <v>2621</v>
      </c>
      <c r="H483" s="1" t="b">
        <v>1</v>
      </c>
    </row>
    <row r="484" spans="1:8" ht="15.75">
      <c r="A484" s="1" t="s">
        <v>2617</v>
      </c>
      <c r="B484" s="5" t="s">
        <v>2623</v>
      </c>
      <c r="C484" s="1" t="s">
        <v>2624</v>
      </c>
      <c r="D484" s="1" t="s">
        <v>2621</v>
      </c>
      <c r="E484" s="28" t="str">
        <f>IFERROR(VLOOKUP(_xlfn.CONCAT(B484,".mp4"),QualtricsID!#REF!,3,FALSE),"")</f>
        <v/>
      </c>
      <c r="F484" s="1" t="b">
        <f t="shared" si="7"/>
        <v>0</v>
      </c>
      <c r="G484" s="1" t="s">
        <v>2621</v>
      </c>
      <c r="H484" s="1" t="b">
        <v>1</v>
      </c>
    </row>
    <row r="485" spans="1:8" ht="15.75">
      <c r="A485" s="1" t="s">
        <v>2617</v>
      </c>
      <c r="B485" s="5" t="s">
        <v>2627</v>
      </c>
      <c r="C485" s="1" t="s">
        <v>2628</v>
      </c>
      <c r="D485" s="1" t="s">
        <v>2621</v>
      </c>
      <c r="E485" s="28" t="str">
        <f>IFERROR(VLOOKUP(_xlfn.CONCAT(B485,".mp4"),QualtricsID!#REF!,3,FALSE),"")</f>
        <v/>
      </c>
      <c r="F485" s="1" t="b">
        <f t="shared" si="7"/>
        <v>0</v>
      </c>
      <c r="G485" s="1" t="s">
        <v>2621</v>
      </c>
      <c r="H485" s="1" t="b">
        <v>1</v>
      </c>
    </row>
    <row r="486" spans="1:8" ht="15.75">
      <c r="A486" s="1" t="s">
        <v>2630</v>
      </c>
      <c r="B486" s="5" t="s">
        <v>2632</v>
      </c>
      <c r="C486" s="1" t="s">
        <v>2633</v>
      </c>
      <c r="D486" s="1" t="s">
        <v>631</v>
      </c>
      <c r="E486" s="28" t="str">
        <f>IFERROR(VLOOKUP(_xlfn.CONCAT(B486,".mp4"),QualtricsID!#REF!,3,FALSE),"")</f>
        <v/>
      </c>
      <c r="F486" s="1" t="b">
        <f t="shared" si="7"/>
        <v>0</v>
      </c>
      <c r="G486" s="1" t="s">
        <v>631</v>
      </c>
      <c r="H486" s="1" t="b">
        <v>1</v>
      </c>
    </row>
    <row r="487" spans="1:8" ht="15.75">
      <c r="A487" s="1" t="s">
        <v>2635</v>
      </c>
      <c r="B487" s="5" t="s">
        <v>2637</v>
      </c>
      <c r="C487" s="1" t="s">
        <v>2638</v>
      </c>
      <c r="D487" s="1" t="s">
        <v>2639</v>
      </c>
      <c r="E487" s="28" t="str">
        <f>IFERROR(VLOOKUP(_xlfn.CONCAT(B487,".mp4"),QualtricsID!#REF!,3,FALSE),"")</f>
        <v/>
      </c>
      <c r="F487" s="1" t="b">
        <f t="shared" si="7"/>
        <v>0</v>
      </c>
      <c r="G487" s="1" t="s">
        <v>2639</v>
      </c>
      <c r="H487" s="1" t="b">
        <v>1</v>
      </c>
    </row>
    <row r="488" spans="1:8" ht="15.75">
      <c r="A488" s="1" t="s">
        <v>2640</v>
      </c>
      <c r="B488" s="5" t="s">
        <v>2642</v>
      </c>
      <c r="C488" s="1" t="s">
        <v>2643</v>
      </c>
      <c r="D488" s="1" t="s">
        <v>2644</v>
      </c>
      <c r="E488" s="28" t="str">
        <f>IFERROR(VLOOKUP(_xlfn.CONCAT(B488,".mp4"),QualtricsID!#REF!,3,FALSE),"")</f>
        <v/>
      </c>
      <c r="F488" s="1" t="b">
        <f t="shared" si="7"/>
        <v>0</v>
      </c>
      <c r="G488" s="1" t="s">
        <v>2644</v>
      </c>
      <c r="H488" s="1" t="b">
        <v>1</v>
      </c>
    </row>
    <row r="489" spans="1:8" ht="15.75">
      <c r="A489" s="1" t="s">
        <v>2645</v>
      </c>
      <c r="B489" s="5" t="s">
        <v>2647</v>
      </c>
      <c r="C489" s="1" t="s">
        <v>2648</v>
      </c>
      <c r="D489" s="1" t="s">
        <v>2649</v>
      </c>
      <c r="E489" s="28" t="str">
        <f>IFERROR(VLOOKUP(_xlfn.CONCAT(B489,".mp4"),QualtricsID!#REF!,3,FALSE),"")</f>
        <v/>
      </c>
      <c r="F489" s="1" t="b">
        <f t="shared" si="7"/>
        <v>0</v>
      </c>
      <c r="G489" s="1" t="s">
        <v>2649</v>
      </c>
      <c r="H489" s="1" t="b">
        <v>1</v>
      </c>
    </row>
    <row r="490" spans="1:8" ht="15.75">
      <c r="A490" s="1" t="s">
        <v>2650</v>
      </c>
      <c r="B490" s="5" t="s">
        <v>2652</v>
      </c>
      <c r="C490" s="1" t="s">
        <v>2653</v>
      </c>
      <c r="D490" s="1" t="s">
        <v>2654</v>
      </c>
      <c r="E490" s="28" t="str">
        <f>IFERROR(VLOOKUP(_xlfn.CONCAT(B490,".mp4"),QualtricsID!#REF!,3,FALSE),"")</f>
        <v/>
      </c>
      <c r="F490" s="1" t="b">
        <f t="shared" si="7"/>
        <v>0</v>
      </c>
      <c r="G490" s="1" t="s">
        <v>2654</v>
      </c>
      <c r="H490" s="1" t="b">
        <v>1</v>
      </c>
    </row>
    <row r="491" spans="1:8" ht="15.75">
      <c r="A491" s="1" t="s">
        <v>2657</v>
      </c>
      <c r="B491" s="5" t="s">
        <v>2659</v>
      </c>
      <c r="C491" s="1" t="s">
        <v>2660</v>
      </c>
      <c r="D491" s="1" t="s">
        <v>2661</v>
      </c>
      <c r="E491" s="28" t="str">
        <f>IFERROR(VLOOKUP(_xlfn.CONCAT(B491,".mp4"),QualtricsID!#REF!,3,FALSE),"")</f>
        <v/>
      </c>
      <c r="F491" s="1" t="b">
        <f t="shared" si="7"/>
        <v>0</v>
      </c>
      <c r="G491" s="1" t="s">
        <v>2661</v>
      </c>
      <c r="H491" s="1" t="b">
        <v>1</v>
      </c>
    </row>
    <row r="492" spans="1:8" ht="15.75">
      <c r="A492" s="1" t="s">
        <v>2662</v>
      </c>
      <c r="B492" s="5" t="s">
        <v>2664</v>
      </c>
      <c r="C492" s="1" t="s">
        <v>2665</v>
      </c>
      <c r="D492" s="1" t="s">
        <v>2666</v>
      </c>
      <c r="E492" s="28" t="str">
        <f>IFERROR(VLOOKUP(_xlfn.CONCAT(B492,".mp4"),QualtricsID!#REF!,3,FALSE),"")</f>
        <v/>
      </c>
      <c r="F492" s="1" t="b">
        <f t="shared" si="7"/>
        <v>0</v>
      </c>
      <c r="G492" s="1" t="s">
        <v>2666</v>
      </c>
      <c r="H492" s="1" t="b">
        <v>1</v>
      </c>
    </row>
    <row r="493" spans="1:8" ht="15.75">
      <c r="A493" s="1" t="s">
        <v>2667</v>
      </c>
      <c r="B493" s="5" t="s">
        <v>2669</v>
      </c>
      <c r="C493" s="1" t="s">
        <v>2670</v>
      </c>
      <c r="D493" s="1" t="s">
        <v>2671</v>
      </c>
      <c r="E493" s="28" t="str">
        <f>IFERROR(VLOOKUP(_xlfn.CONCAT(B493,".mp4"),QualtricsID!#REF!,3,FALSE),"")</f>
        <v/>
      </c>
      <c r="F493" s="1" t="b">
        <f t="shared" si="7"/>
        <v>0</v>
      </c>
      <c r="G493" s="1" t="s">
        <v>2671</v>
      </c>
      <c r="H493" s="1" t="b">
        <v>1</v>
      </c>
    </row>
    <row r="494" spans="1:8" ht="15.75">
      <c r="A494" s="1" t="s">
        <v>2672</v>
      </c>
      <c r="B494" s="5" t="s">
        <v>2674</v>
      </c>
      <c r="C494" s="1" t="s">
        <v>2675</v>
      </c>
      <c r="D494" s="1" t="s">
        <v>2676</v>
      </c>
      <c r="E494" s="28" t="str">
        <f>IFERROR(VLOOKUP(_xlfn.CONCAT(B494,".mp4"),QualtricsID!#REF!,3,FALSE),"")</f>
        <v/>
      </c>
      <c r="F494" s="1" t="b">
        <f t="shared" si="7"/>
        <v>0</v>
      </c>
      <c r="G494" s="1" t="s">
        <v>2676</v>
      </c>
      <c r="H494" s="1" t="b">
        <v>1</v>
      </c>
    </row>
    <row r="495" spans="1:8" ht="15.75">
      <c r="A495" s="1" t="s">
        <v>2677</v>
      </c>
      <c r="B495" s="5" t="s">
        <v>2679</v>
      </c>
      <c r="C495" s="1" t="s">
        <v>2680</v>
      </c>
      <c r="D495" s="1" t="s">
        <v>2681</v>
      </c>
      <c r="E495" s="28" t="str">
        <f>IFERROR(VLOOKUP(_xlfn.CONCAT(B495,".mp4"),QualtricsID!#REF!,3,FALSE),"")</f>
        <v/>
      </c>
      <c r="F495" s="1" t="b">
        <f t="shared" si="7"/>
        <v>0</v>
      </c>
      <c r="G495" s="1" t="s">
        <v>2681</v>
      </c>
      <c r="H495" s="1" t="b">
        <v>1</v>
      </c>
    </row>
    <row r="496" spans="1:8" ht="15.75">
      <c r="A496" s="1" t="s">
        <v>2682</v>
      </c>
      <c r="B496" s="5" t="s">
        <v>2684</v>
      </c>
      <c r="C496" s="1" t="s">
        <v>2685</v>
      </c>
      <c r="D496" s="1" t="s">
        <v>2686</v>
      </c>
      <c r="E496" s="28" t="str">
        <f>IFERROR(VLOOKUP(_xlfn.CONCAT(B496,".mp4"),QualtricsID!#REF!,3,FALSE),"")</f>
        <v/>
      </c>
      <c r="F496" s="1" t="b">
        <f t="shared" si="7"/>
        <v>0</v>
      </c>
      <c r="G496" s="1" t="s">
        <v>2686</v>
      </c>
      <c r="H496" s="1" t="b">
        <v>1</v>
      </c>
    </row>
    <row r="497" spans="1:8" ht="15.75">
      <c r="A497" s="1" t="s">
        <v>2687</v>
      </c>
      <c r="B497" s="5" t="s">
        <v>2689</v>
      </c>
      <c r="C497" s="1" t="s">
        <v>2690</v>
      </c>
      <c r="D497" s="1" t="s">
        <v>2691</v>
      </c>
      <c r="E497" s="28" t="str">
        <f>IFERROR(VLOOKUP(_xlfn.CONCAT(B497,".mp4"),QualtricsID!#REF!,3,FALSE),"")</f>
        <v/>
      </c>
      <c r="F497" s="1" t="b">
        <f t="shared" si="7"/>
        <v>0</v>
      </c>
      <c r="G497" s="1" t="s">
        <v>2691</v>
      </c>
      <c r="H497" s="1" t="b">
        <v>1</v>
      </c>
    </row>
    <row r="498" spans="1:8" ht="15.75">
      <c r="A498" s="1" t="s">
        <v>2692</v>
      </c>
      <c r="B498" s="5" t="s">
        <v>2694</v>
      </c>
      <c r="C498" s="1" t="s">
        <v>2695</v>
      </c>
      <c r="D498" s="1" t="s">
        <v>2696</v>
      </c>
      <c r="E498" s="28" t="str">
        <f>IFERROR(VLOOKUP(_xlfn.CONCAT(B498,".mp4"),QualtricsID!#REF!,3,FALSE),"")</f>
        <v/>
      </c>
      <c r="F498" s="1" t="b">
        <f t="shared" si="7"/>
        <v>0</v>
      </c>
      <c r="G498" s="1" t="s">
        <v>2696</v>
      </c>
      <c r="H498" s="1" t="b">
        <v>1</v>
      </c>
    </row>
    <row r="499" spans="1:8" ht="15.75">
      <c r="A499" s="1" t="s">
        <v>2697</v>
      </c>
      <c r="B499" s="5" t="s">
        <v>2699</v>
      </c>
      <c r="C499" s="1" t="s">
        <v>2700</v>
      </c>
      <c r="D499" s="1" t="s">
        <v>2701</v>
      </c>
      <c r="E499" s="28" t="str">
        <f>IFERROR(VLOOKUP(_xlfn.CONCAT(B499,".mp4"),QualtricsID!#REF!,3,FALSE),"")</f>
        <v/>
      </c>
      <c r="F499" s="1" t="b">
        <f t="shared" si="7"/>
        <v>0</v>
      </c>
      <c r="G499" s="1" t="s">
        <v>2701</v>
      </c>
      <c r="H499" s="1" t="b">
        <v>1</v>
      </c>
    </row>
    <row r="500" spans="1:8" ht="15.75">
      <c r="A500" s="1" t="s">
        <v>2702</v>
      </c>
      <c r="B500" s="5" t="s">
        <v>2704</v>
      </c>
      <c r="C500" s="1" t="s">
        <v>2705</v>
      </c>
      <c r="D500" s="1" t="s">
        <v>2706</v>
      </c>
      <c r="E500" s="28" t="str">
        <f>IFERROR(VLOOKUP(_xlfn.CONCAT(B500,".mp4"),QualtricsID!#REF!,3,FALSE),"")</f>
        <v/>
      </c>
      <c r="F500" s="1" t="b">
        <f t="shared" si="7"/>
        <v>0</v>
      </c>
      <c r="G500" s="1" t="s">
        <v>2706</v>
      </c>
      <c r="H500" s="1" t="b">
        <v>1</v>
      </c>
    </row>
    <row r="501" spans="1:8" ht="15.75">
      <c r="A501" s="1" t="s">
        <v>2708</v>
      </c>
      <c r="B501" s="5" t="s">
        <v>2710</v>
      </c>
      <c r="C501" s="1" t="s">
        <v>2711</v>
      </c>
      <c r="D501" s="1" t="s">
        <v>2712</v>
      </c>
      <c r="E501" s="28" t="str">
        <f>IFERROR(VLOOKUP(_xlfn.CONCAT(B501,".mp4"),QualtricsID!#REF!,3,FALSE),"")</f>
        <v/>
      </c>
      <c r="F501" s="1" t="b">
        <f t="shared" si="7"/>
        <v>0</v>
      </c>
      <c r="G501" s="1" t="s">
        <v>2712</v>
      </c>
      <c r="H501" s="1" t="b">
        <v>1</v>
      </c>
    </row>
    <row r="502" spans="1:8" ht="15.75">
      <c r="A502" s="1" t="s">
        <v>2713</v>
      </c>
      <c r="B502" s="5" t="s">
        <v>2715</v>
      </c>
      <c r="C502" s="1" t="s">
        <v>2716</v>
      </c>
      <c r="D502" s="1" t="s">
        <v>2717</v>
      </c>
      <c r="E502" s="28" t="str">
        <f>IFERROR(VLOOKUP(_xlfn.CONCAT(B502,".mp4"),QualtricsID!#REF!,3,FALSE),"")</f>
        <v/>
      </c>
      <c r="F502" s="1" t="b">
        <f t="shared" si="7"/>
        <v>0</v>
      </c>
      <c r="G502" s="1" t="s">
        <v>2717</v>
      </c>
      <c r="H502" s="1" t="b">
        <v>1</v>
      </c>
    </row>
    <row r="503" spans="1:8" ht="15.75">
      <c r="A503" s="1" t="s">
        <v>2718</v>
      </c>
      <c r="B503" s="5" t="s">
        <v>2720</v>
      </c>
      <c r="C503" s="1" t="s">
        <v>2721</v>
      </c>
      <c r="D503" s="1" t="s">
        <v>2722</v>
      </c>
      <c r="E503" s="28" t="str">
        <f>IFERROR(VLOOKUP(_xlfn.CONCAT(B503,".mp4"),QualtricsID!#REF!,3,FALSE),"")</f>
        <v/>
      </c>
      <c r="F503" s="1" t="b">
        <f t="shared" si="7"/>
        <v>0</v>
      </c>
      <c r="G503" s="1" t="s">
        <v>2722</v>
      </c>
      <c r="H503" s="1" t="b">
        <v>1</v>
      </c>
    </row>
    <row r="504" spans="1:8" ht="15.75">
      <c r="A504" s="1" t="s">
        <v>2723</v>
      </c>
      <c r="B504" s="5" t="s">
        <v>2725</v>
      </c>
      <c r="C504" s="1" t="s">
        <v>2726</v>
      </c>
      <c r="D504" s="1" t="s">
        <v>2727</v>
      </c>
      <c r="E504" s="28" t="str">
        <f>IFERROR(VLOOKUP(_xlfn.CONCAT(B504,".mp4"),QualtricsID!#REF!,3,FALSE),"")</f>
        <v/>
      </c>
      <c r="F504" s="1" t="b">
        <f t="shared" si="7"/>
        <v>0</v>
      </c>
      <c r="G504" s="1" t="s">
        <v>2727</v>
      </c>
      <c r="H504" s="1" t="b">
        <v>1</v>
      </c>
    </row>
    <row r="505" spans="1:8" ht="15.75">
      <c r="A505" s="1" t="s">
        <v>2728</v>
      </c>
      <c r="B505" s="5" t="s">
        <v>2730</v>
      </c>
      <c r="C505" s="1" t="s">
        <v>2731</v>
      </c>
      <c r="D505" s="1" t="s">
        <v>2732</v>
      </c>
      <c r="E505" s="28" t="str">
        <f>IFERROR(VLOOKUP(_xlfn.CONCAT(B505,".mp4"),QualtricsID!#REF!,3,FALSE),"")</f>
        <v/>
      </c>
      <c r="F505" s="1" t="b">
        <f t="shared" si="7"/>
        <v>1</v>
      </c>
      <c r="G505" s="1" t="s">
        <v>2732</v>
      </c>
      <c r="H505" s="1" t="b">
        <v>1</v>
      </c>
    </row>
    <row r="506" spans="1:8" ht="15.75">
      <c r="A506" s="1" t="s">
        <v>2733</v>
      </c>
      <c r="B506" s="5" t="s">
        <v>2735</v>
      </c>
      <c r="C506" s="1" t="s">
        <v>2736</v>
      </c>
      <c r="D506" s="1" t="s">
        <v>2737</v>
      </c>
      <c r="E506" s="28" t="str">
        <f>IFERROR(VLOOKUP(_xlfn.CONCAT(B506,".mp4"),QualtricsID!#REF!,3,FALSE),"")</f>
        <v/>
      </c>
      <c r="F506" s="1" t="b">
        <f t="shared" si="7"/>
        <v>0</v>
      </c>
      <c r="G506" s="1" t="s">
        <v>2737</v>
      </c>
      <c r="H506" s="1" t="b">
        <v>1</v>
      </c>
    </row>
    <row r="507" spans="1:8" ht="15.75">
      <c r="A507" s="1" t="s">
        <v>2738</v>
      </c>
      <c r="B507" s="5" t="s">
        <v>2740</v>
      </c>
      <c r="C507" s="1" t="s">
        <v>2741</v>
      </c>
      <c r="D507" s="1" t="s">
        <v>2742</v>
      </c>
      <c r="E507" s="28" t="str">
        <f>IFERROR(VLOOKUP(_xlfn.CONCAT(B507,".mp4"),QualtricsID!#REF!,3,FALSE),"")</f>
        <v/>
      </c>
      <c r="F507" s="1" t="b">
        <f t="shared" si="7"/>
        <v>0</v>
      </c>
      <c r="G507" s="1" t="s">
        <v>2742</v>
      </c>
      <c r="H507" s="1" t="b">
        <v>1</v>
      </c>
    </row>
    <row r="508" spans="1:8" ht="15.75">
      <c r="A508" s="1" t="s">
        <v>2743</v>
      </c>
      <c r="B508" s="5" t="s">
        <v>2745</v>
      </c>
      <c r="C508" s="1" t="s">
        <v>2746</v>
      </c>
      <c r="D508" s="1" t="s">
        <v>2747</v>
      </c>
      <c r="E508" s="28" t="str">
        <f>IFERROR(VLOOKUP(_xlfn.CONCAT(B508,".mp4"),QualtricsID!#REF!,3,FALSE),"")</f>
        <v/>
      </c>
      <c r="F508" s="1" t="b">
        <f t="shared" si="7"/>
        <v>0</v>
      </c>
      <c r="G508" s="1" t="s">
        <v>2747</v>
      </c>
      <c r="H508" s="1" t="b">
        <v>1</v>
      </c>
    </row>
    <row r="509" spans="1:8" ht="15.75">
      <c r="A509" s="15" t="s">
        <v>2748</v>
      </c>
      <c r="B509" s="5" t="s">
        <v>2750</v>
      </c>
      <c r="C509" s="15" t="s">
        <v>2751</v>
      </c>
      <c r="D509" s="15" t="s">
        <v>2752</v>
      </c>
      <c r="E509" s="28" t="str">
        <f>IFERROR(VLOOKUP(_xlfn.CONCAT(B509,".mp4"),QualtricsID!#REF!,3,FALSE),"")</f>
        <v/>
      </c>
      <c r="F509" s="1" t="b">
        <f t="shared" si="7"/>
        <v>0</v>
      </c>
      <c r="G509" s="1" t="s">
        <v>2752</v>
      </c>
      <c r="H509" s="1" t="b">
        <v>1</v>
      </c>
    </row>
    <row r="510" spans="1:8" ht="15.75">
      <c r="A510" s="15" t="s">
        <v>2753</v>
      </c>
      <c r="B510" s="5" t="s">
        <v>2755</v>
      </c>
      <c r="C510" s="15" t="s">
        <v>2756</v>
      </c>
      <c r="D510" s="15" t="s">
        <v>2757</v>
      </c>
      <c r="E510" s="28" t="str">
        <f>IFERROR(VLOOKUP(_xlfn.CONCAT(B510,".mp4"),QualtricsID!#REF!,3,FALSE),"")</f>
        <v/>
      </c>
      <c r="F510" s="1" t="b">
        <f t="shared" si="7"/>
        <v>0</v>
      </c>
      <c r="G510" s="1" t="s">
        <v>2757</v>
      </c>
      <c r="H510" s="1" t="b">
        <v>1</v>
      </c>
    </row>
    <row r="511" spans="1:8" ht="15.75">
      <c r="A511" s="1" t="s">
        <v>2758</v>
      </c>
      <c r="B511" s="5" t="s">
        <v>2760</v>
      </c>
      <c r="C511" s="1" t="s">
        <v>2761</v>
      </c>
      <c r="D511" s="1" t="s">
        <v>2762</v>
      </c>
      <c r="E511" s="28" t="str">
        <f>IFERROR(VLOOKUP(_xlfn.CONCAT(B511,".mp4"),QualtricsID!#REF!,3,FALSE),"")</f>
        <v/>
      </c>
      <c r="F511" s="1" t="b">
        <f t="shared" si="7"/>
        <v>0</v>
      </c>
      <c r="G511" s="1" t="s">
        <v>2762</v>
      </c>
      <c r="H511" s="1" t="b">
        <v>1</v>
      </c>
    </row>
    <row r="512" spans="1:8" ht="15.75">
      <c r="A512" s="1" t="s">
        <v>2763</v>
      </c>
      <c r="B512" s="5" t="s">
        <v>2765</v>
      </c>
      <c r="C512" s="1" t="s">
        <v>2766</v>
      </c>
      <c r="D512" s="1" t="s">
        <v>2767</v>
      </c>
      <c r="E512" s="28" t="str">
        <f>IFERROR(VLOOKUP(_xlfn.CONCAT(B512,".mp4"),QualtricsID!#REF!,3,FALSE),"")</f>
        <v/>
      </c>
      <c r="F512" s="1" t="b">
        <f t="shared" si="7"/>
        <v>0</v>
      </c>
      <c r="G512" s="1" t="s">
        <v>2767</v>
      </c>
      <c r="H512" s="1" t="b">
        <v>1</v>
      </c>
    </row>
    <row r="513" spans="1:8" ht="15.75">
      <c r="A513" s="1" t="s">
        <v>2768</v>
      </c>
      <c r="B513" s="5" t="s">
        <v>2770</v>
      </c>
      <c r="C513" s="1" t="s">
        <v>2771</v>
      </c>
      <c r="D513" s="1" t="s">
        <v>2772</v>
      </c>
      <c r="E513" s="28" t="str">
        <f>IFERROR(VLOOKUP(_xlfn.CONCAT(B513,".mp4"),QualtricsID!#REF!,3,FALSE),"")</f>
        <v/>
      </c>
      <c r="F513" s="1" t="b">
        <f t="shared" si="7"/>
        <v>0</v>
      </c>
      <c r="G513" s="1" t="s">
        <v>2772</v>
      </c>
      <c r="H513" s="1" t="b">
        <v>1</v>
      </c>
    </row>
    <row r="514" spans="1:8" ht="15.75">
      <c r="A514" s="1" t="s">
        <v>2773</v>
      </c>
      <c r="B514" s="5" t="s">
        <v>2775</v>
      </c>
      <c r="C514" s="1" t="s">
        <v>2776</v>
      </c>
      <c r="D514" s="1" t="s">
        <v>2777</v>
      </c>
      <c r="E514" s="28" t="str">
        <f>IFERROR(VLOOKUP(_xlfn.CONCAT(B514,".mp4"),QualtricsID!#REF!,3,FALSE),"")</f>
        <v/>
      </c>
      <c r="F514" s="1" t="b">
        <f t="shared" si="7"/>
        <v>0</v>
      </c>
      <c r="G514" s="1" t="s">
        <v>2777</v>
      </c>
      <c r="H514" s="1" t="b">
        <v>1</v>
      </c>
    </row>
    <row r="515" spans="1:8" ht="15.75">
      <c r="A515" s="1" t="s">
        <v>2778</v>
      </c>
      <c r="B515" s="5" t="s">
        <v>2780</v>
      </c>
      <c r="C515" s="1" t="s">
        <v>2781</v>
      </c>
      <c r="D515" s="1" t="s">
        <v>2782</v>
      </c>
      <c r="E515" s="28" t="str">
        <f>IFERROR(VLOOKUP(_xlfn.CONCAT(B515,".mp4"),QualtricsID!#REF!,3,FALSE),"")</f>
        <v/>
      </c>
      <c r="F515" s="1" t="b">
        <f t="shared" ref="F515:F578" si="8">LEN(G515)&gt;4</f>
        <v>0</v>
      </c>
      <c r="G515" s="1" t="s">
        <v>2782</v>
      </c>
      <c r="H515" s="1" t="b">
        <v>1</v>
      </c>
    </row>
    <row r="516" spans="1:8" ht="15.75">
      <c r="A516" s="1" t="s">
        <v>2783</v>
      </c>
      <c r="B516" s="5" t="s">
        <v>2785</v>
      </c>
      <c r="C516" s="1" t="s">
        <v>2786</v>
      </c>
      <c r="D516" s="1" t="s">
        <v>2787</v>
      </c>
      <c r="E516" s="28" t="str">
        <f>IFERROR(VLOOKUP(_xlfn.CONCAT(B516,".mp4"),QualtricsID!#REF!,3,FALSE),"")</f>
        <v/>
      </c>
      <c r="F516" s="1" t="b">
        <f t="shared" si="8"/>
        <v>0</v>
      </c>
      <c r="G516" s="1" t="s">
        <v>2787</v>
      </c>
      <c r="H516" s="1" t="b">
        <v>1</v>
      </c>
    </row>
    <row r="517" spans="1:8" ht="15.75">
      <c r="A517" s="1" t="s">
        <v>2788</v>
      </c>
      <c r="B517" s="5" t="s">
        <v>2790</v>
      </c>
      <c r="C517" s="1" t="s">
        <v>2791</v>
      </c>
      <c r="D517" s="1" t="s">
        <v>2792</v>
      </c>
      <c r="E517" s="28" t="str">
        <f>IFERROR(VLOOKUP(_xlfn.CONCAT(B517,".mp4"),QualtricsID!#REF!,3,FALSE),"")</f>
        <v/>
      </c>
      <c r="F517" s="1" t="b">
        <f t="shared" si="8"/>
        <v>0</v>
      </c>
      <c r="G517" s="1" t="s">
        <v>2792</v>
      </c>
      <c r="H517" s="1" t="b">
        <v>1</v>
      </c>
    </row>
    <row r="518" spans="1:8" ht="15.75">
      <c r="A518" s="1" t="s">
        <v>2788</v>
      </c>
      <c r="B518" s="5" t="s">
        <v>2795</v>
      </c>
      <c r="C518" s="1" t="s">
        <v>2796</v>
      </c>
      <c r="D518" s="1" t="s">
        <v>2792</v>
      </c>
      <c r="E518" s="28" t="str">
        <f>IFERROR(VLOOKUP(_xlfn.CONCAT(B518,".mp4"),QualtricsID!#REF!,3,FALSE),"")</f>
        <v/>
      </c>
      <c r="F518" s="1" t="b">
        <f t="shared" si="8"/>
        <v>0</v>
      </c>
      <c r="G518" s="1" t="s">
        <v>2792</v>
      </c>
      <c r="H518" s="1" t="b">
        <v>1</v>
      </c>
    </row>
    <row r="519" spans="1:8" ht="15.75">
      <c r="A519" s="1" t="s">
        <v>2799</v>
      </c>
      <c r="B519" s="5" t="s">
        <v>2801</v>
      </c>
      <c r="C519" s="1" t="s">
        <v>2802</v>
      </c>
      <c r="D519" s="1" t="s">
        <v>2803</v>
      </c>
      <c r="E519" s="28" t="str">
        <f>IFERROR(VLOOKUP(_xlfn.CONCAT(B519,".mp4"),QualtricsID!#REF!,3,FALSE),"")</f>
        <v/>
      </c>
      <c r="F519" s="1" t="b">
        <f t="shared" si="8"/>
        <v>0</v>
      </c>
      <c r="G519" s="1" t="s">
        <v>2803</v>
      </c>
      <c r="H519" s="1" t="b">
        <v>1</v>
      </c>
    </row>
    <row r="520" spans="1:8" ht="15.75">
      <c r="A520" s="1" t="s">
        <v>2804</v>
      </c>
      <c r="B520" s="5" t="s">
        <v>2806</v>
      </c>
      <c r="C520" s="1" t="s">
        <v>2807</v>
      </c>
      <c r="D520" s="1" t="s">
        <v>2808</v>
      </c>
      <c r="E520" s="28" t="str">
        <f>IFERROR(VLOOKUP(_xlfn.CONCAT(B520,".mp4"),QualtricsID!#REF!,3,FALSE),"")</f>
        <v/>
      </c>
      <c r="F520" s="1" t="b">
        <f t="shared" si="8"/>
        <v>0</v>
      </c>
      <c r="G520" s="1" t="s">
        <v>2808</v>
      </c>
      <c r="H520" s="1" t="b">
        <v>1</v>
      </c>
    </row>
    <row r="521" spans="1:8" ht="15.75">
      <c r="A521" s="1" t="s">
        <v>2809</v>
      </c>
      <c r="B521" s="5" t="s">
        <v>2811</v>
      </c>
      <c r="C521" s="1" t="s">
        <v>2812</v>
      </c>
      <c r="D521" s="1" t="s">
        <v>2813</v>
      </c>
      <c r="E521" s="28" t="str">
        <f>IFERROR(VLOOKUP(_xlfn.CONCAT(B521,".mp4"),QualtricsID!#REF!,3,FALSE),"")</f>
        <v/>
      </c>
      <c r="F521" s="1" t="b">
        <f t="shared" si="8"/>
        <v>0</v>
      </c>
      <c r="G521" s="1" t="s">
        <v>2813</v>
      </c>
      <c r="H521" s="1" t="b">
        <v>1</v>
      </c>
    </row>
    <row r="522" spans="1:8" ht="15.75">
      <c r="A522" s="1" t="s">
        <v>2814</v>
      </c>
      <c r="B522" s="5" t="s">
        <v>2816</v>
      </c>
      <c r="C522" s="1" t="s">
        <v>2817</v>
      </c>
      <c r="D522" s="1" t="s">
        <v>2818</v>
      </c>
      <c r="E522" s="28" t="str">
        <f>IFERROR(VLOOKUP(_xlfn.CONCAT(B522,".mp4"),QualtricsID!#REF!,3,FALSE),"")</f>
        <v/>
      </c>
      <c r="F522" s="1" t="b">
        <f t="shared" si="8"/>
        <v>0</v>
      </c>
      <c r="G522" s="1" t="s">
        <v>2818</v>
      </c>
      <c r="H522" s="1" t="b">
        <v>1</v>
      </c>
    </row>
    <row r="523" spans="1:8" ht="15.75">
      <c r="A523" s="1" t="s">
        <v>2819</v>
      </c>
      <c r="B523" s="5" t="s">
        <v>2821</v>
      </c>
      <c r="C523" s="1" t="s">
        <v>2822</v>
      </c>
      <c r="D523" s="1" t="s">
        <v>2823</v>
      </c>
      <c r="E523" s="28" t="str">
        <f>IFERROR(VLOOKUP(_xlfn.CONCAT(B523,".mp4"),QualtricsID!#REF!,3,FALSE),"")</f>
        <v/>
      </c>
      <c r="F523" s="1" t="b">
        <f t="shared" si="8"/>
        <v>0</v>
      </c>
      <c r="G523" s="1" t="s">
        <v>2823</v>
      </c>
      <c r="H523" s="1" t="b">
        <v>1</v>
      </c>
    </row>
    <row r="524" spans="1:8" ht="15.75">
      <c r="A524" s="1" t="s">
        <v>2824</v>
      </c>
      <c r="B524" s="5" t="s">
        <v>2826</v>
      </c>
      <c r="C524" s="1" t="s">
        <v>2827</v>
      </c>
      <c r="D524" s="1" t="s">
        <v>2828</v>
      </c>
      <c r="E524" s="28" t="str">
        <f>IFERROR(VLOOKUP(_xlfn.CONCAT(B524,".mp4"),QualtricsID!#REF!,3,FALSE),"")</f>
        <v/>
      </c>
      <c r="F524" s="1" t="b">
        <f t="shared" si="8"/>
        <v>0</v>
      </c>
      <c r="G524" s="1" t="s">
        <v>2828</v>
      </c>
      <c r="H524" s="1" t="b">
        <v>1</v>
      </c>
    </row>
    <row r="525" spans="1:8" ht="15.75">
      <c r="A525" s="1" t="s">
        <v>2829</v>
      </c>
      <c r="B525" s="5" t="s">
        <v>2831</v>
      </c>
      <c r="C525" s="1" t="s">
        <v>2832</v>
      </c>
      <c r="D525" s="1" t="s">
        <v>2833</v>
      </c>
      <c r="E525" s="28" t="str">
        <f>IFERROR(VLOOKUP(_xlfn.CONCAT(B525,".mp4"),QualtricsID!#REF!,3,FALSE),"")</f>
        <v/>
      </c>
      <c r="F525" s="1" t="b">
        <f t="shared" si="8"/>
        <v>0</v>
      </c>
      <c r="G525" s="1" t="s">
        <v>2833</v>
      </c>
      <c r="H525" s="1" t="b">
        <v>1</v>
      </c>
    </row>
    <row r="526" spans="1:8" ht="15.75">
      <c r="A526" s="1" t="s">
        <v>2834</v>
      </c>
      <c r="B526" s="5" t="s">
        <v>2836</v>
      </c>
      <c r="C526" s="1" t="s">
        <v>2837</v>
      </c>
      <c r="D526" s="1" t="s">
        <v>2838</v>
      </c>
      <c r="E526" s="28" t="str">
        <f>IFERROR(VLOOKUP(_xlfn.CONCAT(B526,".mp4"),QualtricsID!#REF!,3,FALSE),"")</f>
        <v/>
      </c>
      <c r="F526" s="1" t="b">
        <f t="shared" si="8"/>
        <v>0</v>
      </c>
      <c r="G526" s="1" t="s">
        <v>2838</v>
      </c>
      <c r="H526" s="1" t="b">
        <v>1</v>
      </c>
    </row>
    <row r="527" spans="1:8" ht="15.75">
      <c r="A527" s="1" t="s">
        <v>2839</v>
      </c>
      <c r="B527" s="5" t="s">
        <v>2841</v>
      </c>
      <c r="C527" s="1" t="s">
        <v>2842</v>
      </c>
      <c r="D527" s="1" t="s">
        <v>2843</v>
      </c>
      <c r="E527" s="28" t="str">
        <f>IFERROR(VLOOKUP(_xlfn.CONCAT(B527,".mp4"),QualtricsID!#REF!,3,FALSE),"")</f>
        <v/>
      </c>
      <c r="F527" s="1" t="b">
        <f t="shared" si="8"/>
        <v>0</v>
      </c>
      <c r="G527" s="1" t="s">
        <v>2843</v>
      </c>
      <c r="H527" s="1" t="b">
        <v>1</v>
      </c>
    </row>
    <row r="528" spans="1:8" ht="15.75">
      <c r="A528" s="1" t="s">
        <v>2844</v>
      </c>
      <c r="B528" s="5" t="s">
        <v>2846</v>
      </c>
      <c r="C528" s="1" t="s">
        <v>2847</v>
      </c>
      <c r="D528" s="1" t="s">
        <v>2848</v>
      </c>
      <c r="E528" s="28" t="str">
        <f>IFERROR(VLOOKUP(_xlfn.CONCAT(B528,".mp4"),QualtricsID!#REF!,3,FALSE),"")</f>
        <v/>
      </c>
      <c r="F528" s="1" t="b">
        <f t="shared" si="8"/>
        <v>0</v>
      </c>
      <c r="G528" s="1" t="s">
        <v>2848</v>
      </c>
      <c r="H528" s="1" t="b">
        <v>1</v>
      </c>
    </row>
    <row r="529" spans="1:8" ht="15.75">
      <c r="A529" s="1" t="s">
        <v>2849</v>
      </c>
      <c r="B529" s="5" t="s">
        <v>2851</v>
      </c>
      <c r="C529" s="1" t="s">
        <v>2852</v>
      </c>
      <c r="D529" s="1" t="s">
        <v>2853</v>
      </c>
      <c r="E529" s="28" t="str">
        <f>IFERROR(VLOOKUP(_xlfn.CONCAT(B529,".mp4"),QualtricsID!#REF!,3,FALSE),"")</f>
        <v/>
      </c>
      <c r="F529" s="1" t="b">
        <f t="shared" si="8"/>
        <v>0</v>
      </c>
      <c r="G529" s="1" t="s">
        <v>2853</v>
      </c>
      <c r="H529" s="1" t="b">
        <v>1</v>
      </c>
    </row>
    <row r="530" spans="1:8" ht="15.75">
      <c r="A530" s="1" t="s">
        <v>2855</v>
      </c>
      <c r="B530" s="5" t="s">
        <v>2856</v>
      </c>
      <c r="C530" s="1" t="s">
        <v>2857</v>
      </c>
      <c r="D530" s="1" t="s">
        <v>2858</v>
      </c>
      <c r="E530" s="28" t="str">
        <f>IFERROR(VLOOKUP(_xlfn.CONCAT(B530,".mp4"),QualtricsID!#REF!,3,FALSE),"")</f>
        <v/>
      </c>
      <c r="F530" s="1" t="b">
        <f t="shared" si="8"/>
        <v>0</v>
      </c>
      <c r="G530" s="1" t="s">
        <v>2858</v>
      </c>
      <c r="H530" s="1" t="b">
        <v>1</v>
      </c>
    </row>
    <row r="531" spans="1:8" ht="15.75">
      <c r="A531" s="1" t="s">
        <v>2859</v>
      </c>
      <c r="B531" s="5" t="s">
        <v>2861</v>
      </c>
      <c r="C531" s="1" t="s">
        <v>2862</v>
      </c>
      <c r="D531" s="1" t="s">
        <v>2863</v>
      </c>
      <c r="E531" s="28" t="str">
        <f>IFERROR(VLOOKUP(_xlfn.CONCAT(B531,".mp4"),QualtricsID!#REF!,3,FALSE),"")</f>
        <v/>
      </c>
      <c r="F531" s="1" t="b">
        <f t="shared" si="8"/>
        <v>0</v>
      </c>
      <c r="G531" s="1" t="s">
        <v>2863</v>
      </c>
      <c r="H531" s="1" t="b">
        <v>1</v>
      </c>
    </row>
    <row r="532" spans="1:8" ht="15.75">
      <c r="A532" s="1" t="s">
        <v>2864</v>
      </c>
      <c r="B532" s="5" t="s">
        <v>2866</v>
      </c>
      <c r="C532" s="1" t="s">
        <v>2867</v>
      </c>
      <c r="D532" s="1" t="s">
        <v>2868</v>
      </c>
      <c r="E532" s="28" t="str">
        <f>IFERROR(VLOOKUP(_xlfn.CONCAT(B532,".mp4"),QualtricsID!#REF!,3,FALSE),"")</f>
        <v/>
      </c>
      <c r="F532" s="1" t="b">
        <f t="shared" si="8"/>
        <v>0</v>
      </c>
      <c r="G532" s="1" t="s">
        <v>2868</v>
      </c>
      <c r="H532" s="1" t="b">
        <v>1</v>
      </c>
    </row>
    <row r="533" spans="1:8" ht="15.75">
      <c r="A533" s="1" t="s">
        <v>2869</v>
      </c>
      <c r="B533" s="5" t="s">
        <v>2871</v>
      </c>
      <c r="C533" s="1" t="s">
        <v>2872</v>
      </c>
      <c r="D533" s="1" t="s">
        <v>2873</v>
      </c>
      <c r="E533" s="28" t="str">
        <f>IFERROR(VLOOKUP(_xlfn.CONCAT(B533,".mp4"),QualtricsID!#REF!,3,FALSE),"")</f>
        <v/>
      </c>
      <c r="F533" s="1" t="b">
        <f t="shared" si="8"/>
        <v>0</v>
      </c>
      <c r="G533" s="1" t="s">
        <v>2873</v>
      </c>
      <c r="H533" s="1" t="b">
        <v>1</v>
      </c>
    </row>
    <row r="534" spans="1:8" ht="15.75">
      <c r="A534" s="1" t="s">
        <v>2874</v>
      </c>
      <c r="B534" s="5" t="s">
        <v>2876</v>
      </c>
      <c r="C534" s="1" t="s">
        <v>2877</v>
      </c>
      <c r="D534" s="1" t="s">
        <v>2878</v>
      </c>
      <c r="E534" s="28" t="str">
        <f>IFERROR(VLOOKUP(_xlfn.CONCAT(B534,".mp4"),QualtricsID!#REF!,3,FALSE),"")</f>
        <v/>
      </c>
      <c r="F534" s="1" t="b">
        <f t="shared" si="8"/>
        <v>0</v>
      </c>
      <c r="G534" s="1" t="s">
        <v>2878</v>
      </c>
      <c r="H534" s="1" t="b">
        <v>1</v>
      </c>
    </row>
    <row r="535" spans="1:8" ht="15.75">
      <c r="A535" s="1" t="s">
        <v>2880</v>
      </c>
      <c r="B535" s="5" t="s">
        <v>2882</v>
      </c>
      <c r="C535" s="1" t="s">
        <v>2883</v>
      </c>
      <c r="D535" s="1" t="s">
        <v>2884</v>
      </c>
      <c r="E535" s="28" t="str">
        <f>IFERROR(VLOOKUP(_xlfn.CONCAT(B535,".mp4"),QualtricsID!#REF!,3,FALSE),"")</f>
        <v/>
      </c>
      <c r="F535" s="1" t="b">
        <f t="shared" si="8"/>
        <v>0</v>
      </c>
      <c r="G535" s="1" t="s">
        <v>2884</v>
      </c>
      <c r="H535" s="1" t="b">
        <v>1</v>
      </c>
    </row>
    <row r="536" spans="1:8" ht="15.75">
      <c r="A536" s="1" t="s">
        <v>2885</v>
      </c>
      <c r="B536" s="5" t="s">
        <v>2887</v>
      </c>
      <c r="C536" s="1" t="s">
        <v>2888</v>
      </c>
      <c r="D536" s="1" t="s">
        <v>2889</v>
      </c>
      <c r="E536" s="28" t="str">
        <f>IFERROR(VLOOKUP(_xlfn.CONCAT(B536,".mp4"),QualtricsID!#REF!,3,FALSE),"")</f>
        <v/>
      </c>
      <c r="F536" s="1" t="b">
        <f t="shared" si="8"/>
        <v>0</v>
      </c>
      <c r="G536" s="1" t="s">
        <v>2889</v>
      </c>
      <c r="H536" s="1" t="b">
        <v>1</v>
      </c>
    </row>
    <row r="537" spans="1:8" ht="15.75">
      <c r="A537" s="1" t="s">
        <v>2890</v>
      </c>
      <c r="B537" s="5" t="s">
        <v>2892</v>
      </c>
      <c r="C537" s="1" t="s">
        <v>2893</v>
      </c>
      <c r="D537" s="1" t="s">
        <v>2894</v>
      </c>
      <c r="E537" s="28" t="str">
        <f>IFERROR(VLOOKUP(_xlfn.CONCAT(B537,".mp4"),QualtricsID!#REF!,3,FALSE),"")</f>
        <v/>
      </c>
      <c r="F537" s="1" t="b">
        <f t="shared" si="8"/>
        <v>0</v>
      </c>
      <c r="G537" s="1" t="s">
        <v>2894</v>
      </c>
      <c r="H537" s="1" t="b">
        <v>1</v>
      </c>
    </row>
    <row r="538" spans="1:8" ht="15.75">
      <c r="A538" s="1" t="s">
        <v>2895</v>
      </c>
      <c r="B538" s="5" t="s">
        <v>2897</v>
      </c>
      <c r="C538" s="1" t="s">
        <v>2898</v>
      </c>
      <c r="D538" s="1" t="s">
        <v>2899</v>
      </c>
      <c r="E538" s="28" t="str">
        <f>IFERROR(VLOOKUP(_xlfn.CONCAT(B538,".mp4"),QualtricsID!#REF!,3,FALSE),"")</f>
        <v/>
      </c>
      <c r="F538" s="1" t="b">
        <f t="shared" si="8"/>
        <v>1</v>
      </c>
      <c r="G538" s="1" t="s">
        <v>2899</v>
      </c>
      <c r="H538" s="1" t="b">
        <v>1</v>
      </c>
    </row>
    <row r="539" spans="1:8" ht="15.75">
      <c r="A539" s="1" t="s">
        <v>2901</v>
      </c>
      <c r="B539" s="5" t="s">
        <v>2903</v>
      </c>
      <c r="C539" s="1" t="s">
        <v>2904</v>
      </c>
      <c r="D539" s="1" t="s">
        <v>2905</v>
      </c>
      <c r="E539" s="28" t="str">
        <f>IFERROR(VLOOKUP(_xlfn.CONCAT(B539,".mp4"),QualtricsID!#REF!,3,FALSE),"")</f>
        <v/>
      </c>
      <c r="F539" s="1" t="b">
        <f t="shared" si="8"/>
        <v>0</v>
      </c>
      <c r="G539" s="1" t="s">
        <v>2905</v>
      </c>
      <c r="H539" s="1" t="b">
        <v>1</v>
      </c>
    </row>
    <row r="540" spans="1:8" ht="15.75">
      <c r="A540" s="1" t="s">
        <v>2906</v>
      </c>
      <c r="B540" s="5" t="s">
        <v>2908</v>
      </c>
      <c r="C540" s="1" t="s">
        <v>2909</v>
      </c>
      <c r="D540" s="1" t="s">
        <v>2910</v>
      </c>
      <c r="E540" s="28" t="str">
        <f>IFERROR(VLOOKUP(_xlfn.CONCAT(B540,".mp4"),QualtricsID!#REF!,3,FALSE),"")</f>
        <v/>
      </c>
      <c r="F540" s="1" t="b">
        <f t="shared" si="8"/>
        <v>0</v>
      </c>
      <c r="G540" s="1" t="s">
        <v>2910</v>
      </c>
      <c r="H540" s="1" t="b">
        <v>1</v>
      </c>
    </row>
    <row r="541" spans="1:8" ht="15.75">
      <c r="A541" s="1" t="s">
        <v>2911</v>
      </c>
      <c r="B541" s="5" t="s">
        <v>2913</v>
      </c>
      <c r="C541" s="1" t="s">
        <v>2914</v>
      </c>
      <c r="D541" s="1" t="s">
        <v>2915</v>
      </c>
      <c r="E541" s="28" t="str">
        <f>IFERROR(VLOOKUP(_xlfn.CONCAT(B541,".mp4"),QualtricsID!#REF!,3,FALSE),"")</f>
        <v/>
      </c>
      <c r="F541" s="1" t="b">
        <f t="shared" si="8"/>
        <v>0</v>
      </c>
      <c r="G541" s="1" t="s">
        <v>2915</v>
      </c>
      <c r="H541" s="1" t="b">
        <v>1</v>
      </c>
    </row>
    <row r="542" spans="1:8" ht="15.75">
      <c r="A542" s="1" t="s">
        <v>2917</v>
      </c>
      <c r="B542" s="5" t="s">
        <v>2919</v>
      </c>
      <c r="C542" s="1" t="s">
        <v>2920</v>
      </c>
      <c r="D542" s="1" t="s">
        <v>2921</v>
      </c>
      <c r="E542" s="28" t="str">
        <f>IFERROR(VLOOKUP(_xlfn.CONCAT(B542,".mp4"),QualtricsID!#REF!,3,FALSE),"")</f>
        <v/>
      </c>
      <c r="F542" s="1" t="b">
        <f t="shared" si="8"/>
        <v>0</v>
      </c>
      <c r="G542" s="1" t="s">
        <v>2921</v>
      </c>
      <c r="H542" s="1" t="b">
        <v>1</v>
      </c>
    </row>
    <row r="543" spans="1:8" ht="15.75">
      <c r="A543" s="1" t="s">
        <v>2922</v>
      </c>
      <c r="B543" s="5" t="s">
        <v>2924</v>
      </c>
      <c r="C543" s="1" t="s">
        <v>2925</v>
      </c>
      <c r="D543" s="1" t="s">
        <v>2926</v>
      </c>
      <c r="E543" s="28" t="str">
        <f>IFERROR(VLOOKUP(_xlfn.CONCAT(B543,".mp4"),QualtricsID!#REF!,3,FALSE),"")</f>
        <v/>
      </c>
      <c r="F543" s="1" t="b">
        <f t="shared" si="8"/>
        <v>0</v>
      </c>
      <c r="G543" s="1" t="s">
        <v>2926</v>
      </c>
      <c r="H543" s="1" t="b">
        <v>1</v>
      </c>
    </row>
    <row r="544" spans="1:8" ht="15.75">
      <c r="A544" s="1" t="s">
        <v>2927</v>
      </c>
      <c r="B544" s="5" t="s">
        <v>2929</v>
      </c>
      <c r="C544" s="1" t="s">
        <v>2930</v>
      </c>
      <c r="D544" s="1" t="s">
        <v>2931</v>
      </c>
      <c r="E544" s="28" t="str">
        <f>IFERROR(VLOOKUP(_xlfn.CONCAT(B544,".mp4"),QualtricsID!#REF!,3,FALSE),"")</f>
        <v/>
      </c>
      <c r="F544" s="1" t="b">
        <f t="shared" si="8"/>
        <v>0</v>
      </c>
      <c r="G544" s="1" t="s">
        <v>2931</v>
      </c>
      <c r="H544" s="1" t="b">
        <v>1</v>
      </c>
    </row>
    <row r="545" spans="1:8" ht="15.75">
      <c r="A545" s="1" t="s">
        <v>2932</v>
      </c>
      <c r="B545" s="5" t="s">
        <v>2934</v>
      </c>
      <c r="C545" s="1" t="s">
        <v>2935</v>
      </c>
      <c r="D545" s="1" t="s">
        <v>2936</v>
      </c>
      <c r="E545" s="28" t="str">
        <f>IFERROR(VLOOKUP(_xlfn.CONCAT(B545,".mp4"),QualtricsID!#REF!,3,FALSE),"")</f>
        <v/>
      </c>
      <c r="F545" s="1" t="b">
        <f t="shared" si="8"/>
        <v>1</v>
      </c>
      <c r="G545" s="1" t="s">
        <v>2936</v>
      </c>
      <c r="H545" s="1" t="b">
        <v>1</v>
      </c>
    </row>
    <row r="546" spans="1:8" ht="15.75">
      <c r="A546" s="1" t="s">
        <v>2937</v>
      </c>
      <c r="B546" s="5" t="s">
        <v>2939</v>
      </c>
      <c r="C546" s="1" t="s">
        <v>2940</v>
      </c>
      <c r="D546" s="1" t="s">
        <v>2941</v>
      </c>
      <c r="E546" s="28" t="str">
        <f>IFERROR(VLOOKUP(_xlfn.CONCAT(B546,".mp4"),QualtricsID!#REF!,3,FALSE),"")</f>
        <v/>
      </c>
      <c r="F546" s="1" t="b">
        <f t="shared" si="8"/>
        <v>0</v>
      </c>
      <c r="G546" s="1" t="s">
        <v>2941</v>
      </c>
      <c r="H546" s="1" t="b">
        <v>1</v>
      </c>
    </row>
    <row r="547" spans="1:8" ht="15.75">
      <c r="A547" s="1" t="s">
        <v>2942</v>
      </c>
      <c r="B547" s="5" t="s">
        <v>2944</v>
      </c>
      <c r="C547" s="1" t="s">
        <v>2945</v>
      </c>
      <c r="D547" s="1" t="s">
        <v>2946</v>
      </c>
      <c r="E547" s="28" t="str">
        <f>IFERROR(VLOOKUP(_xlfn.CONCAT(B547,".mp4"),QualtricsID!#REF!,3,FALSE),"")</f>
        <v/>
      </c>
      <c r="F547" s="1" t="b">
        <f t="shared" si="8"/>
        <v>0</v>
      </c>
      <c r="G547" s="1" t="s">
        <v>2946</v>
      </c>
      <c r="H547" s="1" t="b">
        <v>1</v>
      </c>
    </row>
    <row r="548" spans="1:8" ht="15.75">
      <c r="A548" s="1" t="s">
        <v>2947</v>
      </c>
      <c r="B548" s="5" t="s">
        <v>2949</v>
      </c>
      <c r="C548" s="1" t="s">
        <v>2950</v>
      </c>
      <c r="D548" s="1" t="s">
        <v>2951</v>
      </c>
      <c r="E548" s="28" t="str">
        <f>IFERROR(VLOOKUP(_xlfn.CONCAT(B548,".mp4"),QualtricsID!#REF!,3,FALSE),"")</f>
        <v/>
      </c>
      <c r="F548" s="1" t="b">
        <f t="shared" si="8"/>
        <v>0</v>
      </c>
      <c r="G548" s="1" t="s">
        <v>2951</v>
      </c>
      <c r="H548" s="1" t="b">
        <v>1</v>
      </c>
    </row>
    <row r="549" spans="1:8" ht="15.75">
      <c r="A549" s="1" t="s">
        <v>2952</v>
      </c>
      <c r="B549" s="5" t="s">
        <v>2954</v>
      </c>
      <c r="C549" s="1" t="s">
        <v>2955</v>
      </c>
      <c r="D549" s="1" t="s">
        <v>2956</v>
      </c>
      <c r="E549" s="28" t="str">
        <f>IFERROR(VLOOKUP(_xlfn.CONCAT(B549,".mp4"),QualtricsID!#REF!,3,FALSE),"")</f>
        <v/>
      </c>
      <c r="F549" s="1" t="b">
        <f t="shared" si="8"/>
        <v>0</v>
      </c>
      <c r="G549" s="1" t="s">
        <v>2956</v>
      </c>
      <c r="H549" s="1" t="b">
        <v>1</v>
      </c>
    </row>
    <row r="550" spans="1:8" ht="15.75">
      <c r="A550" s="1" t="s">
        <v>2957</v>
      </c>
      <c r="B550" s="5" t="s">
        <v>2959</v>
      </c>
      <c r="C550" s="1" t="s">
        <v>2960</v>
      </c>
      <c r="D550" s="1" t="s">
        <v>2961</v>
      </c>
      <c r="E550" s="28" t="str">
        <f>IFERROR(VLOOKUP(_xlfn.CONCAT(B550,".mp4"),QualtricsID!#REF!,3,FALSE),"")</f>
        <v/>
      </c>
      <c r="F550" s="1" t="b">
        <f t="shared" si="8"/>
        <v>0</v>
      </c>
      <c r="G550" s="1" t="s">
        <v>2961</v>
      </c>
      <c r="H550" s="1" t="b">
        <v>1</v>
      </c>
    </row>
    <row r="551" spans="1:8" ht="15.75">
      <c r="A551" s="1" t="s">
        <v>2962</v>
      </c>
      <c r="B551" s="5" t="s">
        <v>2964</v>
      </c>
      <c r="C551" s="1" t="s">
        <v>2965</v>
      </c>
      <c r="D551" s="1" t="s">
        <v>2966</v>
      </c>
      <c r="E551" s="28" t="str">
        <f>IFERROR(VLOOKUP(_xlfn.CONCAT(B551,".mp4"),QualtricsID!#REF!,3,FALSE),"")</f>
        <v/>
      </c>
      <c r="F551" s="1" t="b">
        <f t="shared" si="8"/>
        <v>0</v>
      </c>
      <c r="G551" s="1" t="s">
        <v>2966</v>
      </c>
      <c r="H551" s="1" t="b">
        <v>1</v>
      </c>
    </row>
    <row r="552" spans="1:8" ht="15.75">
      <c r="A552" s="1" t="s">
        <v>2967</v>
      </c>
      <c r="B552" s="5" t="s">
        <v>2969</v>
      </c>
      <c r="C552" s="1" t="s">
        <v>2970</v>
      </c>
      <c r="D552" s="1" t="s">
        <v>2971</v>
      </c>
      <c r="E552" s="28" t="str">
        <f>IFERROR(VLOOKUP(_xlfn.CONCAT(B552,".mp4"),QualtricsID!#REF!,3,FALSE),"")</f>
        <v/>
      </c>
      <c r="F552" s="1" t="b">
        <f t="shared" si="8"/>
        <v>0</v>
      </c>
      <c r="G552" s="1" t="s">
        <v>2971</v>
      </c>
      <c r="H552" s="1" t="b">
        <v>1</v>
      </c>
    </row>
    <row r="553" spans="1:8" ht="15.75">
      <c r="A553" s="1" t="s">
        <v>2967</v>
      </c>
      <c r="B553" s="5" t="s">
        <v>2973</v>
      </c>
      <c r="C553" s="1" t="s">
        <v>2974</v>
      </c>
      <c r="D553" s="1" t="s">
        <v>2971</v>
      </c>
      <c r="E553" s="28" t="str">
        <f>IFERROR(VLOOKUP(_xlfn.CONCAT(B553,".mp4"),QualtricsID!#REF!,3,FALSE),"")</f>
        <v/>
      </c>
      <c r="F553" s="1" t="b">
        <f t="shared" si="8"/>
        <v>0</v>
      </c>
      <c r="G553" s="1" t="s">
        <v>2971</v>
      </c>
      <c r="H553" s="1" t="b">
        <v>1</v>
      </c>
    </row>
    <row r="554" spans="1:8" ht="15.75">
      <c r="A554" s="1" t="s">
        <v>2976</v>
      </c>
      <c r="B554" s="5" t="s">
        <v>2978</v>
      </c>
      <c r="C554" s="1" t="s">
        <v>2979</v>
      </c>
      <c r="D554" s="1" t="s">
        <v>2980</v>
      </c>
      <c r="E554" s="28" t="str">
        <f>IFERROR(VLOOKUP(_xlfn.CONCAT(B554,".mp4"),QualtricsID!#REF!,3,FALSE),"")</f>
        <v/>
      </c>
      <c r="F554" s="1" t="b">
        <f t="shared" si="8"/>
        <v>0</v>
      </c>
      <c r="G554" s="1" t="s">
        <v>2980</v>
      </c>
      <c r="H554" s="1" t="b">
        <v>1</v>
      </c>
    </row>
    <row r="555" spans="1:8" ht="15.75">
      <c r="A555" s="1" t="s">
        <v>2981</v>
      </c>
      <c r="B555" s="5" t="s">
        <v>2983</v>
      </c>
      <c r="C555" s="1" t="s">
        <v>2984</v>
      </c>
      <c r="D555" s="1" t="s">
        <v>2985</v>
      </c>
      <c r="E555" s="28" t="str">
        <f>IFERROR(VLOOKUP(_xlfn.CONCAT(B555,".mp4"),QualtricsID!#REF!,3,FALSE),"")</f>
        <v/>
      </c>
      <c r="F555" s="1" t="b">
        <f t="shared" si="8"/>
        <v>0</v>
      </c>
      <c r="G555" s="1" t="s">
        <v>2985</v>
      </c>
      <c r="H555" s="1" t="b">
        <v>1</v>
      </c>
    </row>
    <row r="556" spans="1:8" ht="15.75">
      <c r="A556" s="1" t="s">
        <v>2986</v>
      </c>
      <c r="B556" s="5" t="s">
        <v>2988</v>
      </c>
      <c r="C556" s="1" t="s">
        <v>2989</v>
      </c>
      <c r="D556" s="1" t="s">
        <v>2990</v>
      </c>
      <c r="E556" s="28" t="str">
        <f>IFERROR(VLOOKUP(_xlfn.CONCAT(B556,".mp4"),QualtricsID!#REF!,3,FALSE),"")</f>
        <v/>
      </c>
      <c r="F556" s="1" t="b">
        <f t="shared" si="8"/>
        <v>0</v>
      </c>
      <c r="G556" s="1" t="s">
        <v>2990</v>
      </c>
      <c r="H556" s="1" t="b">
        <v>1</v>
      </c>
    </row>
    <row r="557" spans="1:8" ht="15.75">
      <c r="A557" s="1" t="s">
        <v>2991</v>
      </c>
      <c r="B557" s="5" t="s">
        <v>2993</v>
      </c>
      <c r="C557" s="1" t="s">
        <v>2994</v>
      </c>
      <c r="D557" s="1" t="s">
        <v>2995</v>
      </c>
      <c r="E557" s="28" t="str">
        <f>IFERROR(VLOOKUP(_xlfn.CONCAT(B557,".mp4"),QualtricsID!#REF!,3,FALSE),"")</f>
        <v/>
      </c>
      <c r="F557" s="1" t="b">
        <f t="shared" si="8"/>
        <v>0</v>
      </c>
      <c r="G557" s="1" t="s">
        <v>2995</v>
      </c>
      <c r="H557" s="1" t="b">
        <v>1</v>
      </c>
    </row>
    <row r="558" spans="1:8" ht="15.75">
      <c r="A558" s="1" t="s">
        <v>2996</v>
      </c>
      <c r="B558" s="5" t="s">
        <v>2998</v>
      </c>
      <c r="C558" s="1" t="s">
        <v>2999</v>
      </c>
      <c r="D558" s="1" t="s">
        <v>3000</v>
      </c>
      <c r="E558" s="28" t="str">
        <f>IFERROR(VLOOKUP(_xlfn.CONCAT(B558,".mp4"),QualtricsID!#REF!,3,FALSE),"")</f>
        <v/>
      </c>
      <c r="F558" s="1" t="b">
        <f t="shared" si="8"/>
        <v>0</v>
      </c>
      <c r="G558" s="1" t="s">
        <v>3000</v>
      </c>
      <c r="H558" s="1" t="b">
        <v>1</v>
      </c>
    </row>
    <row r="559" spans="1:8" ht="15.75">
      <c r="A559" s="1" t="s">
        <v>3001</v>
      </c>
      <c r="B559" s="5" t="s">
        <v>3003</v>
      </c>
      <c r="C559" s="1" t="s">
        <v>3004</v>
      </c>
      <c r="D559" s="1" t="s">
        <v>3005</v>
      </c>
      <c r="E559" s="28" t="str">
        <f>IFERROR(VLOOKUP(_xlfn.CONCAT(B559,".mp4"),QualtricsID!#REF!,3,FALSE),"")</f>
        <v/>
      </c>
      <c r="F559" s="1" t="b">
        <f t="shared" si="8"/>
        <v>0</v>
      </c>
      <c r="G559" s="1" t="s">
        <v>3005</v>
      </c>
      <c r="H559" s="1" t="b">
        <v>1</v>
      </c>
    </row>
    <row r="560" spans="1:8" ht="15.75">
      <c r="A560" s="1" t="s">
        <v>3006</v>
      </c>
      <c r="B560" s="5" t="s">
        <v>3008</v>
      </c>
      <c r="C560" s="1" t="s">
        <v>3009</v>
      </c>
      <c r="D560" s="1" t="s">
        <v>3010</v>
      </c>
      <c r="E560" s="28" t="str">
        <f>IFERROR(VLOOKUP(_xlfn.CONCAT(B560,".mp4"),QualtricsID!#REF!,3,FALSE),"")</f>
        <v/>
      </c>
      <c r="F560" s="1" t="b">
        <f t="shared" si="8"/>
        <v>0</v>
      </c>
      <c r="G560" s="1" t="s">
        <v>3010</v>
      </c>
      <c r="H560" s="1" t="b">
        <v>1</v>
      </c>
    </row>
    <row r="561" spans="1:8" ht="15.75">
      <c r="A561" s="1" t="s">
        <v>3011</v>
      </c>
      <c r="B561" s="5" t="s">
        <v>3013</v>
      </c>
      <c r="C561" s="1" t="s">
        <v>3014</v>
      </c>
      <c r="D561" s="1" t="s">
        <v>3015</v>
      </c>
      <c r="E561" s="28" t="str">
        <f>IFERROR(VLOOKUP(_xlfn.CONCAT(B561,".mp4"),QualtricsID!#REF!,3,FALSE),"")</f>
        <v/>
      </c>
      <c r="F561" s="1" t="b">
        <f t="shared" si="8"/>
        <v>0</v>
      </c>
      <c r="G561" s="1" t="s">
        <v>3015</v>
      </c>
      <c r="H561" s="1" t="b">
        <v>1</v>
      </c>
    </row>
    <row r="562" spans="1:8" ht="15.75">
      <c r="A562" s="1" t="s">
        <v>3016</v>
      </c>
      <c r="B562" s="5" t="s">
        <v>3018</v>
      </c>
      <c r="C562" s="1" t="s">
        <v>3019</v>
      </c>
      <c r="D562" s="1" t="s">
        <v>3020</v>
      </c>
      <c r="E562" s="28" t="str">
        <f>IFERROR(VLOOKUP(_xlfn.CONCAT(B562,".mp4"),QualtricsID!#REF!,3,FALSE),"")</f>
        <v/>
      </c>
      <c r="F562" s="1" t="b">
        <f t="shared" si="8"/>
        <v>0</v>
      </c>
      <c r="G562" s="1" t="s">
        <v>3020</v>
      </c>
      <c r="H562" s="1" t="b">
        <v>1</v>
      </c>
    </row>
    <row r="563" spans="1:8" ht="15.75">
      <c r="A563" s="1" t="s">
        <v>3022</v>
      </c>
      <c r="B563" s="5" t="s">
        <v>3024</v>
      </c>
      <c r="C563" s="1" t="s">
        <v>3025</v>
      </c>
      <c r="D563" s="1" t="s">
        <v>3026</v>
      </c>
      <c r="E563" s="28" t="str">
        <f>IFERROR(VLOOKUP(_xlfn.CONCAT(B563,".mp4"),QualtricsID!#REF!,3,FALSE),"")</f>
        <v/>
      </c>
      <c r="F563" s="1" t="b">
        <f t="shared" si="8"/>
        <v>0</v>
      </c>
      <c r="G563" s="1" t="s">
        <v>3026</v>
      </c>
      <c r="H563" s="1" t="b">
        <v>1</v>
      </c>
    </row>
    <row r="564" spans="1:8" s="15" customFormat="1" ht="15.75">
      <c r="A564" s="15" t="s">
        <v>3028</v>
      </c>
      <c r="B564" s="5" t="s">
        <v>3030</v>
      </c>
      <c r="C564" s="15" t="s">
        <v>3031</v>
      </c>
      <c r="D564" s="15" t="s">
        <v>3032</v>
      </c>
      <c r="E564" s="28" t="str">
        <f>IFERROR(VLOOKUP(_xlfn.CONCAT(B564,".mp4"),QualtricsID!#REF!,3,FALSE),"")</f>
        <v/>
      </c>
      <c r="F564" s="1" t="b">
        <f t="shared" si="8"/>
        <v>0</v>
      </c>
      <c r="G564" s="15" t="s">
        <v>3032</v>
      </c>
      <c r="H564" s="1" t="b">
        <v>1</v>
      </c>
    </row>
    <row r="565" spans="1:8" ht="15.75">
      <c r="A565" s="1" t="s">
        <v>3028</v>
      </c>
      <c r="B565" s="5" t="s">
        <v>3035</v>
      </c>
      <c r="C565" s="1" t="s">
        <v>3036</v>
      </c>
      <c r="D565" s="1" t="s">
        <v>3032</v>
      </c>
      <c r="E565" s="28" t="str">
        <f>IFERROR(VLOOKUP(_xlfn.CONCAT(B565,".mp4"),QualtricsID!#REF!,3,FALSE),"")</f>
        <v/>
      </c>
      <c r="F565" s="1" t="b">
        <f t="shared" si="8"/>
        <v>0</v>
      </c>
      <c r="G565" s="1" t="s">
        <v>3032</v>
      </c>
      <c r="H565" s="1" t="b">
        <v>1</v>
      </c>
    </row>
    <row r="566" spans="1:8" ht="15.75">
      <c r="A566" s="1" t="s">
        <v>3038</v>
      </c>
      <c r="B566" s="5" t="s">
        <v>3039</v>
      </c>
      <c r="C566" s="1" t="s">
        <v>3040</v>
      </c>
      <c r="D566" s="1" t="s">
        <v>3041</v>
      </c>
      <c r="E566" s="28" t="str">
        <f>IFERROR(VLOOKUP(_xlfn.CONCAT(B566,".mp4"),QualtricsID!#REF!,3,FALSE),"")</f>
        <v/>
      </c>
      <c r="F566" s="1" t="b">
        <f t="shared" si="8"/>
        <v>0</v>
      </c>
      <c r="G566" s="1" t="s">
        <v>3041</v>
      </c>
      <c r="H566" s="1" t="b">
        <v>1</v>
      </c>
    </row>
    <row r="567" spans="1:8" ht="15.75">
      <c r="A567" s="1" t="s">
        <v>3042</v>
      </c>
      <c r="B567" s="5" t="s">
        <v>3043</v>
      </c>
      <c r="C567" s="1" t="s">
        <v>3044</v>
      </c>
      <c r="D567" s="1" t="s">
        <v>3045</v>
      </c>
      <c r="E567" s="28" t="str">
        <f>IFERROR(VLOOKUP(_xlfn.CONCAT(B567,".mp4"),QualtricsID!#REF!,3,FALSE),"")</f>
        <v/>
      </c>
      <c r="F567" s="1" t="b">
        <f t="shared" si="8"/>
        <v>0</v>
      </c>
      <c r="G567" s="1" t="s">
        <v>3045</v>
      </c>
      <c r="H567" s="1" t="b">
        <v>1</v>
      </c>
    </row>
    <row r="568" spans="1:8" ht="15.75">
      <c r="A568" s="1" t="s">
        <v>3047</v>
      </c>
      <c r="B568" s="5" t="s">
        <v>3049</v>
      </c>
      <c r="C568" s="1" t="s">
        <v>3050</v>
      </c>
      <c r="D568" s="1" t="s">
        <v>3051</v>
      </c>
      <c r="E568" s="28" t="str">
        <f>IFERROR(VLOOKUP(_xlfn.CONCAT(B568,".mp4"),QualtricsID!#REF!,3,FALSE),"")</f>
        <v/>
      </c>
      <c r="F568" s="1" t="b">
        <f t="shared" si="8"/>
        <v>0</v>
      </c>
      <c r="G568" s="1" t="s">
        <v>3051</v>
      </c>
      <c r="H568" s="1" t="b">
        <v>1</v>
      </c>
    </row>
    <row r="569" spans="1:8" ht="15.75">
      <c r="A569" s="1" t="s">
        <v>3052</v>
      </c>
      <c r="B569" s="5" t="s">
        <v>3054</v>
      </c>
      <c r="C569" s="1" t="s">
        <v>3055</v>
      </c>
      <c r="D569" s="1" t="s">
        <v>3056</v>
      </c>
      <c r="E569" s="28" t="str">
        <f>IFERROR(VLOOKUP(_xlfn.CONCAT(B569,".mp4"),QualtricsID!#REF!,3,FALSE),"")</f>
        <v/>
      </c>
      <c r="F569" s="1" t="b">
        <f t="shared" si="8"/>
        <v>0</v>
      </c>
      <c r="G569" s="1" t="s">
        <v>3056</v>
      </c>
      <c r="H569" s="1" t="b">
        <v>1</v>
      </c>
    </row>
    <row r="570" spans="1:8" ht="15.75">
      <c r="A570" s="1" t="s">
        <v>3057</v>
      </c>
      <c r="B570" s="5" t="s">
        <v>3059</v>
      </c>
      <c r="C570" s="1" t="s">
        <v>3060</v>
      </c>
      <c r="D570" s="1" t="s">
        <v>3061</v>
      </c>
      <c r="E570" s="28" t="str">
        <f>IFERROR(VLOOKUP(_xlfn.CONCAT(B570,".mp4"),QualtricsID!#REF!,3,FALSE),"")</f>
        <v/>
      </c>
      <c r="F570" s="1" t="b">
        <f t="shared" si="8"/>
        <v>0</v>
      </c>
      <c r="G570" s="1" t="s">
        <v>3061</v>
      </c>
      <c r="H570" s="1" t="b">
        <v>1</v>
      </c>
    </row>
    <row r="571" spans="1:8" ht="15.75">
      <c r="A571" s="1" t="s">
        <v>3062</v>
      </c>
      <c r="B571" s="5" t="s">
        <v>3064</v>
      </c>
      <c r="C571" s="1" t="s">
        <v>3065</v>
      </c>
      <c r="D571" s="1" t="s">
        <v>3066</v>
      </c>
      <c r="E571" s="28" t="str">
        <f>IFERROR(VLOOKUP(_xlfn.CONCAT(B571,".mp4"),QualtricsID!#REF!,3,FALSE),"")</f>
        <v/>
      </c>
      <c r="F571" s="1" t="b">
        <f t="shared" si="8"/>
        <v>0</v>
      </c>
      <c r="G571" s="1" t="s">
        <v>3066</v>
      </c>
      <c r="H571" s="1" t="b">
        <v>1</v>
      </c>
    </row>
    <row r="572" spans="1:8" ht="15.75">
      <c r="A572" s="1" t="s">
        <v>3067</v>
      </c>
      <c r="B572" s="5" t="s">
        <v>3069</v>
      </c>
      <c r="C572" s="1" t="s">
        <v>3070</v>
      </c>
      <c r="D572" s="1" t="s">
        <v>3071</v>
      </c>
      <c r="E572" s="28" t="str">
        <f>IFERROR(VLOOKUP(_xlfn.CONCAT(B572,".mp4"),QualtricsID!#REF!,3,FALSE),"")</f>
        <v/>
      </c>
      <c r="F572" s="1" t="b">
        <f t="shared" si="8"/>
        <v>0</v>
      </c>
      <c r="G572" s="1" t="s">
        <v>3071</v>
      </c>
      <c r="H572" s="1" t="b">
        <v>1</v>
      </c>
    </row>
    <row r="573" spans="1:8" ht="15.75">
      <c r="A573" s="1" t="s">
        <v>3072</v>
      </c>
      <c r="B573" s="5" t="s">
        <v>3074</v>
      </c>
      <c r="C573" s="1" t="s">
        <v>3075</v>
      </c>
      <c r="D573" s="1" t="s">
        <v>3076</v>
      </c>
      <c r="E573" s="28" t="str">
        <f>IFERROR(VLOOKUP(_xlfn.CONCAT(B573,".mp4"),QualtricsID!#REF!,3,FALSE),"")</f>
        <v/>
      </c>
      <c r="F573" s="1" t="b">
        <f t="shared" si="8"/>
        <v>0</v>
      </c>
      <c r="G573" s="1" t="s">
        <v>3076</v>
      </c>
      <c r="H573" s="1" t="b">
        <v>1</v>
      </c>
    </row>
    <row r="574" spans="1:8" ht="15.75">
      <c r="A574" s="1" t="s">
        <v>3077</v>
      </c>
      <c r="B574" s="5" t="s">
        <v>3079</v>
      </c>
      <c r="C574" s="1" t="s">
        <v>3080</v>
      </c>
      <c r="D574" s="1" t="s">
        <v>3081</v>
      </c>
      <c r="E574" s="28" t="str">
        <f>IFERROR(VLOOKUP(_xlfn.CONCAT(B574,".mp4"),QualtricsID!#REF!,3,FALSE),"")</f>
        <v/>
      </c>
      <c r="F574" s="1" t="b">
        <f t="shared" si="8"/>
        <v>0</v>
      </c>
      <c r="G574" s="1" t="s">
        <v>3081</v>
      </c>
      <c r="H574" s="1" t="b">
        <v>1</v>
      </c>
    </row>
    <row r="575" spans="1:8" ht="15.75">
      <c r="A575" s="1" t="s">
        <v>3082</v>
      </c>
      <c r="B575" s="5" t="s">
        <v>3084</v>
      </c>
      <c r="C575" s="1" t="s">
        <v>3085</v>
      </c>
      <c r="D575" s="1" t="s">
        <v>3086</v>
      </c>
      <c r="E575" s="28" t="str">
        <f>IFERROR(VLOOKUP(_xlfn.CONCAT(B575,".mp4"),QualtricsID!#REF!,3,FALSE),"")</f>
        <v/>
      </c>
      <c r="F575" s="1" t="b">
        <f t="shared" si="8"/>
        <v>0</v>
      </c>
      <c r="G575" s="1" t="s">
        <v>3086</v>
      </c>
      <c r="H575" s="1" t="b">
        <v>1</v>
      </c>
    </row>
    <row r="576" spans="1:8" ht="15.75">
      <c r="A576" s="1" t="s">
        <v>3087</v>
      </c>
      <c r="B576" s="5" t="s">
        <v>3089</v>
      </c>
      <c r="C576" s="1" t="s">
        <v>3090</v>
      </c>
      <c r="D576" s="1" t="s">
        <v>3091</v>
      </c>
      <c r="E576" s="28" t="str">
        <f>IFERROR(VLOOKUP(_xlfn.CONCAT(B576,".mp4"),QualtricsID!#REF!,3,FALSE),"")</f>
        <v/>
      </c>
      <c r="F576" s="1" t="b">
        <f t="shared" si="8"/>
        <v>0</v>
      </c>
      <c r="G576" s="1" t="s">
        <v>3091</v>
      </c>
      <c r="H576" s="1" t="b">
        <v>1</v>
      </c>
    </row>
    <row r="577" spans="1:8" ht="15.75">
      <c r="A577" s="1" t="s">
        <v>3092</v>
      </c>
      <c r="B577" s="5" t="s">
        <v>3094</v>
      </c>
      <c r="C577" s="1" t="s">
        <v>3095</v>
      </c>
      <c r="D577" s="1" t="s">
        <v>3096</v>
      </c>
      <c r="E577" s="28" t="str">
        <f>IFERROR(VLOOKUP(_xlfn.CONCAT(B577,".mp4"),QualtricsID!#REF!,3,FALSE),"")</f>
        <v/>
      </c>
      <c r="F577" s="1" t="b">
        <f t="shared" si="8"/>
        <v>0</v>
      </c>
      <c r="G577" s="1" t="s">
        <v>3096</v>
      </c>
      <c r="H577" s="1" t="b">
        <v>1</v>
      </c>
    </row>
    <row r="578" spans="1:8" ht="15.75">
      <c r="A578" s="1" t="s">
        <v>3097</v>
      </c>
      <c r="B578" s="5" t="s">
        <v>3098</v>
      </c>
      <c r="C578" s="1" t="s">
        <v>3099</v>
      </c>
      <c r="D578" s="1" t="s">
        <v>3100</v>
      </c>
      <c r="E578" s="28" t="str">
        <f>IFERROR(VLOOKUP(_xlfn.CONCAT(B578,".mp4"),QualtricsID!#REF!,3,FALSE),"")</f>
        <v/>
      </c>
      <c r="F578" s="1" t="b">
        <f t="shared" si="8"/>
        <v>0</v>
      </c>
      <c r="G578" s="1" t="s">
        <v>3100</v>
      </c>
      <c r="H578" s="1" t="b">
        <v>1</v>
      </c>
    </row>
    <row r="579" spans="1:8" ht="15.75">
      <c r="A579" s="1" t="s">
        <v>3101</v>
      </c>
      <c r="B579" s="5" t="s">
        <v>3103</v>
      </c>
      <c r="C579" s="1" t="s">
        <v>3104</v>
      </c>
      <c r="D579" s="1" t="s">
        <v>3105</v>
      </c>
      <c r="E579" s="28" t="str">
        <f>IFERROR(VLOOKUP(_xlfn.CONCAT(B579,".mp4"),QualtricsID!#REF!,3,FALSE),"")</f>
        <v/>
      </c>
      <c r="F579" s="1" t="b">
        <f t="shared" ref="F579:F642" si="9">LEN(G579)&gt;4</f>
        <v>0</v>
      </c>
      <c r="G579" s="1" t="s">
        <v>3105</v>
      </c>
      <c r="H579" s="1" t="b">
        <v>1</v>
      </c>
    </row>
    <row r="580" spans="1:8" ht="15.75">
      <c r="A580" s="1" t="s">
        <v>3106</v>
      </c>
      <c r="B580" s="5" t="s">
        <v>3108</v>
      </c>
      <c r="C580" s="1" t="s">
        <v>3109</v>
      </c>
      <c r="D580" s="1" t="s">
        <v>3110</v>
      </c>
      <c r="E580" s="28" t="str">
        <f>IFERROR(VLOOKUP(_xlfn.CONCAT(B580,".mp4"),QualtricsID!#REF!,3,FALSE),"")</f>
        <v/>
      </c>
      <c r="F580" s="1" t="b">
        <f t="shared" si="9"/>
        <v>0</v>
      </c>
      <c r="G580" s="1" t="s">
        <v>3110</v>
      </c>
      <c r="H580" s="1" t="b">
        <v>1</v>
      </c>
    </row>
    <row r="581" spans="1:8" ht="15.75">
      <c r="A581" s="1" t="s">
        <v>3111</v>
      </c>
      <c r="B581" s="5" t="s">
        <v>3112</v>
      </c>
      <c r="C581" s="1" t="s">
        <v>3113</v>
      </c>
      <c r="D581" s="1" t="s">
        <v>3114</v>
      </c>
      <c r="E581" s="28" t="str">
        <f>IFERROR(VLOOKUP(_xlfn.CONCAT(B581,".mp4"),QualtricsID!#REF!,3,FALSE),"")</f>
        <v/>
      </c>
      <c r="F581" s="1" t="b">
        <f t="shared" si="9"/>
        <v>0</v>
      </c>
      <c r="G581" s="1" t="s">
        <v>3114</v>
      </c>
      <c r="H581" s="1" t="b">
        <v>1</v>
      </c>
    </row>
    <row r="582" spans="1:8" ht="15.75">
      <c r="A582" s="1" t="s">
        <v>3111</v>
      </c>
      <c r="B582" s="5" t="s">
        <v>3116</v>
      </c>
      <c r="C582" s="1" t="s">
        <v>3117</v>
      </c>
      <c r="D582" s="1" t="s">
        <v>3114</v>
      </c>
      <c r="E582" s="28" t="str">
        <f>IFERROR(VLOOKUP(_xlfn.CONCAT(B582,".mp4"),QualtricsID!#REF!,3,FALSE),"")</f>
        <v/>
      </c>
      <c r="F582" s="1" t="b">
        <f t="shared" si="9"/>
        <v>0</v>
      </c>
      <c r="G582" s="1" t="s">
        <v>3114</v>
      </c>
      <c r="H582" s="1" t="b">
        <v>1</v>
      </c>
    </row>
    <row r="583" spans="1:8" ht="15.75">
      <c r="A583" s="1" t="s">
        <v>3119</v>
      </c>
      <c r="B583" s="5" t="s">
        <v>3121</v>
      </c>
      <c r="C583" s="1" t="s">
        <v>3122</v>
      </c>
      <c r="D583" s="1" t="s">
        <v>3123</v>
      </c>
      <c r="E583" s="28" t="str">
        <f>IFERROR(VLOOKUP(_xlfn.CONCAT(B583,".mp4"),QualtricsID!#REF!,3,FALSE),"")</f>
        <v/>
      </c>
      <c r="F583" s="1" t="b">
        <f t="shared" si="9"/>
        <v>0</v>
      </c>
      <c r="G583" s="1" t="s">
        <v>3123</v>
      </c>
      <c r="H583" s="1" t="b">
        <v>1</v>
      </c>
    </row>
    <row r="584" spans="1:8" ht="15.75">
      <c r="A584" s="1" t="s">
        <v>3124</v>
      </c>
      <c r="B584" s="5" t="s">
        <v>3125</v>
      </c>
      <c r="C584" s="1" t="s">
        <v>3126</v>
      </c>
      <c r="D584" s="1" t="s">
        <v>3127</v>
      </c>
      <c r="E584" s="28" t="str">
        <f>IFERROR(VLOOKUP(_xlfn.CONCAT(B584,".mp4"),QualtricsID!#REF!,3,FALSE),"")</f>
        <v/>
      </c>
      <c r="F584" s="1" t="b">
        <f t="shared" si="9"/>
        <v>0</v>
      </c>
      <c r="G584" s="1" t="s">
        <v>3127</v>
      </c>
      <c r="H584" s="1" t="b">
        <v>1</v>
      </c>
    </row>
    <row r="585" spans="1:8" ht="15.75">
      <c r="A585" s="1" t="s">
        <v>3128</v>
      </c>
      <c r="B585" s="5" t="s">
        <v>3130</v>
      </c>
      <c r="C585" s="1" t="s">
        <v>3131</v>
      </c>
      <c r="D585" s="1" t="s">
        <v>3132</v>
      </c>
      <c r="E585" s="28" t="str">
        <f>IFERROR(VLOOKUP(_xlfn.CONCAT(B585,".mp4"),QualtricsID!#REF!,3,FALSE),"")</f>
        <v/>
      </c>
      <c r="F585" s="1" t="b">
        <f t="shared" si="9"/>
        <v>0</v>
      </c>
      <c r="G585" s="1" t="s">
        <v>3132</v>
      </c>
      <c r="H585" s="1" t="b">
        <v>1</v>
      </c>
    </row>
    <row r="586" spans="1:8" ht="15.75">
      <c r="A586" s="1" t="s">
        <v>3133</v>
      </c>
      <c r="B586" s="5" t="s">
        <v>3135</v>
      </c>
      <c r="C586" s="1" t="s">
        <v>3136</v>
      </c>
      <c r="D586" s="1" t="s">
        <v>3137</v>
      </c>
      <c r="E586" s="28" t="str">
        <f>IFERROR(VLOOKUP(_xlfn.CONCAT(B586,".mp4"),QualtricsID!#REF!,3,FALSE),"")</f>
        <v/>
      </c>
      <c r="F586" s="1" t="b">
        <f t="shared" si="9"/>
        <v>0</v>
      </c>
      <c r="G586" s="1" t="s">
        <v>3137</v>
      </c>
      <c r="H586" s="1" t="b">
        <v>1</v>
      </c>
    </row>
    <row r="587" spans="1:8" ht="15.75">
      <c r="A587" s="1" t="s">
        <v>3138</v>
      </c>
      <c r="B587" s="5" t="s">
        <v>3140</v>
      </c>
      <c r="C587" s="1" t="s">
        <v>3141</v>
      </c>
      <c r="D587" s="1" t="s">
        <v>3142</v>
      </c>
      <c r="E587" s="28" t="str">
        <f>IFERROR(VLOOKUP(_xlfn.CONCAT(B587,".mp4"),QualtricsID!#REF!,3,FALSE),"")</f>
        <v/>
      </c>
      <c r="F587" s="1" t="b">
        <f t="shared" si="9"/>
        <v>0</v>
      </c>
      <c r="G587" s="1" t="s">
        <v>3142</v>
      </c>
      <c r="H587" s="1" t="b">
        <v>1</v>
      </c>
    </row>
    <row r="588" spans="1:8" ht="15.75">
      <c r="A588" s="1" t="s">
        <v>3143</v>
      </c>
      <c r="B588" s="5" t="s">
        <v>3145</v>
      </c>
      <c r="C588" s="1" t="s">
        <v>3146</v>
      </c>
      <c r="D588" s="1" t="s">
        <v>3147</v>
      </c>
      <c r="E588" s="28" t="str">
        <f>IFERROR(VLOOKUP(_xlfn.CONCAT(B588,".mp4"),QualtricsID!#REF!,3,FALSE),"")</f>
        <v/>
      </c>
      <c r="F588" s="1" t="b">
        <f t="shared" si="9"/>
        <v>0</v>
      </c>
      <c r="G588" s="1" t="s">
        <v>3147</v>
      </c>
      <c r="H588" s="1" t="b">
        <v>1</v>
      </c>
    </row>
    <row r="589" spans="1:8" ht="15.75">
      <c r="A589" s="1" t="s">
        <v>3148</v>
      </c>
      <c r="B589" s="5" t="s">
        <v>3150</v>
      </c>
      <c r="C589" s="1" t="s">
        <v>3151</v>
      </c>
      <c r="D589" s="1" t="s">
        <v>3152</v>
      </c>
      <c r="E589" s="28" t="str">
        <f>IFERROR(VLOOKUP(_xlfn.CONCAT(B589,".mp4"),QualtricsID!#REF!,3,FALSE),"")</f>
        <v/>
      </c>
      <c r="F589" s="1" t="b">
        <f t="shared" si="9"/>
        <v>0</v>
      </c>
      <c r="G589" s="1" t="s">
        <v>3152</v>
      </c>
      <c r="H589" s="1" t="b">
        <v>1</v>
      </c>
    </row>
    <row r="590" spans="1:8" ht="15.75">
      <c r="A590" s="1" t="s">
        <v>3154</v>
      </c>
      <c r="B590" s="5" t="s">
        <v>3156</v>
      </c>
      <c r="C590" s="1" t="s">
        <v>3157</v>
      </c>
      <c r="D590" s="1" t="s">
        <v>3158</v>
      </c>
      <c r="E590" s="28" t="str">
        <f>IFERROR(VLOOKUP(_xlfn.CONCAT(B590,".mp4"),QualtricsID!#REF!,3,FALSE),"")</f>
        <v/>
      </c>
      <c r="F590" s="1" t="b">
        <f t="shared" si="9"/>
        <v>0</v>
      </c>
      <c r="G590" s="1" t="s">
        <v>3158</v>
      </c>
      <c r="H590" s="1" t="b">
        <v>1</v>
      </c>
    </row>
    <row r="591" spans="1:8" ht="15.75">
      <c r="A591" s="1" t="s">
        <v>3160</v>
      </c>
      <c r="B591" s="5" t="s">
        <v>3162</v>
      </c>
      <c r="C591" s="1" t="s">
        <v>3163</v>
      </c>
      <c r="D591" s="1" t="s">
        <v>3164</v>
      </c>
      <c r="E591" s="28" t="str">
        <f>IFERROR(VLOOKUP(_xlfn.CONCAT(B591,".mp4"),QualtricsID!#REF!,3,FALSE),"")</f>
        <v/>
      </c>
      <c r="F591" s="1" t="b">
        <f t="shared" si="9"/>
        <v>0</v>
      </c>
      <c r="G591" s="1" t="s">
        <v>3164</v>
      </c>
      <c r="H591" s="1" t="b">
        <v>1</v>
      </c>
    </row>
    <row r="592" spans="1:8" ht="15.75">
      <c r="A592" s="1" t="s">
        <v>3166</v>
      </c>
      <c r="B592" s="5" t="s">
        <v>3168</v>
      </c>
      <c r="C592" s="1" t="s">
        <v>3169</v>
      </c>
      <c r="D592" s="1" t="s">
        <v>3170</v>
      </c>
      <c r="E592" s="28" t="str">
        <f>IFERROR(VLOOKUP(_xlfn.CONCAT(B592,".mp4"),QualtricsID!#REF!,3,FALSE),"")</f>
        <v/>
      </c>
      <c r="F592" s="1" t="b">
        <f t="shared" si="9"/>
        <v>0</v>
      </c>
      <c r="G592" s="1" t="s">
        <v>3170</v>
      </c>
      <c r="H592" s="1" t="b">
        <v>1</v>
      </c>
    </row>
    <row r="593" spans="1:8" ht="15.75">
      <c r="A593" s="1" t="s">
        <v>3172</v>
      </c>
      <c r="B593" s="5" t="s">
        <v>3174</v>
      </c>
      <c r="C593" s="1" t="s">
        <v>3175</v>
      </c>
      <c r="D593" s="1" t="s">
        <v>3176</v>
      </c>
      <c r="E593" s="28" t="str">
        <f>IFERROR(VLOOKUP(_xlfn.CONCAT(B593,".mp4"),QualtricsID!#REF!,3,FALSE),"")</f>
        <v/>
      </c>
      <c r="F593" s="1" t="b">
        <f t="shared" si="9"/>
        <v>0</v>
      </c>
      <c r="G593" s="1" t="s">
        <v>3176</v>
      </c>
      <c r="H593" s="1" t="b">
        <v>1</v>
      </c>
    </row>
    <row r="594" spans="1:8" ht="15.75">
      <c r="A594" s="1" t="s">
        <v>3178</v>
      </c>
      <c r="B594" s="5" t="s">
        <v>3180</v>
      </c>
      <c r="C594" s="1" t="s">
        <v>3181</v>
      </c>
      <c r="D594" s="1" t="s">
        <v>1104</v>
      </c>
      <c r="E594" s="28" t="str">
        <f>IFERROR(VLOOKUP(_xlfn.CONCAT(B594,".mp4"),QualtricsID!#REF!,3,FALSE),"")</f>
        <v/>
      </c>
      <c r="F594" s="1" t="b">
        <f t="shared" si="9"/>
        <v>0</v>
      </c>
      <c r="G594" s="1" t="s">
        <v>1104</v>
      </c>
      <c r="H594" s="1" t="b">
        <v>1</v>
      </c>
    </row>
    <row r="595" spans="1:8" ht="15.75">
      <c r="A595" s="1" t="s">
        <v>3183</v>
      </c>
      <c r="B595" s="5" t="s">
        <v>3185</v>
      </c>
      <c r="C595" s="1" t="s">
        <v>3186</v>
      </c>
      <c r="D595" s="1" t="s">
        <v>3187</v>
      </c>
      <c r="E595" s="28" t="str">
        <f>IFERROR(VLOOKUP(_xlfn.CONCAT(B595,".mp4"),QualtricsID!#REF!,3,FALSE),"")</f>
        <v/>
      </c>
      <c r="F595" s="1" t="b">
        <f t="shared" si="9"/>
        <v>0</v>
      </c>
      <c r="G595" s="1" t="s">
        <v>3187</v>
      </c>
      <c r="H595" s="1" t="b">
        <v>1</v>
      </c>
    </row>
    <row r="596" spans="1:8" ht="15.75">
      <c r="A596" s="1" t="s">
        <v>3189</v>
      </c>
      <c r="B596" s="5" t="s">
        <v>3191</v>
      </c>
      <c r="C596" s="1" t="s">
        <v>3192</v>
      </c>
      <c r="D596" s="1" t="s">
        <v>3193</v>
      </c>
      <c r="E596" s="28" t="str">
        <f>IFERROR(VLOOKUP(_xlfn.CONCAT(B596,".mp4"),QualtricsID!#REF!,3,FALSE),"")</f>
        <v/>
      </c>
      <c r="F596" s="1" t="b">
        <f t="shared" si="9"/>
        <v>0</v>
      </c>
      <c r="G596" s="1" t="s">
        <v>3193</v>
      </c>
      <c r="H596" s="1" t="b">
        <v>1</v>
      </c>
    </row>
    <row r="597" spans="1:8" ht="15.75">
      <c r="A597" s="1" t="s">
        <v>3194</v>
      </c>
      <c r="B597" s="5" t="s">
        <v>3196</v>
      </c>
      <c r="C597" s="1" t="s">
        <v>3197</v>
      </c>
      <c r="D597" s="1" t="s">
        <v>3198</v>
      </c>
      <c r="E597" s="28" t="str">
        <f>IFERROR(VLOOKUP(_xlfn.CONCAT(B597,".mp4"),QualtricsID!#REF!,3,FALSE),"")</f>
        <v/>
      </c>
      <c r="F597" s="1" t="b">
        <f t="shared" si="9"/>
        <v>0</v>
      </c>
      <c r="G597" s="1" t="s">
        <v>3198</v>
      </c>
      <c r="H597" s="1" t="b">
        <v>1</v>
      </c>
    </row>
    <row r="598" spans="1:8" ht="15.75">
      <c r="A598" s="1" t="s">
        <v>3199</v>
      </c>
      <c r="B598" s="5" t="s">
        <v>3201</v>
      </c>
      <c r="C598" s="1" t="s">
        <v>3202</v>
      </c>
      <c r="D598" s="1" t="s">
        <v>3203</v>
      </c>
      <c r="E598" s="28" t="str">
        <f>IFERROR(VLOOKUP(_xlfn.CONCAT(B598,".mp4"),QualtricsID!#REF!,3,FALSE),"")</f>
        <v/>
      </c>
      <c r="F598" s="1" t="b">
        <f t="shared" si="9"/>
        <v>0</v>
      </c>
      <c r="G598" s="1" t="s">
        <v>3203</v>
      </c>
      <c r="H598" s="1" t="b">
        <v>1</v>
      </c>
    </row>
    <row r="599" spans="1:8" ht="15.75">
      <c r="A599" s="1" t="s">
        <v>3204</v>
      </c>
      <c r="B599" s="5" t="s">
        <v>3206</v>
      </c>
      <c r="C599" s="1" t="s">
        <v>3207</v>
      </c>
      <c r="D599" s="1" t="s">
        <v>3208</v>
      </c>
      <c r="E599" s="28" t="str">
        <f>IFERROR(VLOOKUP(_xlfn.CONCAT(B599,".mp4"),QualtricsID!#REF!,3,FALSE),"")</f>
        <v/>
      </c>
      <c r="F599" s="1" t="b">
        <f t="shared" si="9"/>
        <v>0</v>
      </c>
      <c r="G599" s="1" t="s">
        <v>3208</v>
      </c>
      <c r="H599" s="1" t="b">
        <v>1</v>
      </c>
    </row>
    <row r="600" spans="1:8" ht="15.75">
      <c r="A600" s="1" t="s">
        <v>3209</v>
      </c>
      <c r="B600" s="5" t="s">
        <v>3211</v>
      </c>
      <c r="C600" s="1" t="s">
        <v>3212</v>
      </c>
      <c r="D600" s="1" t="s">
        <v>3213</v>
      </c>
      <c r="E600" s="28" t="str">
        <f>IFERROR(VLOOKUP(_xlfn.CONCAT(B600,".mp4"),QualtricsID!#REF!,3,FALSE),"")</f>
        <v/>
      </c>
      <c r="F600" s="1" t="b">
        <f t="shared" si="9"/>
        <v>0</v>
      </c>
      <c r="G600" s="1" t="s">
        <v>3213</v>
      </c>
      <c r="H600" s="1" t="b">
        <v>1</v>
      </c>
    </row>
    <row r="601" spans="1:8" ht="15.75">
      <c r="A601" s="1" t="s">
        <v>3215</v>
      </c>
      <c r="B601" s="5" t="s">
        <v>3217</v>
      </c>
      <c r="C601" s="1" t="s">
        <v>3218</v>
      </c>
      <c r="D601" s="1" t="s">
        <v>3219</v>
      </c>
      <c r="E601" s="28" t="str">
        <f>IFERROR(VLOOKUP(_xlfn.CONCAT(B601,".mp4"),QualtricsID!#REF!,3,FALSE),"")</f>
        <v/>
      </c>
      <c r="F601" s="1" t="b">
        <f t="shared" si="9"/>
        <v>0</v>
      </c>
      <c r="G601" s="1" t="s">
        <v>3219</v>
      </c>
      <c r="H601" s="1" t="b">
        <v>1</v>
      </c>
    </row>
    <row r="602" spans="1:8" ht="15.75">
      <c r="A602" s="1" t="s">
        <v>3220</v>
      </c>
      <c r="B602" s="5" t="s">
        <v>3222</v>
      </c>
      <c r="C602" s="1" t="s">
        <v>3223</v>
      </c>
      <c r="D602" s="1" t="s">
        <v>3224</v>
      </c>
      <c r="E602" s="28" t="str">
        <f>IFERROR(VLOOKUP(_xlfn.CONCAT(B602,".mp4"),QualtricsID!#REF!,3,FALSE),"")</f>
        <v/>
      </c>
      <c r="F602" s="1" t="b">
        <f t="shared" si="9"/>
        <v>0</v>
      </c>
      <c r="G602" s="1" t="s">
        <v>3224</v>
      </c>
      <c r="H602" s="1" t="b">
        <v>1</v>
      </c>
    </row>
    <row r="603" spans="1:8" ht="15.75">
      <c r="A603" s="1" t="s">
        <v>3225</v>
      </c>
      <c r="B603" s="5" t="s">
        <v>3227</v>
      </c>
      <c r="C603" s="1" t="s">
        <v>3228</v>
      </c>
      <c r="D603" s="1" t="s">
        <v>3229</v>
      </c>
      <c r="E603" s="28" t="str">
        <f>IFERROR(VLOOKUP(_xlfn.CONCAT(B603,".mp4"),QualtricsID!#REF!,3,FALSE),"")</f>
        <v/>
      </c>
      <c r="F603" s="1" t="b">
        <f t="shared" si="9"/>
        <v>0</v>
      </c>
      <c r="G603" s="1" t="s">
        <v>3229</v>
      </c>
      <c r="H603" s="1" t="b">
        <v>1</v>
      </c>
    </row>
    <row r="604" spans="1:8" ht="15.75">
      <c r="A604" s="1" t="s">
        <v>3230</v>
      </c>
      <c r="B604" s="5" t="s">
        <v>3232</v>
      </c>
      <c r="C604" s="1" t="s">
        <v>3233</v>
      </c>
      <c r="D604" s="1" t="s">
        <v>3234</v>
      </c>
      <c r="E604" s="28" t="str">
        <f>IFERROR(VLOOKUP(_xlfn.CONCAT(B604,".mp4"),QualtricsID!#REF!,3,FALSE),"")</f>
        <v/>
      </c>
      <c r="F604" s="1" t="b">
        <f t="shared" si="9"/>
        <v>0</v>
      </c>
      <c r="G604" s="1" t="s">
        <v>3234</v>
      </c>
      <c r="H604" s="1" t="b">
        <v>1</v>
      </c>
    </row>
    <row r="605" spans="1:8" ht="15.75">
      <c r="A605" s="1" t="s">
        <v>3235</v>
      </c>
      <c r="B605" s="5" t="s">
        <v>3237</v>
      </c>
      <c r="C605" s="1" t="s">
        <v>3238</v>
      </c>
      <c r="D605" s="1" t="s">
        <v>1732</v>
      </c>
      <c r="E605" s="28" t="str">
        <f>IFERROR(VLOOKUP(_xlfn.CONCAT(B605,".mp4"),QualtricsID!#REF!,3,FALSE),"")</f>
        <v/>
      </c>
      <c r="F605" s="1" t="b">
        <f t="shared" si="9"/>
        <v>0</v>
      </c>
      <c r="G605" s="1" t="s">
        <v>1732</v>
      </c>
      <c r="H605" s="1" t="b">
        <v>1</v>
      </c>
    </row>
    <row r="606" spans="1:8" ht="15.75">
      <c r="A606" s="1" t="s">
        <v>3239</v>
      </c>
      <c r="B606" s="5" t="s">
        <v>3241</v>
      </c>
      <c r="C606" s="1" t="s">
        <v>3242</v>
      </c>
      <c r="D606" s="1" t="s">
        <v>2066</v>
      </c>
      <c r="E606" s="28" t="str">
        <f>IFERROR(VLOOKUP(_xlfn.CONCAT(B606,".mp4"),QualtricsID!#REF!,3,FALSE),"")</f>
        <v/>
      </c>
      <c r="F606" s="1" t="b">
        <f t="shared" si="9"/>
        <v>0</v>
      </c>
      <c r="G606" s="1" t="s">
        <v>2066</v>
      </c>
      <c r="H606" s="1" t="b">
        <v>1</v>
      </c>
    </row>
    <row r="607" spans="1:8" ht="15.75">
      <c r="A607" s="1" t="s">
        <v>3244</v>
      </c>
      <c r="B607" s="5" t="s">
        <v>3246</v>
      </c>
      <c r="C607" s="1" t="s">
        <v>3247</v>
      </c>
      <c r="D607" s="1" t="s">
        <v>3248</v>
      </c>
      <c r="E607" s="28" t="str">
        <f>IFERROR(VLOOKUP(_xlfn.CONCAT(B607,".mp4"),QualtricsID!#REF!,3,FALSE),"")</f>
        <v/>
      </c>
      <c r="F607" s="1" t="b">
        <f t="shared" si="9"/>
        <v>0</v>
      </c>
      <c r="G607" s="1" t="s">
        <v>3248</v>
      </c>
      <c r="H607" s="1" t="b">
        <v>1</v>
      </c>
    </row>
    <row r="608" spans="1:8" ht="15.75">
      <c r="A608" s="1" t="s">
        <v>3250</v>
      </c>
      <c r="B608" s="5" t="s">
        <v>3252</v>
      </c>
      <c r="C608" s="1" t="s">
        <v>3253</v>
      </c>
      <c r="D608" s="1" t="s">
        <v>3254</v>
      </c>
      <c r="E608" s="28" t="str">
        <f>IFERROR(VLOOKUP(_xlfn.CONCAT(B608,".mp4"),QualtricsID!#REF!,3,FALSE),"")</f>
        <v/>
      </c>
      <c r="F608" s="1" t="b">
        <f t="shared" si="9"/>
        <v>0</v>
      </c>
      <c r="G608" s="1" t="s">
        <v>3254</v>
      </c>
      <c r="H608" s="1" t="b">
        <v>1</v>
      </c>
    </row>
    <row r="609" spans="1:8" ht="15.75">
      <c r="A609" s="1" t="s">
        <v>3255</v>
      </c>
      <c r="B609" s="5" t="s">
        <v>3257</v>
      </c>
      <c r="C609" s="1" t="s">
        <v>3258</v>
      </c>
      <c r="D609" s="1" t="s">
        <v>3259</v>
      </c>
      <c r="E609" s="28" t="str">
        <f>IFERROR(VLOOKUP(_xlfn.CONCAT(B609,".mp4"),QualtricsID!#REF!,3,FALSE),"")</f>
        <v/>
      </c>
      <c r="F609" s="1" t="b">
        <f t="shared" si="9"/>
        <v>0</v>
      </c>
      <c r="G609" s="1" t="s">
        <v>3259</v>
      </c>
      <c r="H609" s="1" t="b">
        <v>1</v>
      </c>
    </row>
    <row r="610" spans="1:8" ht="15.75">
      <c r="A610" s="1" t="s">
        <v>3260</v>
      </c>
      <c r="B610" s="5" t="s">
        <v>3262</v>
      </c>
      <c r="C610" s="1" t="s">
        <v>3263</v>
      </c>
      <c r="D610" s="1" t="s">
        <v>3264</v>
      </c>
      <c r="E610" s="28" t="str">
        <f>IFERROR(VLOOKUP(_xlfn.CONCAT(B610,".mp4"),QualtricsID!#REF!,3,FALSE),"")</f>
        <v/>
      </c>
      <c r="F610" s="1" t="b">
        <f t="shared" si="9"/>
        <v>0</v>
      </c>
      <c r="G610" s="1" t="s">
        <v>3264</v>
      </c>
      <c r="H610" s="1" t="b">
        <v>1</v>
      </c>
    </row>
    <row r="611" spans="1:8" ht="15.75">
      <c r="A611" s="1" t="s">
        <v>3265</v>
      </c>
      <c r="B611" s="5" t="s">
        <v>3267</v>
      </c>
      <c r="C611" s="1" t="s">
        <v>3268</v>
      </c>
      <c r="D611" s="1" t="s">
        <v>3269</v>
      </c>
      <c r="E611" s="28" t="str">
        <f>IFERROR(VLOOKUP(_xlfn.CONCAT(B611,".mp4"),QualtricsID!#REF!,3,FALSE),"")</f>
        <v/>
      </c>
      <c r="F611" s="1" t="b">
        <f t="shared" si="9"/>
        <v>0</v>
      </c>
      <c r="G611" s="1" t="s">
        <v>3269</v>
      </c>
      <c r="H611" s="1" t="b">
        <v>1</v>
      </c>
    </row>
    <row r="612" spans="1:8" ht="15.75">
      <c r="A612" s="1" t="s">
        <v>3271</v>
      </c>
      <c r="B612" s="5" t="s">
        <v>3277</v>
      </c>
      <c r="C612" s="1" t="s">
        <v>3278</v>
      </c>
      <c r="D612" s="1" t="s">
        <v>3279</v>
      </c>
      <c r="E612" s="28" t="str">
        <f>IFERROR(VLOOKUP(_xlfn.CONCAT(B612,".mp4"),QualtricsID!#REF!,3,FALSE),"")</f>
        <v/>
      </c>
      <c r="F612" s="1" t="b">
        <f t="shared" si="9"/>
        <v>0</v>
      </c>
      <c r="G612" s="1" t="s">
        <v>3279</v>
      </c>
      <c r="H612" s="1" t="b">
        <v>1</v>
      </c>
    </row>
    <row r="613" spans="1:8" ht="15.75">
      <c r="A613" s="1" t="s">
        <v>3282</v>
      </c>
      <c r="B613" s="5" t="s">
        <v>3284</v>
      </c>
      <c r="C613" s="1" t="s">
        <v>3285</v>
      </c>
      <c r="D613" s="1" t="s">
        <v>3286</v>
      </c>
      <c r="E613" s="28" t="str">
        <f>IFERROR(VLOOKUP(_xlfn.CONCAT(B613,".mp4"),QualtricsID!#REF!,3,FALSE),"")</f>
        <v/>
      </c>
      <c r="F613" s="1" t="b">
        <f t="shared" si="9"/>
        <v>0</v>
      </c>
      <c r="G613" s="1" t="s">
        <v>3286</v>
      </c>
      <c r="H613" s="1" t="b">
        <v>1</v>
      </c>
    </row>
    <row r="614" spans="1:8" ht="15.75">
      <c r="A614" s="1" t="s">
        <v>3287</v>
      </c>
      <c r="B614" s="5" t="s">
        <v>3289</v>
      </c>
      <c r="C614" s="1" t="s">
        <v>3290</v>
      </c>
      <c r="D614" s="1" t="s">
        <v>3291</v>
      </c>
      <c r="E614" s="28" t="str">
        <f>IFERROR(VLOOKUP(_xlfn.CONCAT(B614,".mp4"),QualtricsID!#REF!,3,FALSE),"")</f>
        <v/>
      </c>
      <c r="F614" s="1" t="b">
        <f t="shared" si="9"/>
        <v>0</v>
      </c>
      <c r="G614" s="1" t="s">
        <v>3291</v>
      </c>
      <c r="H614" s="1" t="b">
        <v>1</v>
      </c>
    </row>
    <row r="615" spans="1:8" ht="15.75">
      <c r="A615" s="1" t="s">
        <v>3292</v>
      </c>
      <c r="B615" s="5" t="s">
        <v>3294</v>
      </c>
      <c r="C615" s="1" t="s">
        <v>3295</v>
      </c>
      <c r="D615" s="1" t="s">
        <v>3296</v>
      </c>
      <c r="E615" s="28" t="str">
        <f>IFERROR(VLOOKUP(_xlfn.CONCAT(B615,".mp4"),QualtricsID!#REF!,3,FALSE),"")</f>
        <v/>
      </c>
      <c r="F615" s="1" t="b">
        <f t="shared" si="9"/>
        <v>0</v>
      </c>
      <c r="G615" s="1" t="s">
        <v>3296</v>
      </c>
      <c r="H615" s="1" t="b">
        <v>1</v>
      </c>
    </row>
    <row r="616" spans="1:8" ht="15.75">
      <c r="A616" s="1" t="s">
        <v>3297</v>
      </c>
      <c r="B616" s="5" t="s">
        <v>3299</v>
      </c>
      <c r="C616" s="1" t="s">
        <v>3300</v>
      </c>
      <c r="D616" s="1" t="s">
        <v>3301</v>
      </c>
      <c r="E616" s="28" t="str">
        <f>IFERROR(VLOOKUP(_xlfn.CONCAT(B616,".mp4"),QualtricsID!#REF!,3,FALSE),"")</f>
        <v/>
      </c>
      <c r="F616" s="1" t="b">
        <f t="shared" si="9"/>
        <v>0</v>
      </c>
      <c r="G616" s="1" t="s">
        <v>3301</v>
      </c>
      <c r="H616" s="1" t="b">
        <v>1</v>
      </c>
    </row>
    <row r="617" spans="1:8" ht="15.75">
      <c r="A617" s="1" t="s">
        <v>3302</v>
      </c>
      <c r="B617" s="5" t="s">
        <v>3304</v>
      </c>
      <c r="C617" s="1" t="s">
        <v>3305</v>
      </c>
      <c r="D617" s="1" t="s">
        <v>3306</v>
      </c>
      <c r="E617" s="28" t="str">
        <f>IFERROR(VLOOKUP(_xlfn.CONCAT(B617,".mp4"),QualtricsID!#REF!,3,FALSE),"")</f>
        <v/>
      </c>
      <c r="F617" s="1" t="b">
        <f t="shared" si="9"/>
        <v>0</v>
      </c>
      <c r="G617" s="1" t="s">
        <v>3306</v>
      </c>
      <c r="H617" s="1" t="b">
        <v>1</v>
      </c>
    </row>
    <row r="618" spans="1:8" ht="15.75">
      <c r="A618" s="1" t="s">
        <v>3307</v>
      </c>
      <c r="B618" s="5" t="s">
        <v>3309</v>
      </c>
      <c r="C618" s="1" t="s">
        <v>3310</v>
      </c>
      <c r="D618" s="1" t="s">
        <v>3311</v>
      </c>
      <c r="E618" s="28" t="str">
        <f>IFERROR(VLOOKUP(_xlfn.CONCAT(B618,".mp4"),QualtricsID!#REF!,3,FALSE),"")</f>
        <v/>
      </c>
      <c r="F618" s="1" t="b">
        <f t="shared" si="9"/>
        <v>0</v>
      </c>
      <c r="G618" s="1" t="s">
        <v>3311</v>
      </c>
      <c r="H618" s="1" t="b">
        <v>1</v>
      </c>
    </row>
    <row r="619" spans="1:8" ht="15.75">
      <c r="A619" s="1" t="s">
        <v>3312</v>
      </c>
      <c r="B619" s="5" t="s">
        <v>3314</v>
      </c>
      <c r="C619" s="1" t="s">
        <v>3315</v>
      </c>
      <c r="D619" s="1" t="s">
        <v>3316</v>
      </c>
      <c r="E619" s="28" t="str">
        <f>IFERROR(VLOOKUP(_xlfn.CONCAT(B619,".mp4"),QualtricsID!#REF!,3,FALSE),"")</f>
        <v/>
      </c>
      <c r="F619" s="1" t="b">
        <f t="shared" si="9"/>
        <v>0</v>
      </c>
      <c r="G619" s="1" t="s">
        <v>3316</v>
      </c>
      <c r="H619" s="1" t="b">
        <v>1</v>
      </c>
    </row>
    <row r="620" spans="1:8" ht="15.75">
      <c r="A620" s="1" t="s">
        <v>3317</v>
      </c>
      <c r="B620" s="5" t="s">
        <v>3319</v>
      </c>
      <c r="C620" s="1" t="s">
        <v>3320</v>
      </c>
      <c r="D620" s="1" t="s">
        <v>3321</v>
      </c>
      <c r="E620" s="28" t="str">
        <f>IFERROR(VLOOKUP(_xlfn.CONCAT(B620,".mp4"),QualtricsID!#REF!,3,FALSE),"")</f>
        <v/>
      </c>
      <c r="F620" s="1" t="b">
        <f t="shared" si="9"/>
        <v>0</v>
      </c>
      <c r="G620" s="1" t="s">
        <v>3321</v>
      </c>
      <c r="H620" s="1" t="b">
        <v>1</v>
      </c>
    </row>
    <row r="621" spans="1:8" ht="15.75">
      <c r="A621" s="1" t="s">
        <v>3322</v>
      </c>
      <c r="B621" s="5" t="s">
        <v>3324</v>
      </c>
      <c r="C621" s="1" t="s">
        <v>3325</v>
      </c>
      <c r="D621" s="1" t="s">
        <v>3326</v>
      </c>
      <c r="E621" s="28" t="str">
        <f>IFERROR(VLOOKUP(_xlfn.CONCAT(B621,".mp4"),QualtricsID!#REF!,3,FALSE),"")</f>
        <v/>
      </c>
      <c r="F621" s="1" t="b">
        <f t="shared" si="9"/>
        <v>0</v>
      </c>
      <c r="G621" s="1" t="s">
        <v>3326</v>
      </c>
      <c r="H621" s="1" t="b">
        <v>1</v>
      </c>
    </row>
    <row r="622" spans="1:8" ht="15.75">
      <c r="A622" s="1" t="s">
        <v>3327</v>
      </c>
      <c r="B622" s="5" t="s">
        <v>3329</v>
      </c>
      <c r="C622" s="1" t="s">
        <v>3330</v>
      </c>
      <c r="D622" s="1" t="s">
        <v>3331</v>
      </c>
      <c r="E622" s="28" t="str">
        <f>IFERROR(VLOOKUP(_xlfn.CONCAT(B622,".mp4"),QualtricsID!#REF!,3,FALSE),"")</f>
        <v/>
      </c>
      <c r="F622" s="1" t="b">
        <f t="shared" si="9"/>
        <v>0</v>
      </c>
      <c r="G622" s="1" t="s">
        <v>3331</v>
      </c>
      <c r="H622" s="1" t="b">
        <v>1</v>
      </c>
    </row>
    <row r="623" spans="1:8" ht="15.75">
      <c r="A623" s="1" t="s">
        <v>3332</v>
      </c>
      <c r="B623" s="5" t="s">
        <v>3334</v>
      </c>
      <c r="C623" s="1" t="s">
        <v>3335</v>
      </c>
      <c r="D623" s="1" t="s">
        <v>3336</v>
      </c>
      <c r="E623" s="28" t="str">
        <f>IFERROR(VLOOKUP(_xlfn.CONCAT(B623,".mp4"),QualtricsID!#REF!,3,FALSE),"")</f>
        <v/>
      </c>
      <c r="F623" s="1" t="b">
        <f t="shared" si="9"/>
        <v>0</v>
      </c>
      <c r="G623" s="1" t="s">
        <v>3336</v>
      </c>
      <c r="H623" s="1" t="b">
        <v>1</v>
      </c>
    </row>
    <row r="624" spans="1:8" ht="15.75">
      <c r="A624" s="1" t="s">
        <v>3337</v>
      </c>
      <c r="B624" s="5" t="s">
        <v>3339</v>
      </c>
      <c r="C624" s="1" t="s">
        <v>3340</v>
      </c>
      <c r="D624" s="1" t="s">
        <v>3341</v>
      </c>
      <c r="E624" s="28" t="str">
        <f>IFERROR(VLOOKUP(_xlfn.CONCAT(B624,".mp4"),QualtricsID!#REF!,3,FALSE),"")</f>
        <v/>
      </c>
      <c r="F624" s="1" t="b">
        <f t="shared" si="9"/>
        <v>0</v>
      </c>
      <c r="G624" s="1" t="s">
        <v>3341</v>
      </c>
      <c r="H624" s="1" t="b">
        <v>1</v>
      </c>
    </row>
    <row r="625" spans="1:8" ht="15.75">
      <c r="A625" s="1" t="s">
        <v>3342</v>
      </c>
      <c r="B625" s="5" t="s">
        <v>3344</v>
      </c>
      <c r="C625" s="1" t="s">
        <v>3345</v>
      </c>
      <c r="D625" s="1" t="s">
        <v>3346</v>
      </c>
      <c r="E625" s="28" t="str">
        <f>IFERROR(VLOOKUP(_xlfn.CONCAT(B625,".mp4"),QualtricsID!#REF!,3,FALSE),"")</f>
        <v/>
      </c>
      <c r="F625" s="1" t="b">
        <f t="shared" si="9"/>
        <v>0</v>
      </c>
      <c r="G625" s="1" t="s">
        <v>3346</v>
      </c>
      <c r="H625" s="1" t="b">
        <v>1</v>
      </c>
    </row>
    <row r="626" spans="1:8" ht="15.75">
      <c r="A626" s="1" t="s">
        <v>3347</v>
      </c>
      <c r="B626" s="5" t="s">
        <v>3349</v>
      </c>
      <c r="C626" s="1" t="s">
        <v>3350</v>
      </c>
      <c r="D626" s="1" t="s">
        <v>3351</v>
      </c>
      <c r="E626" s="28" t="str">
        <f>IFERROR(VLOOKUP(_xlfn.CONCAT(B626,".mp4"),QualtricsID!#REF!,3,FALSE),"")</f>
        <v/>
      </c>
      <c r="F626" s="1" t="b">
        <f t="shared" si="9"/>
        <v>0</v>
      </c>
      <c r="G626" s="1" t="s">
        <v>3351</v>
      </c>
      <c r="H626" s="1" t="b">
        <v>1</v>
      </c>
    </row>
    <row r="627" spans="1:8" ht="15.75">
      <c r="A627" s="1" t="s">
        <v>3352</v>
      </c>
      <c r="B627" s="5" t="s">
        <v>3354</v>
      </c>
      <c r="C627" s="1" t="s">
        <v>3355</v>
      </c>
      <c r="D627" s="1" t="s">
        <v>3356</v>
      </c>
      <c r="E627" s="28" t="str">
        <f>IFERROR(VLOOKUP(_xlfn.CONCAT(B627,".mp4"),QualtricsID!#REF!,3,FALSE),"")</f>
        <v/>
      </c>
      <c r="F627" s="1" t="b">
        <f t="shared" si="9"/>
        <v>0</v>
      </c>
      <c r="G627" s="1" t="s">
        <v>3356</v>
      </c>
      <c r="H627" s="1" t="b">
        <v>1</v>
      </c>
    </row>
    <row r="628" spans="1:8" ht="15.75">
      <c r="A628" s="1" t="s">
        <v>3358</v>
      </c>
      <c r="B628" s="5" t="s">
        <v>3360</v>
      </c>
      <c r="C628" s="1" t="s">
        <v>3361</v>
      </c>
      <c r="D628" s="1" t="s">
        <v>3362</v>
      </c>
      <c r="E628" s="28" t="str">
        <f>IFERROR(VLOOKUP(_xlfn.CONCAT(B628,".mp4"),QualtricsID!#REF!,3,FALSE),"")</f>
        <v/>
      </c>
      <c r="F628" s="1" t="b">
        <f t="shared" si="9"/>
        <v>0</v>
      </c>
      <c r="G628" s="1" t="s">
        <v>3362</v>
      </c>
      <c r="H628" s="1" t="b">
        <v>1</v>
      </c>
    </row>
    <row r="629" spans="1:8" ht="15.75">
      <c r="A629" s="1" t="s">
        <v>3363</v>
      </c>
      <c r="B629" s="5" t="s">
        <v>3365</v>
      </c>
      <c r="C629" s="1" t="s">
        <v>3366</v>
      </c>
      <c r="D629" s="1" t="s">
        <v>3367</v>
      </c>
      <c r="E629" s="28" t="str">
        <f>IFERROR(VLOOKUP(_xlfn.CONCAT(B629,".mp4"),QualtricsID!#REF!,3,FALSE),"")</f>
        <v/>
      </c>
      <c r="F629" s="1" t="b">
        <f t="shared" si="9"/>
        <v>0</v>
      </c>
      <c r="G629" s="1" t="s">
        <v>3367</v>
      </c>
      <c r="H629" s="1" t="b">
        <v>1</v>
      </c>
    </row>
    <row r="630" spans="1:8" ht="15.75">
      <c r="A630" s="1" t="s">
        <v>3369</v>
      </c>
      <c r="B630" s="5" t="s">
        <v>3371</v>
      </c>
      <c r="C630" s="1" t="s">
        <v>3372</v>
      </c>
      <c r="D630" s="1" t="s">
        <v>3373</v>
      </c>
      <c r="E630" s="28" t="str">
        <f>IFERROR(VLOOKUP(_xlfn.CONCAT(B630,".mp4"),QualtricsID!#REF!,3,FALSE),"")</f>
        <v/>
      </c>
      <c r="F630" s="1" t="b">
        <f t="shared" si="9"/>
        <v>0</v>
      </c>
      <c r="G630" s="1" t="s">
        <v>3373</v>
      </c>
      <c r="H630" s="1" t="b">
        <v>1</v>
      </c>
    </row>
    <row r="631" spans="1:8" ht="15.75">
      <c r="A631" s="1" t="s">
        <v>3374</v>
      </c>
      <c r="B631" s="5" t="s">
        <v>3376</v>
      </c>
      <c r="C631" s="1" t="s">
        <v>3377</v>
      </c>
      <c r="D631" s="1" t="s">
        <v>3378</v>
      </c>
      <c r="E631" s="28" t="str">
        <f>IFERROR(VLOOKUP(_xlfn.CONCAT(B631,".mp4"),QualtricsID!#REF!,3,FALSE),"")</f>
        <v/>
      </c>
      <c r="F631" s="1" t="b">
        <f t="shared" si="9"/>
        <v>0</v>
      </c>
      <c r="G631" s="1" t="s">
        <v>3378</v>
      </c>
      <c r="H631" s="1" t="b">
        <v>1</v>
      </c>
    </row>
    <row r="632" spans="1:8" ht="15.75">
      <c r="A632" s="1" t="s">
        <v>3380</v>
      </c>
      <c r="B632" s="5" t="s">
        <v>3382</v>
      </c>
      <c r="C632" s="1" t="s">
        <v>3383</v>
      </c>
      <c r="D632" s="1" t="s">
        <v>3384</v>
      </c>
      <c r="E632" s="28" t="str">
        <f>IFERROR(VLOOKUP(_xlfn.CONCAT(B632,".mp4"),QualtricsID!#REF!,3,FALSE),"")</f>
        <v/>
      </c>
      <c r="F632" s="1" t="b">
        <f t="shared" si="9"/>
        <v>0</v>
      </c>
      <c r="G632" s="1" t="s">
        <v>3384</v>
      </c>
      <c r="H632" s="1" t="b">
        <v>1</v>
      </c>
    </row>
    <row r="633" spans="1:8" ht="15.75">
      <c r="A633" s="1" t="s">
        <v>3385</v>
      </c>
      <c r="B633" s="5" t="s">
        <v>3387</v>
      </c>
      <c r="C633" s="1" t="s">
        <v>3388</v>
      </c>
      <c r="D633" s="1" t="s">
        <v>3389</v>
      </c>
      <c r="E633" s="28" t="str">
        <f>IFERROR(VLOOKUP(_xlfn.CONCAT(B633,".mp4"),QualtricsID!#REF!,3,FALSE),"")</f>
        <v/>
      </c>
      <c r="F633" s="1" t="b">
        <f t="shared" si="9"/>
        <v>0</v>
      </c>
      <c r="G633" s="1" t="s">
        <v>3389</v>
      </c>
      <c r="H633" s="1" t="b">
        <v>1</v>
      </c>
    </row>
    <row r="634" spans="1:8" ht="15.75">
      <c r="A634" s="1" t="s">
        <v>3390</v>
      </c>
      <c r="B634" s="5" t="s">
        <v>3392</v>
      </c>
      <c r="C634" s="1" t="s">
        <v>3393</v>
      </c>
      <c r="D634" s="1" t="s">
        <v>3394</v>
      </c>
      <c r="E634" s="28" t="str">
        <f>IFERROR(VLOOKUP(_xlfn.CONCAT(B634,".mp4"),QualtricsID!#REF!,3,FALSE),"")</f>
        <v/>
      </c>
      <c r="F634" s="1" t="b">
        <f t="shared" si="9"/>
        <v>0</v>
      </c>
      <c r="G634" s="1" t="s">
        <v>3394</v>
      </c>
      <c r="H634" s="1" t="b">
        <v>1</v>
      </c>
    </row>
    <row r="635" spans="1:8" ht="15.75">
      <c r="A635" s="1" t="s">
        <v>3395</v>
      </c>
      <c r="B635" s="5" t="s">
        <v>3397</v>
      </c>
      <c r="C635" s="1" t="s">
        <v>3398</v>
      </c>
      <c r="D635" s="1" t="s">
        <v>3399</v>
      </c>
      <c r="E635" s="28" t="str">
        <f>IFERROR(VLOOKUP(_xlfn.CONCAT(B635,".mp4"),QualtricsID!#REF!,3,FALSE),"")</f>
        <v/>
      </c>
      <c r="F635" s="1" t="b">
        <f t="shared" si="9"/>
        <v>0</v>
      </c>
      <c r="G635" s="1" t="s">
        <v>3399</v>
      </c>
      <c r="H635" s="1" t="b">
        <v>1</v>
      </c>
    </row>
    <row r="636" spans="1:8" ht="15.75">
      <c r="A636" s="1" t="s">
        <v>3395</v>
      </c>
      <c r="B636" s="5" t="s">
        <v>3403</v>
      </c>
      <c r="C636" s="1" t="s">
        <v>3404</v>
      </c>
      <c r="D636" s="1" t="s">
        <v>3399</v>
      </c>
      <c r="E636" s="28" t="str">
        <f>IFERROR(VLOOKUP(_xlfn.CONCAT(B636,".mp4"),QualtricsID!#REF!,3,FALSE),"")</f>
        <v/>
      </c>
      <c r="F636" s="1" t="b">
        <f t="shared" si="9"/>
        <v>0</v>
      </c>
      <c r="G636" s="1" t="s">
        <v>3399</v>
      </c>
      <c r="H636" s="1" t="b">
        <v>1</v>
      </c>
    </row>
    <row r="637" spans="1:8" ht="15.75">
      <c r="A637" s="1" t="s">
        <v>3406</v>
      </c>
      <c r="B637" s="5" t="s">
        <v>3408</v>
      </c>
      <c r="C637" s="1" t="s">
        <v>3409</v>
      </c>
      <c r="D637" s="1" t="s">
        <v>3410</v>
      </c>
      <c r="E637" s="28" t="str">
        <f>IFERROR(VLOOKUP(_xlfn.CONCAT(B637,".mp4"),QualtricsID!#REF!,3,FALSE),"")</f>
        <v/>
      </c>
      <c r="F637" s="1" t="b">
        <f t="shared" si="9"/>
        <v>0</v>
      </c>
      <c r="G637" s="1" t="s">
        <v>3410</v>
      </c>
      <c r="H637" s="1" t="b">
        <v>1</v>
      </c>
    </row>
    <row r="638" spans="1:8" ht="15.75">
      <c r="A638" s="1" t="s">
        <v>3412</v>
      </c>
      <c r="B638" s="5" t="s">
        <v>3414</v>
      </c>
      <c r="C638" s="1" t="s">
        <v>3415</v>
      </c>
      <c r="D638" s="1" t="s">
        <v>3416</v>
      </c>
      <c r="E638" s="28" t="str">
        <f>IFERROR(VLOOKUP(_xlfn.CONCAT(B638,".mp4"),QualtricsID!#REF!,3,FALSE),"")</f>
        <v/>
      </c>
      <c r="F638" s="1" t="b">
        <f t="shared" si="9"/>
        <v>0</v>
      </c>
      <c r="G638" s="1" t="s">
        <v>3416</v>
      </c>
      <c r="H638" s="1" t="b">
        <v>1</v>
      </c>
    </row>
    <row r="639" spans="1:8" ht="15.75">
      <c r="A639" s="1" t="s">
        <v>3417</v>
      </c>
      <c r="B639" s="5" t="s">
        <v>3419</v>
      </c>
      <c r="C639" s="1" t="s">
        <v>3420</v>
      </c>
      <c r="D639" s="1" t="s">
        <v>3421</v>
      </c>
      <c r="E639" s="28" t="str">
        <f>IFERROR(VLOOKUP(_xlfn.CONCAT(B639,".mp4"),QualtricsID!#REF!,3,FALSE),"")</f>
        <v/>
      </c>
      <c r="F639" s="1" t="b">
        <f t="shared" si="9"/>
        <v>0</v>
      </c>
      <c r="G639" s="1" t="s">
        <v>3421</v>
      </c>
      <c r="H639" s="1" t="b">
        <v>1</v>
      </c>
    </row>
    <row r="640" spans="1:8" ht="15.75">
      <c r="A640" s="1" t="s">
        <v>3417</v>
      </c>
      <c r="B640" s="5" t="s">
        <v>3423</v>
      </c>
      <c r="C640" s="1" t="s">
        <v>3424</v>
      </c>
      <c r="D640" s="1" t="s">
        <v>3421</v>
      </c>
      <c r="E640" s="28" t="str">
        <f>IFERROR(VLOOKUP(_xlfn.CONCAT(B640,".mp4"),QualtricsID!#REF!,3,FALSE),"")</f>
        <v/>
      </c>
      <c r="F640" s="1" t="b">
        <f t="shared" si="9"/>
        <v>0</v>
      </c>
      <c r="G640" s="1" t="s">
        <v>3421</v>
      </c>
      <c r="H640" s="1" t="b">
        <v>1</v>
      </c>
    </row>
    <row r="641" spans="1:8" ht="15.75">
      <c r="A641" s="1" t="s">
        <v>3426</v>
      </c>
      <c r="B641" s="5" t="s">
        <v>3428</v>
      </c>
      <c r="C641" s="1" t="s">
        <v>3429</v>
      </c>
      <c r="D641" s="1" t="s">
        <v>3430</v>
      </c>
      <c r="E641" s="28" t="str">
        <f>IFERROR(VLOOKUP(_xlfn.CONCAT(B641,".mp4"),QualtricsID!#REF!,3,FALSE),"")</f>
        <v/>
      </c>
      <c r="F641" s="1" t="b">
        <f t="shared" si="9"/>
        <v>0</v>
      </c>
      <c r="G641" s="1" t="s">
        <v>3430</v>
      </c>
      <c r="H641" s="1" t="b">
        <v>1</v>
      </c>
    </row>
    <row r="642" spans="1:8" ht="15.75">
      <c r="A642" s="1" t="s">
        <v>3431</v>
      </c>
      <c r="B642" s="5" t="s">
        <v>3433</v>
      </c>
      <c r="C642" s="1" t="s">
        <v>3434</v>
      </c>
      <c r="D642" s="1" t="s">
        <v>3435</v>
      </c>
      <c r="E642" s="28" t="str">
        <f>IFERROR(VLOOKUP(_xlfn.CONCAT(B642,".mp4"),QualtricsID!#REF!,3,FALSE),"")</f>
        <v/>
      </c>
      <c r="F642" s="1" t="b">
        <f t="shared" si="9"/>
        <v>0</v>
      </c>
      <c r="G642" s="1" t="s">
        <v>3435</v>
      </c>
      <c r="H642" s="1" t="b">
        <v>1</v>
      </c>
    </row>
    <row r="643" spans="1:8" ht="15.75">
      <c r="A643" s="1" t="s">
        <v>3436</v>
      </c>
      <c r="B643" s="5" t="s">
        <v>3438</v>
      </c>
      <c r="C643" s="1" t="s">
        <v>3439</v>
      </c>
      <c r="D643" s="1" t="s">
        <v>3440</v>
      </c>
      <c r="E643" s="28" t="str">
        <f>IFERROR(VLOOKUP(_xlfn.CONCAT(B643,".mp4"),QualtricsID!#REF!,3,FALSE),"")</f>
        <v/>
      </c>
      <c r="F643" s="1" t="b">
        <f t="shared" ref="F643:F706" si="10">LEN(G643)&gt;4</f>
        <v>0</v>
      </c>
      <c r="G643" s="1" t="s">
        <v>3440</v>
      </c>
      <c r="H643" s="1" t="b">
        <v>1</v>
      </c>
    </row>
    <row r="644" spans="1:8" ht="15.75">
      <c r="A644" s="1" t="s">
        <v>3441</v>
      </c>
      <c r="B644" s="5" t="s">
        <v>3443</v>
      </c>
      <c r="C644" s="1" t="s">
        <v>3444</v>
      </c>
      <c r="D644" s="1" t="s">
        <v>3445</v>
      </c>
      <c r="E644" s="28" t="str">
        <f>IFERROR(VLOOKUP(_xlfn.CONCAT(B644,".mp4"),QualtricsID!#REF!,3,FALSE),"")</f>
        <v/>
      </c>
      <c r="F644" s="1" t="b">
        <f t="shared" si="10"/>
        <v>0</v>
      </c>
      <c r="G644" s="1" t="s">
        <v>3445</v>
      </c>
      <c r="H644" s="1" t="b">
        <v>1</v>
      </c>
    </row>
    <row r="645" spans="1:8" ht="15.75">
      <c r="A645" s="1" t="s">
        <v>3447</v>
      </c>
      <c r="B645" s="5" t="s">
        <v>3449</v>
      </c>
      <c r="C645" s="1" t="s">
        <v>3450</v>
      </c>
      <c r="D645" s="1" t="s">
        <v>3451</v>
      </c>
      <c r="E645" s="28" t="str">
        <f>IFERROR(VLOOKUP(_xlfn.CONCAT(B645,".mp4"),QualtricsID!#REF!,3,FALSE),"")</f>
        <v/>
      </c>
      <c r="F645" s="1" t="b">
        <f t="shared" si="10"/>
        <v>0</v>
      </c>
      <c r="G645" s="1" t="s">
        <v>3451</v>
      </c>
      <c r="H645" s="1" t="b">
        <v>1</v>
      </c>
    </row>
    <row r="646" spans="1:8" ht="15.75">
      <c r="A646" s="1" t="s">
        <v>3452</v>
      </c>
      <c r="B646" s="5" t="s">
        <v>3454</v>
      </c>
      <c r="C646" s="1" t="s">
        <v>3455</v>
      </c>
      <c r="D646" s="1" t="s">
        <v>3456</v>
      </c>
      <c r="E646" s="28" t="str">
        <f>IFERROR(VLOOKUP(_xlfn.CONCAT(B646,".mp4"),QualtricsID!#REF!,3,FALSE),"")</f>
        <v/>
      </c>
      <c r="F646" s="1" t="b">
        <f t="shared" si="10"/>
        <v>0</v>
      </c>
      <c r="G646" s="1" t="s">
        <v>3456</v>
      </c>
      <c r="H646" s="1" t="b">
        <v>1</v>
      </c>
    </row>
    <row r="647" spans="1:8" ht="15.75">
      <c r="A647" s="1" t="s">
        <v>3458</v>
      </c>
      <c r="B647" s="5" t="s">
        <v>3460</v>
      </c>
      <c r="C647" s="1" t="s">
        <v>3461</v>
      </c>
      <c r="D647" s="1" t="s">
        <v>3462</v>
      </c>
      <c r="E647" s="28" t="str">
        <f>IFERROR(VLOOKUP(_xlfn.CONCAT(B647,".mp4"),QualtricsID!#REF!,3,FALSE),"")</f>
        <v/>
      </c>
      <c r="F647" s="1" t="b">
        <f t="shared" si="10"/>
        <v>0</v>
      </c>
      <c r="G647" s="1" t="s">
        <v>3462</v>
      </c>
      <c r="H647" s="1" t="b">
        <v>1</v>
      </c>
    </row>
    <row r="648" spans="1:8" ht="15.75">
      <c r="A648" s="1" t="s">
        <v>3464</v>
      </c>
      <c r="B648" s="5" t="s">
        <v>3466</v>
      </c>
      <c r="C648" s="1" t="s">
        <v>3467</v>
      </c>
      <c r="D648" s="1" t="s">
        <v>3468</v>
      </c>
      <c r="E648" s="28" t="str">
        <f>IFERROR(VLOOKUP(_xlfn.CONCAT(B648,".mp4"),QualtricsID!#REF!,3,FALSE),"")</f>
        <v/>
      </c>
      <c r="F648" s="1" t="b">
        <f t="shared" si="10"/>
        <v>0</v>
      </c>
      <c r="G648" s="1" t="s">
        <v>3468</v>
      </c>
      <c r="H648" s="1" t="b">
        <v>1</v>
      </c>
    </row>
    <row r="649" spans="1:8" ht="15.75">
      <c r="A649" s="1" t="s">
        <v>3470</v>
      </c>
      <c r="B649" s="5" t="s">
        <v>3472</v>
      </c>
      <c r="C649" s="1" t="s">
        <v>3473</v>
      </c>
      <c r="D649" s="1" t="s">
        <v>3474</v>
      </c>
      <c r="E649" s="28" t="str">
        <f>IFERROR(VLOOKUP(_xlfn.CONCAT(B649,".mp4"),QualtricsID!#REF!,3,FALSE),"")</f>
        <v/>
      </c>
      <c r="F649" s="1" t="b">
        <f t="shared" si="10"/>
        <v>0</v>
      </c>
      <c r="G649" s="1" t="s">
        <v>3474</v>
      </c>
      <c r="H649" s="1" t="b">
        <v>1</v>
      </c>
    </row>
    <row r="650" spans="1:8" ht="15.75">
      <c r="A650" s="1" t="s">
        <v>3475</v>
      </c>
      <c r="B650" s="5" t="s">
        <v>3477</v>
      </c>
      <c r="C650" s="1" t="s">
        <v>3478</v>
      </c>
      <c r="D650" s="1" t="s">
        <v>219</v>
      </c>
      <c r="E650" s="28" t="str">
        <f>IFERROR(VLOOKUP(_xlfn.CONCAT(B650,".mp4"),QualtricsID!#REF!,3,FALSE),"")</f>
        <v/>
      </c>
      <c r="F650" s="1" t="b">
        <f t="shared" si="10"/>
        <v>0</v>
      </c>
      <c r="G650" s="1" t="s">
        <v>219</v>
      </c>
      <c r="H650" s="1" t="b">
        <v>1</v>
      </c>
    </row>
    <row r="651" spans="1:8" ht="15.75">
      <c r="A651" s="1" t="s">
        <v>3480</v>
      </c>
      <c r="B651" s="5" t="s">
        <v>3482</v>
      </c>
      <c r="C651" s="1" t="s">
        <v>3483</v>
      </c>
      <c r="D651" s="1" t="s">
        <v>3484</v>
      </c>
      <c r="E651" s="28" t="str">
        <f>IFERROR(VLOOKUP(_xlfn.CONCAT(B651,".mp4"),QualtricsID!#REF!,3,FALSE),"")</f>
        <v/>
      </c>
      <c r="F651" s="1" t="b">
        <f t="shared" si="10"/>
        <v>0</v>
      </c>
      <c r="G651" s="1" t="s">
        <v>3484</v>
      </c>
      <c r="H651" s="1" t="b">
        <v>1</v>
      </c>
    </row>
    <row r="652" spans="1:8" ht="15.75">
      <c r="A652" s="1" t="s">
        <v>3485</v>
      </c>
      <c r="B652" s="5" t="s">
        <v>3487</v>
      </c>
      <c r="C652" s="1" t="s">
        <v>3488</v>
      </c>
      <c r="D652" s="1" t="s">
        <v>3489</v>
      </c>
      <c r="E652" s="28" t="str">
        <f>IFERROR(VLOOKUP(_xlfn.CONCAT(B652,".mp4"),QualtricsID!#REF!,3,FALSE),"")</f>
        <v/>
      </c>
      <c r="F652" s="1" t="b">
        <f t="shared" si="10"/>
        <v>0</v>
      </c>
      <c r="G652" s="1" t="s">
        <v>3489</v>
      </c>
      <c r="H652" s="1" t="b">
        <v>1</v>
      </c>
    </row>
    <row r="653" spans="1:8" ht="15.75">
      <c r="A653" s="1" t="s">
        <v>3485</v>
      </c>
      <c r="B653" s="5" t="s">
        <v>3492</v>
      </c>
      <c r="C653" s="1" t="s">
        <v>3493</v>
      </c>
      <c r="D653" s="1" t="s">
        <v>3494</v>
      </c>
      <c r="E653" s="28" t="str">
        <f>IFERROR(VLOOKUP(_xlfn.CONCAT(B653,".mp4"),QualtricsID!#REF!,3,FALSE),"")</f>
        <v/>
      </c>
      <c r="F653" s="1" t="b">
        <f t="shared" si="10"/>
        <v>0</v>
      </c>
      <c r="G653" s="1" t="s">
        <v>3494</v>
      </c>
      <c r="H653" s="1" t="b">
        <v>1</v>
      </c>
    </row>
    <row r="654" spans="1:8" ht="15.75">
      <c r="A654" s="1" t="s">
        <v>3496</v>
      </c>
      <c r="B654" s="5" t="s">
        <v>3498</v>
      </c>
      <c r="C654" s="1" t="s">
        <v>3499</v>
      </c>
      <c r="D654" s="1" t="s">
        <v>3494</v>
      </c>
      <c r="E654" s="28" t="str">
        <f>IFERROR(VLOOKUP(_xlfn.CONCAT(B654,".mp4"),QualtricsID!#REF!,3,FALSE),"")</f>
        <v/>
      </c>
      <c r="F654" s="1" t="b">
        <f t="shared" si="10"/>
        <v>0</v>
      </c>
      <c r="G654" s="1" t="s">
        <v>3494</v>
      </c>
      <c r="H654" s="1" t="b">
        <v>1</v>
      </c>
    </row>
    <row r="655" spans="1:8" ht="15.75">
      <c r="A655" s="1" t="s">
        <v>3501</v>
      </c>
      <c r="B655" s="5" t="s">
        <v>3503</v>
      </c>
      <c r="C655" s="1" t="s">
        <v>3504</v>
      </c>
      <c r="D655" s="1" t="s">
        <v>3505</v>
      </c>
      <c r="E655" s="28" t="str">
        <f>IFERROR(VLOOKUP(_xlfn.CONCAT(B655,".mp4"),QualtricsID!#REF!,3,FALSE),"")</f>
        <v/>
      </c>
      <c r="F655" s="1" t="b">
        <f t="shared" si="10"/>
        <v>0</v>
      </c>
      <c r="G655" s="1" t="s">
        <v>3505</v>
      </c>
      <c r="H655" s="1" t="b">
        <v>1</v>
      </c>
    </row>
    <row r="656" spans="1:8" ht="15.75">
      <c r="A656" s="1" t="s">
        <v>3506</v>
      </c>
      <c r="B656" s="5" t="s">
        <v>3508</v>
      </c>
      <c r="C656" s="1" t="s">
        <v>3509</v>
      </c>
      <c r="D656" s="1" t="s">
        <v>3510</v>
      </c>
      <c r="E656" s="28" t="str">
        <f>IFERROR(VLOOKUP(_xlfn.CONCAT(B656,".mp4"),QualtricsID!#REF!,3,FALSE),"")</f>
        <v/>
      </c>
      <c r="F656" s="1" t="b">
        <f t="shared" si="10"/>
        <v>0</v>
      </c>
      <c r="G656" s="1" t="s">
        <v>3510</v>
      </c>
      <c r="H656" s="1" t="b">
        <v>1</v>
      </c>
    </row>
    <row r="657" spans="1:8" ht="15.75">
      <c r="A657" s="1" t="s">
        <v>3511</v>
      </c>
      <c r="B657" s="5" t="s">
        <v>3513</v>
      </c>
      <c r="C657" s="1" t="s">
        <v>3514</v>
      </c>
      <c r="D657" s="1" t="s">
        <v>3515</v>
      </c>
      <c r="E657" s="28" t="str">
        <f>IFERROR(VLOOKUP(_xlfn.CONCAT(B657,".mp4"),QualtricsID!#REF!,3,FALSE),"")</f>
        <v/>
      </c>
      <c r="F657" s="1" t="b">
        <f t="shared" si="10"/>
        <v>0</v>
      </c>
      <c r="G657" s="1" t="s">
        <v>3515</v>
      </c>
      <c r="H657" s="1" t="b">
        <v>1</v>
      </c>
    </row>
    <row r="658" spans="1:8" ht="15.75">
      <c r="A658" s="1" t="s">
        <v>3516</v>
      </c>
      <c r="B658" s="5" t="s">
        <v>3518</v>
      </c>
      <c r="C658" s="1" t="s">
        <v>3519</v>
      </c>
      <c r="D658" s="1" t="s">
        <v>3520</v>
      </c>
      <c r="E658" s="28" t="str">
        <f>IFERROR(VLOOKUP(_xlfn.CONCAT(B658,".mp4"),QualtricsID!#REF!,3,FALSE),"")</f>
        <v/>
      </c>
      <c r="F658" s="1" t="b">
        <f t="shared" si="10"/>
        <v>0</v>
      </c>
      <c r="G658" s="1" t="s">
        <v>3520</v>
      </c>
      <c r="H658" s="1" t="b">
        <v>1</v>
      </c>
    </row>
    <row r="659" spans="1:8" s="15" customFormat="1" ht="15.75">
      <c r="A659" s="15" t="s">
        <v>3521</v>
      </c>
      <c r="B659" s="5" t="s">
        <v>3523</v>
      </c>
      <c r="C659" s="15" t="s">
        <v>3524</v>
      </c>
      <c r="D659" s="15" t="s">
        <v>3525</v>
      </c>
      <c r="E659" s="28" t="str">
        <f>IFERROR(VLOOKUP(_xlfn.CONCAT(B659,".mp4"),QualtricsID!#REF!,3,FALSE),"")</f>
        <v/>
      </c>
      <c r="F659" s="1" t="b">
        <f t="shared" si="10"/>
        <v>0</v>
      </c>
      <c r="G659" s="15" t="s">
        <v>3525</v>
      </c>
      <c r="H659" s="1" t="b">
        <v>1</v>
      </c>
    </row>
    <row r="660" spans="1:8" ht="15.75">
      <c r="A660" s="15" t="s">
        <v>3526</v>
      </c>
      <c r="B660" s="5" t="s">
        <v>3528</v>
      </c>
      <c r="C660" s="15" t="s">
        <v>3529</v>
      </c>
      <c r="D660" s="15" t="s">
        <v>3530</v>
      </c>
      <c r="E660" s="28" t="str">
        <f>IFERROR(VLOOKUP(_xlfn.CONCAT(B660,".mp4"),QualtricsID!#REF!,3,FALSE),"")</f>
        <v/>
      </c>
      <c r="F660" s="1" t="b">
        <f t="shared" si="10"/>
        <v>0</v>
      </c>
      <c r="G660" s="1" t="s">
        <v>3530</v>
      </c>
      <c r="H660" s="1" t="b">
        <v>1</v>
      </c>
    </row>
    <row r="661" spans="1:8" ht="15.75">
      <c r="A661" s="15" t="s">
        <v>3531</v>
      </c>
      <c r="B661" s="5" t="s">
        <v>3533</v>
      </c>
      <c r="C661" s="15" t="s">
        <v>3534</v>
      </c>
      <c r="D661" s="15" t="s">
        <v>3535</v>
      </c>
      <c r="E661" s="28" t="str">
        <f>IFERROR(VLOOKUP(_xlfn.CONCAT(B661,".mp4"),QualtricsID!#REF!,3,FALSE),"")</f>
        <v/>
      </c>
      <c r="F661" s="1" t="b">
        <f t="shared" si="10"/>
        <v>0</v>
      </c>
      <c r="G661" s="1" t="s">
        <v>3535</v>
      </c>
      <c r="H661" s="1" t="b">
        <v>1</v>
      </c>
    </row>
    <row r="662" spans="1:8" ht="15.75">
      <c r="A662" s="15" t="s">
        <v>3536</v>
      </c>
      <c r="B662" s="5" t="s">
        <v>3538</v>
      </c>
      <c r="C662" s="15" t="s">
        <v>3539</v>
      </c>
      <c r="D662" s="15" t="s">
        <v>3540</v>
      </c>
      <c r="E662" s="28" t="str">
        <f>IFERROR(VLOOKUP(_xlfn.CONCAT(B662,".mp4"),QualtricsID!#REF!,3,FALSE),"")</f>
        <v/>
      </c>
      <c r="F662" s="1" t="b">
        <f t="shared" si="10"/>
        <v>0</v>
      </c>
      <c r="G662" s="1" t="s">
        <v>3540</v>
      </c>
      <c r="H662" s="1" t="b">
        <v>1</v>
      </c>
    </row>
    <row r="663" spans="1:8" ht="15.75">
      <c r="A663" s="15" t="s">
        <v>3541</v>
      </c>
      <c r="B663" s="5" t="s">
        <v>3543</v>
      </c>
      <c r="C663" s="15" t="s">
        <v>3544</v>
      </c>
      <c r="D663" s="15" t="s">
        <v>3545</v>
      </c>
      <c r="E663" s="28" t="str">
        <f>IFERROR(VLOOKUP(_xlfn.CONCAT(B663,".mp4"),QualtricsID!#REF!,3,FALSE),"")</f>
        <v/>
      </c>
      <c r="F663" s="1" t="b">
        <f t="shared" si="10"/>
        <v>0</v>
      </c>
      <c r="G663" s="1" t="s">
        <v>3545</v>
      </c>
      <c r="H663" s="1" t="b">
        <v>1</v>
      </c>
    </row>
    <row r="664" spans="1:8" ht="15.75">
      <c r="A664" s="15" t="s">
        <v>3546</v>
      </c>
      <c r="B664" s="5" t="s">
        <v>3548</v>
      </c>
      <c r="C664" s="15" t="s">
        <v>3549</v>
      </c>
      <c r="D664" s="15" t="s">
        <v>3550</v>
      </c>
      <c r="E664" s="28" t="str">
        <f>IFERROR(VLOOKUP(_xlfn.CONCAT(B664,".mp4"),QualtricsID!#REF!,3,FALSE),"")</f>
        <v/>
      </c>
      <c r="F664" s="1" t="b">
        <f t="shared" si="10"/>
        <v>1</v>
      </c>
      <c r="G664" s="1" t="s">
        <v>3550</v>
      </c>
      <c r="H664" s="1" t="b">
        <v>1</v>
      </c>
    </row>
    <row r="665" spans="1:8" ht="15.75">
      <c r="A665" s="15" t="s">
        <v>3551</v>
      </c>
      <c r="B665" s="5" t="s">
        <v>3553</v>
      </c>
      <c r="C665" s="15" t="s">
        <v>3554</v>
      </c>
      <c r="D665" s="15" t="s">
        <v>3555</v>
      </c>
      <c r="E665" s="28" t="str">
        <f>IFERROR(VLOOKUP(_xlfn.CONCAT(B665,".mp4"),QualtricsID!#REF!,3,FALSE),"")</f>
        <v/>
      </c>
      <c r="F665" s="1" t="b">
        <f t="shared" si="10"/>
        <v>0</v>
      </c>
      <c r="G665" s="1" t="s">
        <v>3555</v>
      </c>
      <c r="H665" s="1" t="b">
        <v>1</v>
      </c>
    </row>
    <row r="666" spans="1:8" ht="15.75">
      <c r="A666" s="15" t="s">
        <v>3556</v>
      </c>
      <c r="B666" s="5" t="s">
        <v>3558</v>
      </c>
      <c r="C666" s="15" t="s">
        <v>3559</v>
      </c>
      <c r="D666" s="15" t="s">
        <v>3560</v>
      </c>
      <c r="E666" s="28" t="str">
        <f>IFERROR(VLOOKUP(_xlfn.CONCAT(B666,".mp4"),QualtricsID!#REF!,3,FALSE),"")</f>
        <v/>
      </c>
      <c r="F666" s="1" t="b">
        <f t="shared" si="10"/>
        <v>0</v>
      </c>
      <c r="G666" s="1" t="s">
        <v>3560</v>
      </c>
      <c r="H666" s="1" t="b">
        <v>1</v>
      </c>
    </row>
    <row r="667" spans="1:8" ht="15.75">
      <c r="A667" s="15" t="s">
        <v>3562</v>
      </c>
      <c r="B667" s="5" t="s">
        <v>3564</v>
      </c>
      <c r="C667" s="15" t="s">
        <v>3565</v>
      </c>
      <c r="D667" s="15" t="s">
        <v>3566</v>
      </c>
      <c r="E667" s="28" t="str">
        <f>IFERROR(VLOOKUP(_xlfn.CONCAT(B667,".mp4"),QualtricsID!#REF!,3,FALSE),"")</f>
        <v/>
      </c>
      <c r="F667" s="1" t="b">
        <f t="shared" si="10"/>
        <v>0</v>
      </c>
      <c r="G667" s="1" t="s">
        <v>3566</v>
      </c>
      <c r="H667" s="1" t="b">
        <v>1</v>
      </c>
    </row>
    <row r="668" spans="1:8" ht="15.75">
      <c r="A668" s="15" t="s">
        <v>3567</v>
      </c>
      <c r="B668" s="5" t="s">
        <v>3569</v>
      </c>
      <c r="C668" s="15" t="s">
        <v>3570</v>
      </c>
      <c r="D668" s="15" t="s">
        <v>3571</v>
      </c>
      <c r="E668" s="28" t="str">
        <f>IFERROR(VLOOKUP(_xlfn.CONCAT(B668,".mp4"),QualtricsID!#REF!,3,FALSE),"")</f>
        <v/>
      </c>
      <c r="F668" s="1" t="b">
        <f t="shared" si="10"/>
        <v>0</v>
      </c>
      <c r="G668" s="1" t="s">
        <v>3571</v>
      </c>
      <c r="H668" s="1" t="b">
        <v>1</v>
      </c>
    </row>
    <row r="669" spans="1:8" ht="15.75">
      <c r="A669" s="15" t="s">
        <v>3572</v>
      </c>
      <c r="B669" s="5" t="s">
        <v>3574</v>
      </c>
      <c r="C669" s="15" t="s">
        <v>3575</v>
      </c>
      <c r="D669" s="15" t="s">
        <v>3576</v>
      </c>
      <c r="E669" s="28" t="str">
        <f>IFERROR(VLOOKUP(_xlfn.CONCAT(B669,".mp4"),QualtricsID!#REF!,3,FALSE),"")</f>
        <v/>
      </c>
      <c r="F669" s="1" t="b">
        <f t="shared" si="10"/>
        <v>0</v>
      </c>
      <c r="G669" s="1" t="s">
        <v>3576</v>
      </c>
      <c r="H669" s="1" t="b">
        <v>1</v>
      </c>
    </row>
    <row r="670" spans="1:8" ht="15.75">
      <c r="A670" s="1" t="s">
        <v>3578</v>
      </c>
      <c r="B670" s="5" t="s">
        <v>3580</v>
      </c>
      <c r="C670" s="1" t="s">
        <v>3581</v>
      </c>
      <c r="D670" s="1" t="s">
        <v>3582</v>
      </c>
      <c r="E670" s="28" t="str">
        <f>IFERROR(VLOOKUP(_xlfn.CONCAT(B670,".mp4"),QualtricsID!#REF!,3,FALSE),"")</f>
        <v/>
      </c>
      <c r="F670" s="1" t="b">
        <f t="shared" si="10"/>
        <v>0</v>
      </c>
      <c r="G670" s="1" t="s">
        <v>3582</v>
      </c>
      <c r="H670" s="1" t="b">
        <v>1</v>
      </c>
    </row>
    <row r="671" spans="1:8" ht="15.75">
      <c r="A671" s="1" t="s">
        <v>3584</v>
      </c>
      <c r="B671" s="5" t="s">
        <v>3586</v>
      </c>
      <c r="C671" s="1" t="s">
        <v>3587</v>
      </c>
      <c r="D671" s="1" t="s">
        <v>3588</v>
      </c>
      <c r="E671" s="28" t="str">
        <f>IFERROR(VLOOKUP(_xlfn.CONCAT(B671,".mp4"),QualtricsID!#REF!,3,FALSE),"")</f>
        <v/>
      </c>
      <c r="F671" s="1" t="b">
        <f t="shared" si="10"/>
        <v>0</v>
      </c>
      <c r="G671" s="1" t="s">
        <v>3588</v>
      </c>
      <c r="H671" s="1" t="b">
        <v>1</v>
      </c>
    </row>
    <row r="672" spans="1:8" ht="15.75">
      <c r="A672" s="1" t="s">
        <v>3584</v>
      </c>
      <c r="B672" s="5" t="s">
        <v>3590</v>
      </c>
      <c r="C672" s="1" t="s">
        <v>3591</v>
      </c>
      <c r="D672" s="1" t="s">
        <v>3592</v>
      </c>
      <c r="E672" s="28" t="str">
        <f>IFERROR(VLOOKUP(_xlfn.CONCAT(B672,".mp4"),QualtricsID!#REF!,3,FALSE),"")</f>
        <v/>
      </c>
      <c r="F672" s="1" t="b">
        <f t="shared" si="10"/>
        <v>0</v>
      </c>
      <c r="G672" s="1" t="s">
        <v>3592</v>
      </c>
      <c r="H672" s="1" t="b">
        <v>1</v>
      </c>
    </row>
    <row r="673" spans="1:8" ht="15.75">
      <c r="A673" s="1" t="s">
        <v>3593</v>
      </c>
      <c r="B673" s="5" t="s">
        <v>3595</v>
      </c>
      <c r="C673" s="1" t="s">
        <v>3596</v>
      </c>
      <c r="D673" s="1" t="s">
        <v>3597</v>
      </c>
      <c r="E673" s="28" t="str">
        <f>IFERROR(VLOOKUP(_xlfn.CONCAT(B673,".mp4"),QualtricsID!#REF!,3,FALSE),"")</f>
        <v/>
      </c>
      <c r="F673" s="1" t="b">
        <f t="shared" si="10"/>
        <v>0</v>
      </c>
      <c r="G673" s="1" t="s">
        <v>3597</v>
      </c>
      <c r="H673" s="1" t="b">
        <v>1</v>
      </c>
    </row>
    <row r="674" spans="1:8" ht="15.75">
      <c r="A674" s="1" t="s">
        <v>3598</v>
      </c>
      <c r="B674" s="5" t="s">
        <v>3600</v>
      </c>
      <c r="C674" s="1" t="s">
        <v>3601</v>
      </c>
      <c r="D674" s="1" t="s">
        <v>3602</v>
      </c>
      <c r="E674" s="28" t="str">
        <f>IFERROR(VLOOKUP(_xlfn.CONCAT(B674,".mp4"),QualtricsID!#REF!,3,FALSE),"")</f>
        <v/>
      </c>
      <c r="F674" s="1" t="b">
        <f t="shared" si="10"/>
        <v>0</v>
      </c>
      <c r="G674" s="1" t="s">
        <v>3602</v>
      </c>
      <c r="H674" s="1" t="b">
        <v>1</v>
      </c>
    </row>
    <row r="675" spans="1:8" ht="15.75">
      <c r="A675" s="1" t="s">
        <v>3604</v>
      </c>
      <c r="B675" s="5" t="s">
        <v>3606</v>
      </c>
      <c r="C675" s="1" t="s">
        <v>3607</v>
      </c>
      <c r="D675" s="1" t="s">
        <v>175</v>
      </c>
      <c r="E675" s="28" t="str">
        <f>IFERROR(VLOOKUP(_xlfn.CONCAT(B675,".mp4"),QualtricsID!#REF!,3,FALSE),"")</f>
        <v/>
      </c>
      <c r="F675" s="1" t="b">
        <f t="shared" si="10"/>
        <v>0</v>
      </c>
      <c r="G675" s="1" t="s">
        <v>175</v>
      </c>
      <c r="H675" s="1" t="b">
        <v>1</v>
      </c>
    </row>
    <row r="676" spans="1:8" ht="15.75">
      <c r="A676" s="1" t="s">
        <v>3609</v>
      </c>
      <c r="B676" s="5" t="s">
        <v>3611</v>
      </c>
      <c r="C676" s="1" t="s">
        <v>3612</v>
      </c>
      <c r="D676" s="1" t="s">
        <v>3613</v>
      </c>
      <c r="E676" s="28" t="str">
        <f>IFERROR(VLOOKUP(_xlfn.CONCAT(B676,".mp4"),QualtricsID!#REF!,3,FALSE),"")</f>
        <v/>
      </c>
      <c r="F676" s="1" t="b">
        <f t="shared" si="10"/>
        <v>0</v>
      </c>
      <c r="G676" s="1" t="s">
        <v>3613</v>
      </c>
      <c r="H676" s="1" t="b">
        <v>1</v>
      </c>
    </row>
    <row r="677" spans="1:8" ht="15.75">
      <c r="A677" s="1" t="s">
        <v>3614</v>
      </c>
      <c r="B677" s="5" t="s">
        <v>3616</v>
      </c>
      <c r="C677" s="1" t="s">
        <v>3617</v>
      </c>
      <c r="D677" s="1" t="s">
        <v>3618</v>
      </c>
      <c r="E677" s="28" t="str">
        <f>IFERROR(VLOOKUP(_xlfn.CONCAT(B677,".mp4"),QualtricsID!#REF!,3,FALSE),"")</f>
        <v/>
      </c>
      <c r="F677" s="1" t="b">
        <f t="shared" si="10"/>
        <v>0</v>
      </c>
      <c r="G677" s="1" t="s">
        <v>3618</v>
      </c>
      <c r="H677" s="1" t="b">
        <v>1</v>
      </c>
    </row>
    <row r="678" spans="1:8" ht="15.75">
      <c r="A678" s="1" t="s">
        <v>3619</v>
      </c>
      <c r="B678" s="5" t="s">
        <v>3621</v>
      </c>
      <c r="C678" s="1" t="s">
        <v>3622</v>
      </c>
      <c r="D678" s="1" t="s">
        <v>3623</v>
      </c>
      <c r="E678" s="28" t="str">
        <f>IFERROR(VLOOKUP(_xlfn.CONCAT(B678,".mp4"),QualtricsID!#REF!,3,FALSE),"")</f>
        <v/>
      </c>
      <c r="F678" s="1" t="b">
        <f t="shared" si="10"/>
        <v>0</v>
      </c>
      <c r="G678" s="1" t="s">
        <v>3623</v>
      </c>
      <c r="H678" s="1" t="b">
        <v>1</v>
      </c>
    </row>
    <row r="679" spans="1:8" ht="15.75">
      <c r="A679" s="1" t="s">
        <v>3624</v>
      </c>
      <c r="B679" s="5" t="s">
        <v>3626</v>
      </c>
      <c r="C679" s="1" t="s">
        <v>3627</v>
      </c>
      <c r="D679" s="1" t="s">
        <v>3628</v>
      </c>
      <c r="E679" s="28" t="str">
        <f>IFERROR(VLOOKUP(_xlfn.CONCAT(B679,".mp4"),QualtricsID!#REF!,3,FALSE),"")</f>
        <v/>
      </c>
      <c r="F679" s="1" t="b">
        <f t="shared" si="10"/>
        <v>0</v>
      </c>
      <c r="G679" s="1" t="s">
        <v>3628</v>
      </c>
      <c r="H679" s="1" t="b">
        <v>1</v>
      </c>
    </row>
    <row r="680" spans="1:8" ht="15.75">
      <c r="A680" s="1" t="s">
        <v>3630</v>
      </c>
      <c r="B680" s="5" t="s">
        <v>3632</v>
      </c>
      <c r="C680" s="1" t="s">
        <v>3633</v>
      </c>
      <c r="D680" s="1" t="s">
        <v>3634</v>
      </c>
      <c r="E680" s="28" t="str">
        <f>IFERROR(VLOOKUP(_xlfn.CONCAT(B680,".mp4"),QualtricsID!#REF!,3,FALSE),"")</f>
        <v/>
      </c>
      <c r="F680" s="1" t="b">
        <f t="shared" si="10"/>
        <v>0</v>
      </c>
      <c r="G680" s="1" t="s">
        <v>3634</v>
      </c>
      <c r="H680" s="1" t="b">
        <v>1</v>
      </c>
    </row>
    <row r="681" spans="1:8" ht="15.75">
      <c r="A681" s="1" t="s">
        <v>3636</v>
      </c>
      <c r="B681" s="5" t="s">
        <v>3638</v>
      </c>
      <c r="C681" s="1" t="s">
        <v>3639</v>
      </c>
      <c r="D681" s="1" t="s">
        <v>3640</v>
      </c>
      <c r="E681" s="28" t="str">
        <f>IFERROR(VLOOKUP(_xlfn.CONCAT(B681,".mp4"),QualtricsID!#REF!,3,FALSE),"")</f>
        <v/>
      </c>
      <c r="F681" s="1" t="b">
        <f t="shared" si="10"/>
        <v>0</v>
      </c>
      <c r="G681" s="1" t="s">
        <v>3640</v>
      </c>
      <c r="H681" s="1" t="b">
        <v>1</v>
      </c>
    </row>
    <row r="682" spans="1:8" ht="15.75">
      <c r="A682" s="1" t="s">
        <v>3642</v>
      </c>
      <c r="B682" s="5" t="s">
        <v>3644</v>
      </c>
      <c r="C682" s="1" t="s">
        <v>3645</v>
      </c>
      <c r="D682" s="1" t="s">
        <v>3646</v>
      </c>
      <c r="E682" s="28" t="str">
        <f>IFERROR(VLOOKUP(_xlfn.CONCAT(B682,".mp4"),QualtricsID!#REF!,3,FALSE),"")</f>
        <v/>
      </c>
      <c r="F682" s="1" t="b">
        <f t="shared" si="10"/>
        <v>0</v>
      </c>
      <c r="G682" s="1" t="s">
        <v>3646</v>
      </c>
      <c r="H682" s="1" t="b">
        <v>1</v>
      </c>
    </row>
    <row r="683" spans="1:8" ht="15.75">
      <c r="A683" s="1" t="s">
        <v>3648</v>
      </c>
      <c r="B683" s="5" t="s">
        <v>3650</v>
      </c>
      <c r="C683" s="1" t="s">
        <v>3651</v>
      </c>
      <c r="D683" s="1" t="s">
        <v>3652</v>
      </c>
      <c r="E683" s="28" t="str">
        <f>IFERROR(VLOOKUP(_xlfn.CONCAT(B683,".mp4"),QualtricsID!#REF!,3,FALSE),"")</f>
        <v/>
      </c>
      <c r="F683" s="1" t="b">
        <f t="shared" si="10"/>
        <v>0</v>
      </c>
      <c r="G683" s="1" t="s">
        <v>3652</v>
      </c>
      <c r="H683" s="1" t="b">
        <v>1</v>
      </c>
    </row>
    <row r="684" spans="1:8" ht="15.75">
      <c r="A684" s="1" t="s">
        <v>3653</v>
      </c>
      <c r="B684" s="5" t="s">
        <v>3655</v>
      </c>
      <c r="C684" s="1" t="s">
        <v>3656</v>
      </c>
      <c r="D684" s="1" t="s">
        <v>3657</v>
      </c>
      <c r="E684" s="28" t="str">
        <f>IFERROR(VLOOKUP(_xlfn.CONCAT(B684,".mp4"),QualtricsID!#REF!,3,FALSE),"")</f>
        <v/>
      </c>
      <c r="F684" s="1" t="b">
        <f t="shared" si="10"/>
        <v>0</v>
      </c>
      <c r="G684" s="1" t="s">
        <v>3657</v>
      </c>
      <c r="H684" s="1" t="b">
        <v>1</v>
      </c>
    </row>
    <row r="685" spans="1:8" ht="15.75">
      <c r="A685" s="1" t="s">
        <v>3658</v>
      </c>
      <c r="B685" s="5" t="s">
        <v>3660</v>
      </c>
      <c r="C685" s="1" t="s">
        <v>3661</v>
      </c>
      <c r="D685" s="1" t="s">
        <v>3662</v>
      </c>
      <c r="E685" s="28" t="str">
        <f>IFERROR(VLOOKUP(_xlfn.CONCAT(B685,".mp4"),QualtricsID!#REF!,3,FALSE),"")</f>
        <v/>
      </c>
      <c r="F685" s="1" t="b">
        <f t="shared" si="10"/>
        <v>0</v>
      </c>
      <c r="G685" s="1" t="s">
        <v>3662</v>
      </c>
      <c r="H685" s="1" t="b">
        <v>1</v>
      </c>
    </row>
    <row r="686" spans="1:8" ht="15.75">
      <c r="A686" s="1" t="s">
        <v>3663</v>
      </c>
      <c r="B686" s="5" t="s">
        <v>3665</v>
      </c>
      <c r="C686" s="1" t="s">
        <v>3666</v>
      </c>
      <c r="D686" s="1" t="s">
        <v>1030</v>
      </c>
      <c r="E686" s="28" t="str">
        <f>IFERROR(VLOOKUP(_xlfn.CONCAT(B686,".mp4"),QualtricsID!#REF!,3,FALSE),"")</f>
        <v/>
      </c>
      <c r="F686" s="1" t="b">
        <f t="shared" si="10"/>
        <v>0</v>
      </c>
      <c r="G686" s="1" t="s">
        <v>1030</v>
      </c>
      <c r="H686" s="1" t="b">
        <v>1</v>
      </c>
    </row>
    <row r="687" spans="1:8" ht="15.75">
      <c r="A687" s="1" t="s">
        <v>3668</v>
      </c>
      <c r="B687" s="5" t="s">
        <v>3670</v>
      </c>
      <c r="C687" s="1" t="s">
        <v>3671</v>
      </c>
      <c r="D687" s="1" t="s">
        <v>3672</v>
      </c>
      <c r="E687" s="28" t="str">
        <f>IFERROR(VLOOKUP(_xlfn.CONCAT(B687,".mp4"),QualtricsID!#REF!,3,FALSE),"")</f>
        <v/>
      </c>
      <c r="F687" s="1" t="b">
        <f t="shared" si="10"/>
        <v>0</v>
      </c>
      <c r="G687" s="1" t="s">
        <v>3672</v>
      </c>
      <c r="H687" s="1" t="b">
        <v>1</v>
      </c>
    </row>
    <row r="688" spans="1:8" ht="15.75">
      <c r="A688" s="1" t="s">
        <v>3673</v>
      </c>
      <c r="B688" s="5" t="s">
        <v>3675</v>
      </c>
      <c r="C688" s="1" t="s">
        <v>3676</v>
      </c>
      <c r="D688" s="1" t="s">
        <v>3677</v>
      </c>
      <c r="E688" s="28" t="str">
        <f>IFERROR(VLOOKUP(_xlfn.CONCAT(B688,".mp4"),QualtricsID!#REF!,3,FALSE),"")</f>
        <v/>
      </c>
      <c r="F688" s="1" t="b">
        <f t="shared" si="10"/>
        <v>0</v>
      </c>
      <c r="G688" s="1" t="s">
        <v>3677</v>
      </c>
      <c r="H688" s="1" t="b">
        <v>1</v>
      </c>
    </row>
    <row r="689" spans="1:8" ht="15.75">
      <c r="A689" s="1" t="s">
        <v>3678</v>
      </c>
      <c r="B689" s="5" t="s">
        <v>3680</v>
      </c>
      <c r="C689" s="1" t="s">
        <v>3681</v>
      </c>
      <c r="D689" s="1" t="s">
        <v>3682</v>
      </c>
      <c r="E689" s="28" t="str">
        <f>IFERROR(VLOOKUP(_xlfn.CONCAT(B689,".mp4"),QualtricsID!#REF!,3,FALSE),"")</f>
        <v/>
      </c>
      <c r="F689" s="1" t="b">
        <f t="shared" si="10"/>
        <v>0</v>
      </c>
      <c r="G689" s="1" t="s">
        <v>3682</v>
      </c>
      <c r="H689" s="1" t="b">
        <v>1</v>
      </c>
    </row>
    <row r="690" spans="1:8" ht="15.75">
      <c r="A690" s="1" t="s">
        <v>3683</v>
      </c>
      <c r="B690" s="5" t="s">
        <v>3685</v>
      </c>
      <c r="C690" s="1" t="s">
        <v>3686</v>
      </c>
      <c r="D690" s="1" t="s">
        <v>3687</v>
      </c>
      <c r="E690" s="28" t="str">
        <f>IFERROR(VLOOKUP(_xlfn.CONCAT(B690,".mp4"),QualtricsID!#REF!,3,FALSE),"")</f>
        <v/>
      </c>
      <c r="F690" s="1" t="b">
        <f t="shared" si="10"/>
        <v>0</v>
      </c>
      <c r="G690" s="1" t="s">
        <v>3687</v>
      </c>
      <c r="H690" s="1" t="b">
        <v>1</v>
      </c>
    </row>
    <row r="691" spans="1:8" ht="15.75">
      <c r="A691" s="1" t="s">
        <v>3689</v>
      </c>
      <c r="B691" s="5" t="s">
        <v>3691</v>
      </c>
      <c r="C691" s="1" t="s">
        <v>3692</v>
      </c>
      <c r="D691" s="1" t="s">
        <v>3693</v>
      </c>
      <c r="E691" s="28" t="str">
        <f>IFERROR(VLOOKUP(_xlfn.CONCAT(B691,".mp4"),QualtricsID!#REF!,3,FALSE),"")</f>
        <v/>
      </c>
      <c r="F691" s="1" t="b">
        <f t="shared" si="10"/>
        <v>0</v>
      </c>
      <c r="G691" s="1" t="s">
        <v>3693</v>
      </c>
      <c r="H691" s="1" t="b">
        <v>1</v>
      </c>
    </row>
    <row r="692" spans="1:8" ht="15.75">
      <c r="A692" s="1" t="s">
        <v>3694</v>
      </c>
      <c r="B692" s="5" t="s">
        <v>3696</v>
      </c>
      <c r="C692" s="1" t="s">
        <v>3697</v>
      </c>
      <c r="D692" s="1" t="s">
        <v>3698</v>
      </c>
      <c r="E692" s="28" t="str">
        <f>IFERROR(VLOOKUP(_xlfn.CONCAT(B692,".mp4"),QualtricsID!#REF!,3,FALSE),"")</f>
        <v/>
      </c>
      <c r="F692" s="1" t="b">
        <f t="shared" si="10"/>
        <v>0</v>
      </c>
      <c r="G692" s="1" t="s">
        <v>3698</v>
      </c>
      <c r="H692" s="1" t="b">
        <v>1</v>
      </c>
    </row>
    <row r="693" spans="1:8" ht="15.75">
      <c r="A693" s="1" t="s">
        <v>3699</v>
      </c>
      <c r="B693" s="5" t="s">
        <v>3701</v>
      </c>
      <c r="C693" s="1" t="s">
        <v>3702</v>
      </c>
      <c r="D693" s="1" t="s">
        <v>3703</v>
      </c>
      <c r="E693" s="28" t="str">
        <f>IFERROR(VLOOKUP(_xlfn.CONCAT(B693,".mp4"),QualtricsID!#REF!,3,FALSE),"")</f>
        <v/>
      </c>
      <c r="F693" s="1" t="b">
        <f t="shared" si="10"/>
        <v>0</v>
      </c>
      <c r="G693" s="1" t="s">
        <v>3703</v>
      </c>
      <c r="H693" s="1" t="b">
        <v>1</v>
      </c>
    </row>
    <row r="694" spans="1:8" ht="15.75">
      <c r="A694" s="1" t="s">
        <v>3699</v>
      </c>
      <c r="B694" s="5" t="s">
        <v>3705</v>
      </c>
      <c r="C694" s="1" t="s">
        <v>3706</v>
      </c>
      <c r="D694" s="1" t="s">
        <v>3703</v>
      </c>
      <c r="E694" s="28" t="str">
        <f>IFERROR(VLOOKUP(_xlfn.CONCAT(B694,".mp4"),QualtricsID!#REF!,3,FALSE),"")</f>
        <v/>
      </c>
      <c r="F694" s="1" t="b">
        <f t="shared" si="10"/>
        <v>0</v>
      </c>
      <c r="G694" s="1" t="s">
        <v>3703</v>
      </c>
      <c r="H694" s="1" t="b">
        <v>1</v>
      </c>
    </row>
    <row r="695" spans="1:8" ht="15.75">
      <c r="A695" s="1" t="s">
        <v>3708</v>
      </c>
      <c r="B695" s="5" t="s">
        <v>3710</v>
      </c>
      <c r="C695" s="1" t="s">
        <v>3711</v>
      </c>
      <c r="D695" s="1" t="s">
        <v>3712</v>
      </c>
      <c r="E695" s="28" t="str">
        <f>IFERROR(VLOOKUP(_xlfn.CONCAT(B695,".mp4"),QualtricsID!#REF!,3,FALSE),"")</f>
        <v/>
      </c>
      <c r="F695" s="1" t="b">
        <f t="shared" si="10"/>
        <v>0</v>
      </c>
      <c r="G695" s="1" t="s">
        <v>3712</v>
      </c>
      <c r="H695" s="1" t="b">
        <v>1</v>
      </c>
    </row>
    <row r="696" spans="1:8" ht="15.75">
      <c r="A696" s="1" t="s">
        <v>3713</v>
      </c>
      <c r="B696" s="5" t="s">
        <v>3715</v>
      </c>
      <c r="C696" s="1" t="s">
        <v>3716</v>
      </c>
      <c r="D696" s="1" t="s">
        <v>3717</v>
      </c>
      <c r="E696" s="28" t="str">
        <f>IFERROR(VLOOKUP(_xlfn.CONCAT(B696,".mp4"),QualtricsID!#REF!,3,FALSE),"")</f>
        <v/>
      </c>
      <c r="F696" s="1" t="b">
        <f t="shared" si="10"/>
        <v>0</v>
      </c>
      <c r="G696" s="1" t="s">
        <v>3717</v>
      </c>
      <c r="H696" s="1" t="b">
        <v>1</v>
      </c>
    </row>
    <row r="697" spans="1:8" ht="15.75">
      <c r="A697" s="1" t="s">
        <v>3719</v>
      </c>
      <c r="B697" s="5" t="s">
        <v>3721</v>
      </c>
      <c r="C697" s="1" t="s">
        <v>3722</v>
      </c>
      <c r="D697" s="1" t="s">
        <v>3723</v>
      </c>
      <c r="E697" s="28" t="str">
        <f>IFERROR(VLOOKUP(_xlfn.CONCAT(B697,".mp4"),QualtricsID!#REF!,3,FALSE),"")</f>
        <v/>
      </c>
      <c r="F697" s="1" t="b">
        <f t="shared" si="10"/>
        <v>0</v>
      </c>
      <c r="G697" s="1" t="s">
        <v>3723</v>
      </c>
      <c r="H697" s="1" t="b">
        <v>1</v>
      </c>
    </row>
    <row r="698" spans="1:8" ht="15.75">
      <c r="A698" s="1" t="s">
        <v>3724</v>
      </c>
      <c r="B698" s="5" t="s">
        <v>3726</v>
      </c>
      <c r="C698" s="1" t="s">
        <v>3727</v>
      </c>
      <c r="D698" s="1" t="s">
        <v>3728</v>
      </c>
      <c r="E698" s="28" t="str">
        <f>IFERROR(VLOOKUP(_xlfn.CONCAT(B698,".mp4"),QualtricsID!#REF!,3,FALSE),"")</f>
        <v/>
      </c>
      <c r="F698" s="1" t="b">
        <f t="shared" si="10"/>
        <v>0</v>
      </c>
      <c r="G698" s="1" t="s">
        <v>3728</v>
      </c>
      <c r="H698" s="1" t="b">
        <v>1</v>
      </c>
    </row>
    <row r="699" spans="1:8" ht="15.75">
      <c r="A699" s="1" t="s">
        <v>3729</v>
      </c>
      <c r="B699" s="5" t="s">
        <v>3731</v>
      </c>
      <c r="C699" s="1" t="s">
        <v>3732</v>
      </c>
      <c r="D699" s="1" t="s">
        <v>196</v>
      </c>
      <c r="E699" s="28" t="str">
        <f>IFERROR(VLOOKUP(_xlfn.CONCAT(B699,".mp4"),QualtricsID!#REF!,3,FALSE),"")</f>
        <v/>
      </c>
      <c r="F699" s="1" t="b">
        <f t="shared" si="10"/>
        <v>0</v>
      </c>
      <c r="G699" s="1" t="s">
        <v>196</v>
      </c>
      <c r="H699" s="1" t="b">
        <v>1</v>
      </c>
    </row>
    <row r="700" spans="1:8" ht="15.75">
      <c r="A700" s="1" t="s">
        <v>3734</v>
      </c>
      <c r="B700" s="5" t="s">
        <v>3736</v>
      </c>
      <c r="C700" s="1" t="s">
        <v>3737</v>
      </c>
      <c r="D700" s="1" t="s">
        <v>3738</v>
      </c>
      <c r="E700" s="28" t="str">
        <f>IFERROR(VLOOKUP(_xlfn.CONCAT(B700,".mp4"),QualtricsID!#REF!,3,FALSE),"")</f>
        <v/>
      </c>
      <c r="F700" s="1" t="b">
        <f t="shared" si="10"/>
        <v>1</v>
      </c>
      <c r="G700" s="1" t="s">
        <v>3738</v>
      </c>
      <c r="H700" s="1" t="b">
        <v>1</v>
      </c>
    </row>
    <row r="701" spans="1:8" ht="15.75">
      <c r="A701" s="1" t="s">
        <v>3739</v>
      </c>
      <c r="B701" s="5" t="s">
        <v>3741</v>
      </c>
      <c r="C701" s="1" t="s">
        <v>3742</v>
      </c>
      <c r="D701" s="1" t="s">
        <v>3743</v>
      </c>
      <c r="E701" s="28" t="str">
        <f>IFERROR(VLOOKUP(_xlfn.CONCAT(B701,".mp4"),QualtricsID!#REF!,3,FALSE),"")</f>
        <v/>
      </c>
      <c r="F701" s="1" t="b">
        <f t="shared" si="10"/>
        <v>0</v>
      </c>
      <c r="G701" s="1" t="s">
        <v>3743</v>
      </c>
      <c r="H701" s="1" t="b">
        <v>1</v>
      </c>
    </row>
    <row r="702" spans="1:8" ht="15.75">
      <c r="B702" s="5" t="s">
        <v>3745</v>
      </c>
      <c r="C702" s="1" t="s">
        <v>3746</v>
      </c>
      <c r="D702" s="1" t="s">
        <v>3743</v>
      </c>
      <c r="E702" s="28" t="str">
        <f>IFERROR(VLOOKUP(_xlfn.CONCAT(B702,".mp4"),QualtricsID!#REF!,3,FALSE),"")</f>
        <v/>
      </c>
      <c r="F702" s="1" t="b">
        <f t="shared" si="10"/>
        <v>0</v>
      </c>
      <c r="G702" s="1" t="s">
        <v>3743</v>
      </c>
      <c r="H702" s="1" t="b">
        <v>1</v>
      </c>
    </row>
    <row r="703" spans="1:8" ht="15.75">
      <c r="A703" s="1" t="s">
        <v>3749</v>
      </c>
      <c r="B703" s="5" t="s">
        <v>3751</v>
      </c>
      <c r="C703" s="1" t="s">
        <v>3752</v>
      </c>
      <c r="D703" s="1" t="s">
        <v>3753</v>
      </c>
      <c r="E703" s="28" t="str">
        <f>IFERROR(VLOOKUP(_xlfn.CONCAT(B703,".mp4"),QualtricsID!#REF!,3,FALSE),"")</f>
        <v/>
      </c>
      <c r="F703" s="1" t="b">
        <f t="shared" si="10"/>
        <v>0</v>
      </c>
      <c r="G703" s="1" t="s">
        <v>3753</v>
      </c>
      <c r="H703" s="1" t="b">
        <v>1</v>
      </c>
    </row>
    <row r="704" spans="1:8" ht="15.75">
      <c r="A704" s="1" t="s">
        <v>3755</v>
      </c>
      <c r="B704" s="5" t="s">
        <v>3757</v>
      </c>
      <c r="C704" s="1" t="s">
        <v>3758</v>
      </c>
      <c r="D704" s="1" t="s">
        <v>3759</v>
      </c>
      <c r="E704" s="28" t="str">
        <f>IFERROR(VLOOKUP(_xlfn.CONCAT(B704,".mp4"),QualtricsID!#REF!,3,FALSE),"")</f>
        <v/>
      </c>
      <c r="F704" s="1" t="b">
        <f t="shared" si="10"/>
        <v>1</v>
      </c>
      <c r="G704" s="1" t="s">
        <v>3759</v>
      </c>
      <c r="H704" s="1" t="b">
        <v>1</v>
      </c>
    </row>
    <row r="705" spans="1:8" ht="15.75">
      <c r="A705" s="1" t="s">
        <v>3760</v>
      </c>
      <c r="B705" s="5" t="s">
        <v>3762</v>
      </c>
      <c r="C705" s="1" t="s">
        <v>3763</v>
      </c>
      <c r="D705" s="1" t="s">
        <v>3764</v>
      </c>
      <c r="E705" s="28" t="str">
        <f>IFERROR(VLOOKUP(_xlfn.CONCAT(B705,".mp4"),QualtricsID!#REF!,3,FALSE),"")</f>
        <v/>
      </c>
      <c r="F705" s="1" t="b">
        <f t="shared" si="10"/>
        <v>0</v>
      </c>
      <c r="G705" s="1" t="s">
        <v>3764</v>
      </c>
      <c r="H705" s="1" t="b">
        <v>1</v>
      </c>
    </row>
    <row r="706" spans="1:8" ht="15.75">
      <c r="A706" s="1" t="s">
        <v>3765</v>
      </c>
      <c r="B706" s="5" t="s">
        <v>3767</v>
      </c>
      <c r="C706" s="1" t="s">
        <v>3768</v>
      </c>
      <c r="D706" s="1" t="s">
        <v>3769</v>
      </c>
      <c r="E706" s="28" t="str">
        <f>IFERROR(VLOOKUP(_xlfn.CONCAT(B706,".mp4"),QualtricsID!#REF!,3,FALSE),"")</f>
        <v/>
      </c>
      <c r="F706" s="1" t="b">
        <f t="shared" si="10"/>
        <v>0</v>
      </c>
      <c r="G706" s="1" t="s">
        <v>3769</v>
      </c>
      <c r="H706" s="1" t="b">
        <v>1</v>
      </c>
    </row>
    <row r="707" spans="1:8" ht="15.75">
      <c r="A707" s="1" t="s">
        <v>3771</v>
      </c>
      <c r="B707" s="5" t="s">
        <v>3773</v>
      </c>
      <c r="C707" s="1" t="s">
        <v>3774</v>
      </c>
      <c r="D707" s="1" t="s">
        <v>3775</v>
      </c>
      <c r="E707" s="28" t="str">
        <f>IFERROR(VLOOKUP(_xlfn.CONCAT(B707,".mp4"),QualtricsID!#REF!,3,FALSE),"")</f>
        <v/>
      </c>
      <c r="F707" s="1" t="b">
        <f t="shared" ref="F707:F770" si="11">LEN(G707)&gt;4</f>
        <v>0</v>
      </c>
      <c r="G707" s="1" t="s">
        <v>3775</v>
      </c>
      <c r="H707" s="1" t="b">
        <v>1</v>
      </c>
    </row>
    <row r="708" spans="1:8" ht="15.75">
      <c r="A708" s="1" t="s">
        <v>3777</v>
      </c>
      <c r="B708" s="5" t="s">
        <v>3779</v>
      </c>
      <c r="C708" s="1" t="s">
        <v>3780</v>
      </c>
      <c r="D708" s="1" t="s">
        <v>3781</v>
      </c>
      <c r="E708" s="28" t="str">
        <f>IFERROR(VLOOKUP(_xlfn.CONCAT(B708,".mp4"),QualtricsID!#REF!,3,FALSE),"")</f>
        <v/>
      </c>
      <c r="F708" s="1" t="b">
        <f t="shared" si="11"/>
        <v>0</v>
      </c>
      <c r="G708" s="1" t="s">
        <v>3781</v>
      </c>
      <c r="H708" s="1" t="b">
        <v>1</v>
      </c>
    </row>
    <row r="709" spans="1:8" ht="15.75">
      <c r="A709" s="1" t="s">
        <v>3782</v>
      </c>
      <c r="B709" s="5" t="s">
        <v>3784</v>
      </c>
      <c r="C709" s="1" t="s">
        <v>3785</v>
      </c>
      <c r="D709" s="1" t="s">
        <v>3786</v>
      </c>
      <c r="E709" s="28" t="str">
        <f>IFERROR(VLOOKUP(_xlfn.CONCAT(B709,".mp4"),QualtricsID!#REF!,3,FALSE),"")</f>
        <v/>
      </c>
      <c r="F709" s="1" t="b">
        <f t="shared" si="11"/>
        <v>0</v>
      </c>
      <c r="G709" s="1" t="s">
        <v>3786</v>
      </c>
      <c r="H709" s="1" t="b">
        <v>1</v>
      </c>
    </row>
    <row r="710" spans="1:8" ht="15.75">
      <c r="A710" s="1" t="s">
        <v>3787</v>
      </c>
      <c r="B710" s="5" t="s">
        <v>3789</v>
      </c>
      <c r="C710" s="1" t="s">
        <v>3790</v>
      </c>
      <c r="D710" s="1" t="s">
        <v>3791</v>
      </c>
      <c r="E710" s="28" t="str">
        <f>IFERROR(VLOOKUP(_xlfn.CONCAT(B710,".mp4"),QualtricsID!#REF!,3,FALSE),"")</f>
        <v/>
      </c>
      <c r="F710" s="1" t="b">
        <f t="shared" si="11"/>
        <v>0</v>
      </c>
      <c r="G710" s="1" t="s">
        <v>3791</v>
      </c>
      <c r="H710" s="1" t="b">
        <v>1</v>
      </c>
    </row>
    <row r="711" spans="1:8" ht="15.75">
      <c r="A711" s="1" t="s">
        <v>3793</v>
      </c>
      <c r="B711" s="5" t="s">
        <v>3795</v>
      </c>
      <c r="C711" s="1" t="s">
        <v>3796</v>
      </c>
      <c r="D711" s="1" t="s">
        <v>3797</v>
      </c>
      <c r="E711" s="28" t="str">
        <f>IFERROR(VLOOKUP(_xlfn.CONCAT(B711,".mp4"),QualtricsID!#REF!,3,FALSE),"")</f>
        <v/>
      </c>
      <c r="F711" s="1" t="b">
        <f t="shared" si="11"/>
        <v>0</v>
      </c>
      <c r="G711" s="1" t="s">
        <v>3797</v>
      </c>
      <c r="H711" s="1" t="b">
        <v>1</v>
      </c>
    </row>
    <row r="712" spans="1:8" ht="15.75">
      <c r="A712" s="1" t="s">
        <v>3798</v>
      </c>
      <c r="B712" s="5" t="s">
        <v>3800</v>
      </c>
      <c r="C712" s="1" t="s">
        <v>3801</v>
      </c>
      <c r="D712" s="1" t="s">
        <v>3802</v>
      </c>
      <c r="E712" s="28" t="str">
        <f>IFERROR(VLOOKUP(_xlfn.CONCAT(B712,".mp4"),QualtricsID!#REF!,3,FALSE),"")</f>
        <v/>
      </c>
      <c r="F712" s="1" t="b">
        <f t="shared" si="11"/>
        <v>0</v>
      </c>
      <c r="G712" s="1" t="s">
        <v>3802</v>
      </c>
      <c r="H712" s="1" t="b">
        <v>1</v>
      </c>
    </row>
    <row r="713" spans="1:8" ht="15.75">
      <c r="A713" s="1" t="s">
        <v>3803</v>
      </c>
      <c r="B713" s="5" t="s">
        <v>3805</v>
      </c>
      <c r="C713" s="1" t="s">
        <v>3806</v>
      </c>
      <c r="D713" s="1" t="s">
        <v>3807</v>
      </c>
      <c r="E713" s="28" t="str">
        <f>IFERROR(VLOOKUP(_xlfn.CONCAT(B713,".mp4"),QualtricsID!#REF!,3,FALSE),"")</f>
        <v/>
      </c>
      <c r="F713" s="1" t="b">
        <f t="shared" si="11"/>
        <v>0</v>
      </c>
      <c r="G713" s="1" t="s">
        <v>3807</v>
      </c>
      <c r="H713" s="1" t="b">
        <v>1</v>
      </c>
    </row>
    <row r="714" spans="1:8" ht="15.75">
      <c r="A714" s="1" t="s">
        <v>3808</v>
      </c>
      <c r="B714" s="5" t="s">
        <v>3810</v>
      </c>
      <c r="C714" s="1" t="s">
        <v>3811</v>
      </c>
      <c r="D714" s="1" t="s">
        <v>3812</v>
      </c>
      <c r="E714" s="28" t="str">
        <f>IFERROR(VLOOKUP(_xlfn.CONCAT(B714,".mp4"),QualtricsID!#REF!,3,FALSE),"")</f>
        <v/>
      </c>
      <c r="F714" s="1" t="b">
        <f t="shared" si="11"/>
        <v>0</v>
      </c>
      <c r="G714" s="1" t="s">
        <v>3812</v>
      </c>
      <c r="H714" s="1" t="b">
        <v>1</v>
      </c>
    </row>
    <row r="715" spans="1:8" ht="15.75">
      <c r="A715" s="1" t="s">
        <v>3813</v>
      </c>
      <c r="B715" s="5" t="s">
        <v>3815</v>
      </c>
      <c r="C715" s="1" t="s">
        <v>3816</v>
      </c>
      <c r="D715" s="1" t="s">
        <v>3817</v>
      </c>
      <c r="E715" s="28" t="str">
        <f>IFERROR(VLOOKUP(_xlfn.CONCAT(B715,".mp4"),QualtricsID!#REF!,3,FALSE),"")</f>
        <v/>
      </c>
      <c r="F715" s="1" t="b">
        <f t="shared" si="11"/>
        <v>0</v>
      </c>
      <c r="G715" s="1" t="s">
        <v>3817</v>
      </c>
      <c r="H715" s="1" t="b">
        <v>1</v>
      </c>
    </row>
    <row r="716" spans="1:8" ht="15.75">
      <c r="A716" s="1" t="s">
        <v>3818</v>
      </c>
      <c r="B716" s="5" t="s">
        <v>3820</v>
      </c>
      <c r="C716" s="1" t="s">
        <v>3821</v>
      </c>
      <c r="D716" s="1" t="s">
        <v>3822</v>
      </c>
      <c r="E716" s="28" t="str">
        <f>IFERROR(VLOOKUP(_xlfn.CONCAT(B716,".mp4"),QualtricsID!#REF!,3,FALSE),"")</f>
        <v/>
      </c>
      <c r="F716" s="1" t="b">
        <f t="shared" si="11"/>
        <v>0</v>
      </c>
      <c r="G716" s="1" t="s">
        <v>3822</v>
      </c>
      <c r="H716" s="1" t="b">
        <v>1</v>
      </c>
    </row>
    <row r="717" spans="1:8" ht="15.75">
      <c r="A717" s="1" t="s">
        <v>3824</v>
      </c>
      <c r="B717" s="5" t="s">
        <v>3826</v>
      </c>
      <c r="C717" s="1" t="s">
        <v>3827</v>
      </c>
      <c r="D717" s="1" t="s">
        <v>3828</v>
      </c>
      <c r="E717" s="28" t="str">
        <f>IFERROR(VLOOKUP(_xlfn.CONCAT(B717,".mp4"),QualtricsID!#REF!,3,FALSE),"")</f>
        <v/>
      </c>
      <c r="F717" s="1" t="b">
        <f t="shared" si="11"/>
        <v>0</v>
      </c>
      <c r="G717" s="1" t="s">
        <v>3828</v>
      </c>
      <c r="H717" s="1" t="b">
        <v>1</v>
      </c>
    </row>
    <row r="718" spans="1:8" ht="15.75">
      <c r="A718" s="1" t="s">
        <v>3829</v>
      </c>
      <c r="B718" s="5" t="s">
        <v>3831</v>
      </c>
      <c r="C718" s="1" t="s">
        <v>3832</v>
      </c>
      <c r="D718" s="1" t="s">
        <v>3833</v>
      </c>
      <c r="E718" s="28" t="str">
        <f>IFERROR(VLOOKUP(_xlfn.CONCAT(B718,".mp4"),QualtricsID!#REF!,3,FALSE),"")</f>
        <v/>
      </c>
      <c r="F718" s="1" t="b">
        <f t="shared" si="11"/>
        <v>0</v>
      </c>
      <c r="G718" s="1" t="s">
        <v>3833</v>
      </c>
      <c r="H718" s="1" t="b">
        <v>1</v>
      </c>
    </row>
    <row r="719" spans="1:8" ht="15.75">
      <c r="A719" s="1" t="s">
        <v>3834</v>
      </c>
      <c r="B719" s="5" t="s">
        <v>3836</v>
      </c>
      <c r="C719" s="1" t="s">
        <v>3837</v>
      </c>
      <c r="D719" s="1" t="s">
        <v>3838</v>
      </c>
      <c r="E719" s="28" t="str">
        <f>IFERROR(VLOOKUP(_xlfn.CONCAT(B719,".mp4"),QualtricsID!#REF!,3,FALSE),"")</f>
        <v/>
      </c>
      <c r="F719" s="1" t="b">
        <f t="shared" si="11"/>
        <v>0</v>
      </c>
      <c r="G719" s="1" t="s">
        <v>3838</v>
      </c>
      <c r="H719" s="1" t="b">
        <v>1</v>
      </c>
    </row>
    <row r="720" spans="1:8" ht="15.75">
      <c r="A720" s="1" t="s">
        <v>3839</v>
      </c>
      <c r="B720" s="5" t="s">
        <v>3841</v>
      </c>
      <c r="C720" s="1" t="s">
        <v>3842</v>
      </c>
      <c r="D720" s="1" t="s">
        <v>3843</v>
      </c>
      <c r="E720" s="28" t="str">
        <f>IFERROR(VLOOKUP(_xlfn.CONCAT(B720,".mp4"),QualtricsID!#REF!,3,FALSE),"")</f>
        <v/>
      </c>
      <c r="F720" s="1" t="b">
        <f t="shared" si="11"/>
        <v>0</v>
      </c>
      <c r="G720" s="1" t="s">
        <v>3843</v>
      </c>
      <c r="H720" s="1" t="b">
        <v>1</v>
      </c>
    </row>
    <row r="721" spans="1:8" ht="15.75">
      <c r="A721" s="1" t="s">
        <v>3839</v>
      </c>
      <c r="B721" s="5" t="s">
        <v>3845</v>
      </c>
      <c r="C721" s="1" t="s">
        <v>3846</v>
      </c>
      <c r="D721" s="1" t="s">
        <v>3843</v>
      </c>
      <c r="E721" s="28" t="str">
        <f>IFERROR(VLOOKUP(_xlfn.CONCAT(B721,".mp4"),QualtricsID!#REF!,3,FALSE),"")</f>
        <v/>
      </c>
      <c r="F721" s="1" t="b">
        <f t="shared" si="11"/>
        <v>0</v>
      </c>
      <c r="G721" s="1" t="s">
        <v>3843</v>
      </c>
      <c r="H721" s="1" t="b">
        <v>1</v>
      </c>
    </row>
    <row r="722" spans="1:8" ht="15.75">
      <c r="A722" s="1" t="s">
        <v>3848</v>
      </c>
      <c r="B722" s="5" t="s">
        <v>3850</v>
      </c>
      <c r="C722" s="1" t="s">
        <v>3851</v>
      </c>
      <c r="D722" s="1" t="s">
        <v>3852</v>
      </c>
      <c r="E722" s="28" t="str">
        <f>IFERROR(VLOOKUP(_xlfn.CONCAT(B722,".mp4"),QualtricsID!#REF!,3,FALSE),"")</f>
        <v/>
      </c>
      <c r="F722" s="1" t="b">
        <f t="shared" si="11"/>
        <v>0</v>
      </c>
      <c r="G722" s="1" t="s">
        <v>3852</v>
      </c>
      <c r="H722" s="1" t="b">
        <v>1</v>
      </c>
    </row>
    <row r="723" spans="1:8" ht="15.75">
      <c r="A723" s="1" t="s">
        <v>3853</v>
      </c>
      <c r="B723" s="5" t="s">
        <v>3855</v>
      </c>
      <c r="C723" s="1" t="s">
        <v>3856</v>
      </c>
      <c r="D723" s="1" t="s">
        <v>3857</v>
      </c>
      <c r="E723" s="28" t="str">
        <f>IFERROR(VLOOKUP(_xlfn.CONCAT(B723,".mp4"),QualtricsID!#REF!,3,FALSE),"")</f>
        <v/>
      </c>
      <c r="F723" s="1" t="b">
        <f t="shared" si="11"/>
        <v>0</v>
      </c>
      <c r="G723" s="1" t="s">
        <v>3857</v>
      </c>
      <c r="H723" s="1" t="b">
        <v>1</v>
      </c>
    </row>
    <row r="724" spans="1:8" ht="15.75">
      <c r="A724" s="1" t="s">
        <v>3858</v>
      </c>
      <c r="B724" s="5" t="s">
        <v>3860</v>
      </c>
      <c r="C724" s="1" t="s">
        <v>3861</v>
      </c>
      <c r="D724" s="1" t="s">
        <v>3862</v>
      </c>
      <c r="E724" s="28" t="str">
        <f>IFERROR(VLOOKUP(_xlfn.CONCAT(B724,".mp4"),QualtricsID!#REF!,3,FALSE),"")</f>
        <v/>
      </c>
      <c r="F724" s="1" t="b">
        <f t="shared" si="11"/>
        <v>0</v>
      </c>
      <c r="G724" s="1" t="s">
        <v>3862</v>
      </c>
      <c r="H724" s="1" t="b">
        <v>1</v>
      </c>
    </row>
    <row r="725" spans="1:8" ht="15.75">
      <c r="A725" s="1" t="s">
        <v>3863</v>
      </c>
      <c r="B725" s="5" t="s">
        <v>3865</v>
      </c>
      <c r="C725" s="1" t="s">
        <v>3866</v>
      </c>
      <c r="D725" s="1" t="s">
        <v>3867</v>
      </c>
      <c r="E725" s="28" t="str">
        <f>IFERROR(VLOOKUP(_xlfn.CONCAT(B725,".mp4"),QualtricsID!#REF!,3,FALSE),"")</f>
        <v/>
      </c>
      <c r="F725" s="1" t="b">
        <f t="shared" si="11"/>
        <v>0</v>
      </c>
      <c r="G725" s="1" t="s">
        <v>3867</v>
      </c>
      <c r="H725" s="1" t="b">
        <v>1</v>
      </c>
    </row>
    <row r="726" spans="1:8" ht="15.75">
      <c r="A726" s="1" t="s">
        <v>3868</v>
      </c>
      <c r="B726" s="5" t="s">
        <v>3870</v>
      </c>
      <c r="C726" s="1" t="s">
        <v>3871</v>
      </c>
      <c r="D726" s="1" t="s">
        <v>3872</v>
      </c>
      <c r="E726" s="28" t="str">
        <f>IFERROR(VLOOKUP(_xlfn.CONCAT(B726,".mp4"),QualtricsID!#REF!,3,FALSE),"")</f>
        <v/>
      </c>
      <c r="F726" s="1" t="b">
        <f t="shared" si="11"/>
        <v>0</v>
      </c>
      <c r="G726" s="1" t="s">
        <v>3872</v>
      </c>
      <c r="H726" s="1" t="b">
        <v>1</v>
      </c>
    </row>
    <row r="727" spans="1:8" ht="15.75">
      <c r="A727" s="1" t="s">
        <v>3873</v>
      </c>
      <c r="B727" s="5" t="s">
        <v>3875</v>
      </c>
      <c r="C727" s="1" t="s">
        <v>3876</v>
      </c>
      <c r="D727" s="1" t="s">
        <v>3877</v>
      </c>
      <c r="E727" s="28" t="str">
        <f>IFERROR(VLOOKUP(_xlfn.CONCAT(B727,".mp4"),QualtricsID!#REF!,3,FALSE),"")</f>
        <v/>
      </c>
      <c r="F727" s="1" t="b">
        <f t="shared" si="11"/>
        <v>0</v>
      </c>
      <c r="G727" s="1" t="s">
        <v>3877</v>
      </c>
      <c r="H727" s="1" t="b">
        <v>1</v>
      </c>
    </row>
    <row r="728" spans="1:8" ht="15.75">
      <c r="A728" s="1" t="s">
        <v>3878</v>
      </c>
      <c r="B728" s="5" t="s">
        <v>3880</v>
      </c>
      <c r="C728" s="1" t="s">
        <v>3881</v>
      </c>
      <c r="D728" s="1" t="s">
        <v>3882</v>
      </c>
      <c r="E728" s="28" t="str">
        <f>IFERROR(VLOOKUP(_xlfn.CONCAT(B728,".mp4"),QualtricsID!#REF!,3,FALSE),"")</f>
        <v/>
      </c>
      <c r="F728" s="1" t="b">
        <f t="shared" si="11"/>
        <v>0</v>
      </c>
      <c r="G728" s="1" t="s">
        <v>3882</v>
      </c>
      <c r="H728" s="1" t="b">
        <v>1</v>
      </c>
    </row>
    <row r="729" spans="1:8" ht="15.75">
      <c r="A729" s="1" t="s">
        <v>3884</v>
      </c>
      <c r="B729" s="5" t="s">
        <v>3886</v>
      </c>
      <c r="C729" s="1" t="s">
        <v>3887</v>
      </c>
      <c r="D729" s="1" t="s">
        <v>3888</v>
      </c>
      <c r="E729" s="28" t="str">
        <f>IFERROR(VLOOKUP(_xlfn.CONCAT(B729,".mp4"),QualtricsID!#REF!,3,FALSE),"")</f>
        <v/>
      </c>
      <c r="F729" s="1" t="b">
        <f t="shared" si="11"/>
        <v>0</v>
      </c>
      <c r="G729" s="1" t="s">
        <v>3888</v>
      </c>
      <c r="H729" s="1" t="b">
        <v>1</v>
      </c>
    </row>
    <row r="730" spans="1:8" ht="15.75">
      <c r="A730" s="1" t="s">
        <v>3889</v>
      </c>
      <c r="B730" s="5" t="s">
        <v>3891</v>
      </c>
      <c r="C730" s="1" t="s">
        <v>3892</v>
      </c>
      <c r="D730" s="1" t="s">
        <v>3893</v>
      </c>
      <c r="E730" s="28" t="str">
        <f>IFERROR(VLOOKUP(_xlfn.CONCAT(B730,".mp4"),QualtricsID!#REF!,3,FALSE),"")</f>
        <v/>
      </c>
      <c r="F730" s="1" t="b">
        <f t="shared" si="11"/>
        <v>0</v>
      </c>
      <c r="G730" s="1" t="s">
        <v>3893</v>
      </c>
      <c r="H730" s="1" t="b">
        <v>1</v>
      </c>
    </row>
    <row r="731" spans="1:8" ht="15.75">
      <c r="A731" s="1" t="s">
        <v>3895</v>
      </c>
      <c r="B731" s="5" t="s">
        <v>3897</v>
      </c>
      <c r="C731" s="1" t="s">
        <v>3898</v>
      </c>
      <c r="D731" s="1" t="s">
        <v>3899</v>
      </c>
      <c r="E731" s="28" t="str">
        <f>IFERROR(VLOOKUP(_xlfn.CONCAT(B731,".mp4"),QualtricsID!#REF!,3,FALSE),"")</f>
        <v/>
      </c>
      <c r="F731" s="1" t="b">
        <f t="shared" si="11"/>
        <v>0</v>
      </c>
      <c r="G731" s="1" t="s">
        <v>3899</v>
      </c>
      <c r="H731" s="1" t="b">
        <v>1</v>
      </c>
    </row>
    <row r="732" spans="1:8" ht="15.75">
      <c r="A732" s="1" t="s">
        <v>3900</v>
      </c>
      <c r="B732" s="5" t="s">
        <v>3902</v>
      </c>
      <c r="C732" s="1" t="s">
        <v>3903</v>
      </c>
      <c r="D732" s="1" t="s">
        <v>3904</v>
      </c>
      <c r="E732" s="28" t="str">
        <f>IFERROR(VLOOKUP(_xlfn.CONCAT(B732,".mp4"),QualtricsID!#REF!,3,FALSE),"")</f>
        <v/>
      </c>
      <c r="F732" s="1" t="b">
        <f t="shared" si="11"/>
        <v>0</v>
      </c>
      <c r="G732" s="1" t="s">
        <v>3904</v>
      </c>
      <c r="H732" s="1" t="b">
        <v>1</v>
      </c>
    </row>
    <row r="733" spans="1:8" ht="15.75">
      <c r="A733" s="1" t="s">
        <v>3905</v>
      </c>
      <c r="B733" s="5" t="s">
        <v>3907</v>
      </c>
      <c r="C733" s="1" t="s">
        <v>3908</v>
      </c>
      <c r="D733" s="1" t="s">
        <v>3909</v>
      </c>
      <c r="E733" s="28" t="str">
        <f>IFERROR(VLOOKUP(_xlfn.CONCAT(B733,".mp4"),QualtricsID!#REF!,3,FALSE),"")</f>
        <v/>
      </c>
      <c r="F733" s="1" t="b">
        <f t="shared" si="11"/>
        <v>0</v>
      </c>
      <c r="G733" s="1" t="s">
        <v>3909</v>
      </c>
      <c r="H733" s="1" t="b">
        <v>1</v>
      </c>
    </row>
    <row r="734" spans="1:8" ht="15.75">
      <c r="A734" s="1" t="s">
        <v>3910</v>
      </c>
      <c r="B734" s="5" t="s">
        <v>3912</v>
      </c>
      <c r="C734" s="1" t="s">
        <v>3913</v>
      </c>
      <c r="D734" s="1" t="s">
        <v>3914</v>
      </c>
      <c r="E734" s="28" t="str">
        <f>IFERROR(VLOOKUP(_xlfn.CONCAT(B734,".mp4"),QualtricsID!#REF!,3,FALSE),"")</f>
        <v/>
      </c>
      <c r="F734" s="1" t="b">
        <f t="shared" si="11"/>
        <v>0</v>
      </c>
      <c r="G734" s="1" t="s">
        <v>3914</v>
      </c>
      <c r="H734" s="1" t="b">
        <v>1</v>
      </c>
    </row>
    <row r="735" spans="1:8" ht="15.75">
      <c r="A735" s="1" t="s">
        <v>3916</v>
      </c>
      <c r="B735" s="5" t="s">
        <v>3918</v>
      </c>
      <c r="C735" s="1" t="s">
        <v>3919</v>
      </c>
      <c r="D735" s="1" t="s">
        <v>3920</v>
      </c>
      <c r="E735" s="28" t="str">
        <f>IFERROR(VLOOKUP(_xlfn.CONCAT(B735,".mp4"),QualtricsID!#REF!,3,FALSE),"")</f>
        <v/>
      </c>
      <c r="F735" s="1" t="b">
        <f t="shared" si="11"/>
        <v>0</v>
      </c>
      <c r="G735" s="1" t="s">
        <v>3920</v>
      </c>
      <c r="H735" s="1" t="b">
        <v>1</v>
      </c>
    </row>
    <row r="736" spans="1:8" ht="15.75">
      <c r="A736" s="1" t="s">
        <v>3921</v>
      </c>
      <c r="B736" s="5" t="s">
        <v>3923</v>
      </c>
      <c r="C736" s="1" t="s">
        <v>3924</v>
      </c>
      <c r="D736" s="1" t="s">
        <v>3925</v>
      </c>
      <c r="E736" s="28" t="str">
        <f>IFERROR(VLOOKUP(_xlfn.CONCAT(B736,".mp4"),QualtricsID!#REF!,3,FALSE),"")</f>
        <v/>
      </c>
      <c r="F736" s="1" t="b">
        <f t="shared" si="11"/>
        <v>0</v>
      </c>
      <c r="G736" s="1" t="s">
        <v>3925</v>
      </c>
      <c r="H736" s="1" t="b">
        <v>1</v>
      </c>
    </row>
    <row r="737" spans="1:8" ht="15.75">
      <c r="A737" s="1" t="s">
        <v>3926</v>
      </c>
      <c r="B737" s="5" t="s">
        <v>3928</v>
      </c>
      <c r="C737" s="1" t="s">
        <v>3929</v>
      </c>
      <c r="D737" s="1" t="s">
        <v>3930</v>
      </c>
      <c r="E737" s="28" t="str">
        <f>IFERROR(VLOOKUP(_xlfn.CONCAT(B737,".mp4"),QualtricsID!#REF!,3,FALSE),"")</f>
        <v/>
      </c>
      <c r="F737" s="1" t="b">
        <f t="shared" si="11"/>
        <v>0</v>
      </c>
      <c r="G737" s="1" t="s">
        <v>3930</v>
      </c>
      <c r="H737" s="1" t="b">
        <v>1</v>
      </c>
    </row>
    <row r="738" spans="1:8" ht="15.75">
      <c r="A738" s="1" t="s">
        <v>3931</v>
      </c>
      <c r="B738" s="5" t="s">
        <v>3933</v>
      </c>
      <c r="C738" s="1" t="s">
        <v>3934</v>
      </c>
      <c r="D738" s="1" t="s">
        <v>3935</v>
      </c>
      <c r="E738" s="28" t="str">
        <f>IFERROR(VLOOKUP(_xlfn.CONCAT(B738,".mp4"),QualtricsID!#REF!,3,FALSE),"")</f>
        <v/>
      </c>
      <c r="F738" s="1" t="b">
        <f t="shared" si="11"/>
        <v>0</v>
      </c>
      <c r="G738" s="1" t="s">
        <v>3935</v>
      </c>
      <c r="H738" s="1" t="b">
        <v>1</v>
      </c>
    </row>
    <row r="739" spans="1:8" ht="15.75">
      <c r="A739" s="1" t="s">
        <v>3931</v>
      </c>
      <c r="B739" s="5" t="s">
        <v>3937</v>
      </c>
      <c r="C739" s="1" t="s">
        <v>3938</v>
      </c>
      <c r="D739" s="1" t="s">
        <v>3935</v>
      </c>
      <c r="E739" s="28" t="str">
        <f>IFERROR(VLOOKUP(_xlfn.CONCAT(B739,".mp4"),QualtricsID!#REF!,3,FALSE),"")</f>
        <v/>
      </c>
      <c r="F739" s="1" t="b">
        <f t="shared" si="11"/>
        <v>0</v>
      </c>
      <c r="G739" s="1" t="s">
        <v>3935</v>
      </c>
      <c r="H739" s="1" t="b">
        <v>1</v>
      </c>
    </row>
    <row r="740" spans="1:8" ht="15.75">
      <c r="A740" s="1" t="s">
        <v>3941</v>
      </c>
      <c r="B740" s="5" t="s">
        <v>3943</v>
      </c>
      <c r="C740" s="1" t="s">
        <v>3944</v>
      </c>
      <c r="D740" s="1" t="s">
        <v>3945</v>
      </c>
      <c r="E740" s="28" t="str">
        <f>IFERROR(VLOOKUP(_xlfn.CONCAT(B740,".mp4"),QualtricsID!#REF!,3,FALSE),"")</f>
        <v/>
      </c>
      <c r="F740" s="1" t="b">
        <f t="shared" si="11"/>
        <v>0</v>
      </c>
      <c r="G740" s="1" t="s">
        <v>3945</v>
      </c>
      <c r="H740" s="1" t="b">
        <v>1</v>
      </c>
    </row>
    <row r="741" spans="1:8" ht="15.75">
      <c r="A741" s="1" t="s">
        <v>3947</v>
      </c>
      <c r="B741" s="5" t="s">
        <v>3949</v>
      </c>
      <c r="C741" s="1" t="s">
        <v>3950</v>
      </c>
      <c r="D741" s="1" t="s">
        <v>3951</v>
      </c>
      <c r="E741" s="28" t="str">
        <f>IFERROR(VLOOKUP(_xlfn.CONCAT(B741,".mp4"),QualtricsID!#REF!,3,FALSE),"")</f>
        <v/>
      </c>
      <c r="F741" s="1" t="b">
        <f t="shared" si="11"/>
        <v>0</v>
      </c>
      <c r="G741" s="1" t="s">
        <v>3951</v>
      </c>
      <c r="H741" s="1" t="b">
        <v>1</v>
      </c>
    </row>
    <row r="742" spans="1:8" ht="15.75">
      <c r="A742" s="1" t="s">
        <v>3952</v>
      </c>
      <c r="B742" s="5" t="s">
        <v>3954</v>
      </c>
      <c r="C742" s="1" t="s">
        <v>3955</v>
      </c>
      <c r="D742" s="1" t="s">
        <v>3956</v>
      </c>
      <c r="E742" s="28" t="str">
        <f>IFERROR(VLOOKUP(_xlfn.CONCAT(B742,".mp4"),QualtricsID!#REF!,3,FALSE),"")</f>
        <v/>
      </c>
      <c r="F742" s="1" t="b">
        <f t="shared" si="11"/>
        <v>0</v>
      </c>
      <c r="G742" s="1" t="s">
        <v>3956</v>
      </c>
      <c r="H742" s="1" t="b">
        <v>1</v>
      </c>
    </row>
    <row r="743" spans="1:8" ht="15.75">
      <c r="A743" s="1" t="s">
        <v>3957</v>
      </c>
      <c r="B743" s="5" t="s">
        <v>3959</v>
      </c>
      <c r="C743" s="1" t="s">
        <v>3960</v>
      </c>
      <c r="D743" s="1" t="s">
        <v>3961</v>
      </c>
      <c r="E743" s="28" t="str">
        <f>IFERROR(VLOOKUP(_xlfn.CONCAT(B743,".mp4"),QualtricsID!#REF!,3,FALSE),"")</f>
        <v/>
      </c>
      <c r="F743" s="1" t="b">
        <f t="shared" si="11"/>
        <v>0</v>
      </c>
      <c r="G743" s="1" t="s">
        <v>3961</v>
      </c>
      <c r="H743" s="1" t="b">
        <v>1</v>
      </c>
    </row>
    <row r="744" spans="1:8" ht="15.75">
      <c r="A744" s="1" t="s">
        <v>3962</v>
      </c>
      <c r="B744" s="5" t="s">
        <v>3964</v>
      </c>
      <c r="C744" s="1" t="s">
        <v>3965</v>
      </c>
      <c r="D744" s="1" t="s">
        <v>3966</v>
      </c>
      <c r="E744" s="28" t="str">
        <f>IFERROR(VLOOKUP(_xlfn.CONCAT(B744,".mp4"),QualtricsID!#REF!,3,FALSE),"")</f>
        <v/>
      </c>
      <c r="F744" s="1" t="b">
        <f t="shared" si="11"/>
        <v>0</v>
      </c>
      <c r="G744" s="1" t="s">
        <v>3966</v>
      </c>
      <c r="H744" s="1" t="b">
        <v>1</v>
      </c>
    </row>
    <row r="745" spans="1:8" ht="15.75">
      <c r="A745" s="1" t="s">
        <v>3967</v>
      </c>
      <c r="B745" s="5" t="s">
        <v>3969</v>
      </c>
      <c r="C745" s="1" t="s">
        <v>3970</v>
      </c>
      <c r="D745" s="1" t="s">
        <v>3971</v>
      </c>
      <c r="E745" s="28" t="str">
        <f>IFERROR(VLOOKUP(_xlfn.CONCAT(B745,".mp4"),QualtricsID!#REF!,3,FALSE),"")</f>
        <v/>
      </c>
      <c r="F745" s="1" t="b">
        <f t="shared" si="11"/>
        <v>0</v>
      </c>
      <c r="G745" s="1" t="s">
        <v>3971</v>
      </c>
      <c r="H745" s="1" t="b">
        <v>1</v>
      </c>
    </row>
    <row r="746" spans="1:8" ht="15.75">
      <c r="A746" s="1" t="s">
        <v>3972</v>
      </c>
      <c r="B746" s="5" t="s">
        <v>3974</v>
      </c>
      <c r="C746" s="1" t="s">
        <v>3975</v>
      </c>
      <c r="D746" s="1" t="s">
        <v>3976</v>
      </c>
      <c r="E746" s="28" t="str">
        <f>IFERROR(VLOOKUP(_xlfn.CONCAT(B746,".mp4"),QualtricsID!#REF!,3,FALSE),"")</f>
        <v/>
      </c>
      <c r="F746" s="1" t="b">
        <f t="shared" si="11"/>
        <v>0</v>
      </c>
      <c r="G746" s="1" t="s">
        <v>3976</v>
      </c>
      <c r="H746" s="1" t="b">
        <v>1</v>
      </c>
    </row>
    <row r="747" spans="1:8" ht="15.75">
      <c r="A747" s="1" t="s">
        <v>3978</v>
      </c>
      <c r="B747" s="5" t="s">
        <v>3980</v>
      </c>
      <c r="C747" s="1" t="s">
        <v>3981</v>
      </c>
      <c r="D747" s="1" t="s">
        <v>3982</v>
      </c>
      <c r="E747" s="28" t="str">
        <f>IFERROR(VLOOKUP(_xlfn.CONCAT(B747,".mp4"),QualtricsID!#REF!,3,FALSE),"")</f>
        <v/>
      </c>
      <c r="F747" s="1" t="b">
        <f t="shared" si="11"/>
        <v>0</v>
      </c>
      <c r="G747" s="1" t="s">
        <v>3982</v>
      </c>
      <c r="H747" s="1" t="b">
        <v>1</v>
      </c>
    </row>
    <row r="748" spans="1:8" ht="15.75">
      <c r="A748" s="1" t="s">
        <v>3983</v>
      </c>
      <c r="B748" s="5" t="s">
        <v>3985</v>
      </c>
      <c r="C748" s="1" t="s">
        <v>3986</v>
      </c>
      <c r="D748" s="1" t="s">
        <v>3987</v>
      </c>
      <c r="E748" s="28" t="str">
        <f>IFERROR(VLOOKUP(_xlfn.CONCAT(B748,".mp4"),QualtricsID!#REF!,3,FALSE),"")</f>
        <v/>
      </c>
      <c r="F748" s="1" t="b">
        <f t="shared" si="11"/>
        <v>0</v>
      </c>
      <c r="G748" s="1" t="s">
        <v>3987</v>
      </c>
      <c r="H748" s="1" t="b">
        <v>1</v>
      </c>
    </row>
    <row r="749" spans="1:8" ht="15.75">
      <c r="A749" s="1" t="s">
        <v>3988</v>
      </c>
      <c r="B749" s="5" t="s">
        <v>3990</v>
      </c>
      <c r="C749" s="1" t="s">
        <v>3991</v>
      </c>
      <c r="D749" s="1" t="s">
        <v>3992</v>
      </c>
      <c r="E749" s="28" t="str">
        <f>IFERROR(VLOOKUP(_xlfn.CONCAT(B749,".mp4"),QualtricsID!#REF!,3,FALSE),"")</f>
        <v/>
      </c>
      <c r="F749" s="1" t="b">
        <f t="shared" si="11"/>
        <v>0</v>
      </c>
      <c r="G749" s="1" t="s">
        <v>3992</v>
      </c>
      <c r="H749" s="1" t="b">
        <v>1</v>
      </c>
    </row>
    <row r="750" spans="1:8" ht="15.75">
      <c r="A750" s="1" t="s">
        <v>3993</v>
      </c>
      <c r="B750" s="5" t="s">
        <v>3995</v>
      </c>
      <c r="C750" s="1" t="s">
        <v>3996</v>
      </c>
      <c r="D750" s="1" t="s">
        <v>3997</v>
      </c>
      <c r="E750" s="28" t="str">
        <f>IFERROR(VLOOKUP(_xlfn.CONCAT(B750,".mp4"),QualtricsID!#REF!,3,FALSE),"")</f>
        <v/>
      </c>
      <c r="F750" s="1" t="b">
        <f t="shared" si="11"/>
        <v>0</v>
      </c>
      <c r="G750" s="1" t="s">
        <v>3997</v>
      </c>
      <c r="H750" s="1" t="b">
        <v>1</v>
      </c>
    </row>
    <row r="751" spans="1:8" ht="15.75">
      <c r="A751" s="1" t="s">
        <v>3998</v>
      </c>
      <c r="B751" s="5" t="s">
        <v>4000</v>
      </c>
      <c r="C751" s="1" t="s">
        <v>4001</v>
      </c>
      <c r="D751" s="1" t="s">
        <v>4002</v>
      </c>
      <c r="E751" s="28" t="str">
        <f>IFERROR(VLOOKUP(_xlfn.CONCAT(B751,".mp4"),QualtricsID!#REF!,3,FALSE),"")</f>
        <v/>
      </c>
      <c r="F751" s="1" t="b">
        <f t="shared" si="11"/>
        <v>0</v>
      </c>
      <c r="G751" s="1" t="s">
        <v>4002</v>
      </c>
      <c r="H751" s="1" t="b">
        <v>1</v>
      </c>
    </row>
    <row r="752" spans="1:8" ht="15.75">
      <c r="A752" s="1" t="s">
        <v>4003</v>
      </c>
      <c r="B752" s="5" t="s">
        <v>4005</v>
      </c>
      <c r="C752" s="1" t="s">
        <v>4006</v>
      </c>
      <c r="D752" s="1" t="s">
        <v>4007</v>
      </c>
      <c r="E752" s="28" t="str">
        <f>IFERROR(VLOOKUP(_xlfn.CONCAT(B752,".mp4"),QualtricsID!#REF!,3,FALSE),"")</f>
        <v/>
      </c>
      <c r="F752" s="1" t="b">
        <f t="shared" si="11"/>
        <v>0</v>
      </c>
      <c r="G752" s="1" t="s">
        <v>4007</v>
      </c>
      <c r="H752" s="1" t="b">
        <v>1</v>
      </c>
    </row>
    <row r="753" spans="1:8" ht="15.75">
      <c r="A753" s="1" t="s">
        <v>4008</v>
      </c>
      <c r="B753" s="5" t="s">
        <v>4010</v>
      </c>
      <c r="C753" s="1" t="s">
        <v>4011</v>
      </c>
      <c r="D753" s="1" t="s">
        <v>4012</v>
      </c>
      <c r="E753" s="28" t="str">
        <f>IFERROR(VLOOKUP(_xlfn.CONCAT(B753,".mp4"),QualtricsID!#REF!,3,FALSE),"")</f>
        <v/>
      </c>
      <c r="F753" s="1" t="b">
        <f t="shared" si="11"/>
        <v>0</v>
      </c>
      <c r="G753" s="1" t="s">
        <v>4012</v>
      </c>
      <c r="H753" s="1" t="b">
        <v>1</v>
      </c>
    </row>
    <row r="754" spans="1:8" ht="15.75">
      <c r="A754" s="1" t="s">
        <v>4013</v>
      </c>
      <c r="B754" s="5" t="s">
        <v>4015</v>
      </c>
      <c r="C754" s="1" t="s">
        <v>4016</v>
      </c>
      <c r="D754" s="1" t="s">
        <v>4017</v>
      </c>
      <c r="E754" s="28" t="str">
        <f>IFERROR(VLOOKUP(_xlfn.CONCAT(B754,".mp4"),QualtricsID!#REF!,3,FALSE),"")</f>
        <v/>
      </c>
      <c r="F754" s="1" t="b">
        <f t="shared" si="11"/>
        <v>0</v>
      </c>
      <c r="G754" s="1" t="s">
        <v>4017</v>
      </c>
      <c r="H754" s="1" t="b">
        <v>1</v>
      </c>
    </row>
    <row r="755" spans="1:8" ht="15.75">
      <c r="A755" s="1" t="s">
        <v>4018</v>
      </c>
      <c r="B755" s="5" t="s">
        <v>4020</v>
      </c>
      <c r="C755" s="1" t="s">
        <v>4021</v>
      </c>
      <c r="D755" s="1" t="s">
        <v>4022</v>
      </c>
      <c r="E755" s="28" t="str">
        <f>IFERROR(VLOOKUP(_xlfn.CONCAT(B755,".mp4"),QualtricsID!#REF!,3,FALSE),"")</f>
        <v/>
      </c>
      <c r="F755" s="1" t="b">
        <f t="shared" si="11"/>
        <v>0</v>
      </c>
      <c r="G755" s="1" t="s">
        <v>4022</v>
      </c>
      <c r="H755" s="1" t="b">
        <v>1</v>
      </c>
    </row>
    <row r="756" spans="1:8" ht="15.75">
      <c r="A756" s="1" t="s">
        <v>4023</v>
      </c>
      <c r="B756" s="5" t="s">
        <v>4025</v>
      </c>
      <c r="C756" s="1" t="s">
        <v>4026</v>
      </c>
      <c r="D756" s="1" t="s">
        <v>4027</v>
      </c>
      <c r="E756" s="28" t="str">
        <f>IFERROR(VLOOKUP(_xlfn.CONCAT(B756,".mp4"),QualtricsID!#REF!,3,FALSE),"")</f>
        <v/>
      </c>
      <c r="F756" s="1" t="b">
        <f t="shared" si="11"/>
        <v>0</v>
      </c>
      <c r="G756" s="1" t="s">
        <v>4027</v>
      </c>
      <c r="H756" s="1" t="b">
        <v>1</v>
      </c>
    </row>
    <row r="757" spans="1:8" ht="15.75">
      <c r="A757" s="1" t="s">
        <v>4028</v>
      </c>
      <c r="B757" s="5" t="s">
        <v>4030</v>
      </c>
      <c r="C757" s="1" t="s">
        <v>4031</v>
      </c>
      <c r="D757" s="1" t="s">
        <v>4032</v>
      </c>
      <c r="E757" s="28" t="str">
        <f>IFERROR(VLOOKUP(_xlfn.CONCAT(B757,".mp4"),QualtricsID!#REF!,3,FALSE),"")</f>
        <v/>
      </c>
      <c r="F757" s="1" t="b">
        <f t="shared" si="11"/>
        <v>0</v>
      </c>
      <c r="G757" s="1" t="s">
        <v>4032</v>
      </c>
      <c r="H757" s="1" t="b">
        <v>1</v>
      </c>
    </row>
    <row r="758" spans="1:8" ht="15.75">
      <c r="A758" s="1" t="s">
        <v>4033</v>
      </c>
      <c r="B758" s="5" t="s">
        <v>4035</v>
      </c>
      <c r="C758" s="1" t="s">
        <v>4036</v>
      </c>
      <c r="D758" s="1" t="s">
        <v>4037</v>
      </c>
      <c r="E758" s="28" t="str">
        <f>IFERROR(VLOOKUP(_xlfn.CONCAT(B758,".mp4"),QualtricsID!#REF!,3,FALSE),"")</f>
        <v/>
      </c>
      <c r="F758" s="1" t="b">
        <f t="shared" si="11"/>
        <v>0</v>
      </c>
      <c r="G758" s="1" t="s">
        <v>4037</v>
      </c>
      <c r="H758" s="1" t="b">
        <v>1</v>
      </c>
    </row>
    <row r="759" spans="1:8" ht="15.75">
      <c r="A759" s="1" t="s">
        <v>4038</v>
      </c>
      <c r="B759" s="5" t="s">
        <v>4040</v>
      </c>
      <c r="C759" s="1" t="s">
        <v>4041</v>
      </c>
      <c r="D759" s="1" t="s">
        <v>4042</v>
      </c>
      <c r="E759" s="28" t="str">
        <f>IFERROR(VLOOKUP(_xlfn.CONCAT(B759,".mp4"),QualtricsID!#REF!,3,FALSE),"")</f>
        <v/>
      </c>
      <c r="F759" s="1" t="b">
        <f t="shared" si="11"/>
        <v>0</v>
      </c>
      <c r="G759" s="1" t="s">
        <v>4042</v>
      </c>
      <c r="H759" s="1" t="b">
        <v>1</v>
      </c>
    </row>
    <row r="760" spans="1:8" ht="15.75">
      <c r="A760" s="1" t="s">
        <v>4043</v>
      </c>
      <c r="B760" s="5" t="s">
        <v>4045</v>
      </c>
      <c r="C760" s="1" t="s">
        <v>4046</v>
      </c>
      <c r="D760" s="1" t="s">
        <v>4047</v>
      </c>
      <c r="E760" s="28" t="str">
        <f>IFERROR(VLOOKUP(_xlfn.CONCAT(B760,".mp4"),QualtricsID!#REF!,3,FALSE),"")</f>
        <v/>
      </c>
      <c r="F760" s="1" t="b">
        <f t="shared" si="11"/>
        <v>0</v>
      </c>
      <c r="G760" s="1" t="s">
        <v>4047</v>
      </c>
      <c r="H760" s="1" t="b">
        <v>1</v>
      </c>
    </row>
    <row r="761" spans="1:8" ht="15.75">
      <c r="A761" s="1" t="s">
        <v>4043</v>
      </c>
      <c r="B761" s="5" t="s">
        <v>4049</v>
      </c>
      <c r="C761" s="1" t="s">
        <v>4050</v>
      </c>
      <c r="D761" s="1" t="s">
        <v>4047</v>
      </c>
      <c r="E761" s="28" t="str">
        <f>IFERROR(VLOOKUP(_xlfn.CONCAT(B761,".mp4"),QualtricsID!#REF!,3,FALSE),"")</f>
        <v/>
      </c>
      <c r="F761" s="1" t="b">
        <f t="shared" si="11"/>
        <v>0</v>
      </c>
      <c r="G761" s="1" t="s">
        <v>4047</v>
      </c>
      <c r="H761" s="1" t="b">
        <v>1</v>
      </c>
    </row>
    <row r="762" spans="1:8" ht="15.75">
      <c r="A762" s="1" t="s">
        <v>4052</v>
      </c>
      <c r="B762" s="5" t="s">
        <v>4054</v>
      </c>
      <c r="C762" s="1" t="s">
        <v>4055</v>
      </c>
      <c r="D762" s="1" t="s">
        <v>4056</v>
      </c>
      <c r="E762" s="28" t="str">
        <f>IFERROR(VLOOKUP(_xlfn.CONCAT(B762,".mp4"),QualtricsID!#REF!,3,FALSE),"")</f>
        <v/>
      </c>
      <c r="F762" s="1" t="b">
        <f t="shared" si="11"/>
        <v>0</v>
      </c>
      <c r="G762" s="1" t="s">
        <v>4056</v>
      </c>
      <c r="H762" s="1" t="b">
        <v>1</v>
      </c>
    </row>
    <row r="763" spans="1:8" ht="15.75">
      <c r="A763" s="1" t="s">
        <v>4058</v>
      </c>
      <c r="B763" s="5" t="s">
        <v>4060</v>
      </c>
      <c r="C763" s="1" t="s">
        <v>4061</v>
      </c>
      <c r="D763" s="1" t="s">
        <v>4062</v>
      </c>
      <c r="E763" s="28" t="str">
        <f>IFERROR(VLOOKUP(_xlfn.CONCAT(B763,".mp4"),QualtricsID!#REF!,3,FALSE),"")</f>
        <v/>
      </c>
      <c r="F763" s="1" t="b">
        <f t="shared" si="11"/>
        <v>0</v>
      </c>
      <c r="G763" s="1" t="s">
        <v>4062</v>
      </c>
      <c r="H763" s="1" t="b">
        <v>1</v>
      </c>
    </row>
    <row r="764" spans="1:8" ht="15.75">
      <c r="A764" s="1" t="s">
        <v>4063</v>
      </c>
      <c r="B764" s="5" t="s">
        <v>4065</v>
      </c>
      <c r="C764" s="1" t="s">
        <v>4066</v>
      </c>
      <c r="D764" s="1" t="s">
        <v>4067</v>
      </c>
      <c r="E764" s="28" t="str">
        <f>IFERROR(VLOOKUP(_xlfn.CONCAT(B764,".mp4"),QualtricsID!#REF!,3,FALSE),"")</f>
        <v/>
      </c>
      <c r="F764" s="1" t="b">
        <f t="shared" si="11"/>
        <v>0</v>
      </c>
      <c r="G764" s="1" t="s">
        <v>4067</v>
      </c>
      <c r="H764" s="1" t="b">
        <v>1</v>
      </c>
    </row>
    <row r="765" spans="1:8" ht="15.75">
      <c r="A765" s="1" t="s">
        <v>4068</v>
      </c>
      <c r="B765" s="5" t="s">
        <v>4070</v>
      </c>
      <c r="C765" s="1" t="s">
        <v>4071</v>
      </c>
      <c r="D765" s="1" t="s">
        <v>4072</v>
      </c>
      <c r="E765" s="28" t="str">
        <f>IFERROR(VLOOKUP(_xlfn.CONCAT(B765,".mp4"),QualtricsID!#REF!,3,FALSE),"")</f>
        <v/>
      </c>
      <c r="F765" s="1" t="b">
        <f t="shared" si="11"/>
        <v>0</v>
      </c>
      <c r="G765" s="1" t="s">
        <v>4072</v>
      </c>
      <c r="H765" s="1" t="b">
        <v>1</v>
      </c>
    </row>
    <row r="766" spans="1:8" ht="15.75">
      <c r="A766" s="1" t="s">
        <v>4073</v>
      </c>
      <c r="B766" s="5" t="s">
        <v>4075</v>
      </c>
      <c r="C766" s="1" t="s">
        <v>4076</v>
      </c>
      <c r="D766" s="1" t="s">
        <v>4077</v>
      </c>
      <c r="E766" s="28" t="str">
        <f>IFERROR(VLOOKUP(_xlfn.CONCAT(B766,".mp4"),QualtricsID!#REF!,3,FALSE),"")</f>
        <v/>
      </c>
      <c r="F766" s="1" t="b">
        <f t="shared" si="11"/>
        <v>0</v>
      </c>
      <c r="G766" s="1" t="s">
        <v>4077</v>
      </c>
      <c r="H766" s="1" t="b">
        <v>1</v>
      </c>
    </row>
    <row r="767" spans="1:8" ht="15.75">
      <c r="A767" s="1" t="s">
        <v>4078</v>
      </c>
      <c r="B767" s="5" t="s">
        <v>4080</v>
      </c>
      <c r="C767" s="1" t="s">
        <v>4081</v>
      </c>
      <c r="D767" s="1" t="s">
        <v>4082</v>
      </c>
      <c r="E767" s="28" t="str">
        <f>IFERROR(VLOOKUP(_xlfn.CONCAT(B767,".mp4"),QualtricsID!#REF!,3,FALSE),"")</f>
        <v/>
      </c>
      <c r="F767" s="1" t="b">
        <f t="shared" si="11"/>
        <v>0</v>
      </c>
      <c r="G767" s="1" t="s">
        <v>4082</v>
      </c>
      <c r="H767" s="1" t="b">
        <v>1</v>
      </c>
    </row>
    <row r="768" spans="1:8" ht="15.75">
      <c r="A768" s="1" t="s">
        <v>4083</v>
      </c>
      <c r="B768" s="5" t="s">
        <v>4085</v>
      </c>
      <c r="C768" s="1" t="s">
        <v>4086</v>
      </c>
      <c r="D768" s="1" t="s">
        <v>4087</v>
      </c>
      <c r="E768" s="28" t="str">
        <f>IFERROR(VLOOKUP(_xlfn.CONCAT(B768,".mp4"),QualtricsID!#REF!,3,FALSE),"")</f>
        <v/>
      </c>
      <c r="F768" s="1" t="b">
        <f t="shared" si="11"/>
        <v>0</v>
      </c>
      <c r="G768" s="1" t="s">
        <v>4087</v>
      </c>
      <c r="H768" s="1" t="b">
        <v>1</v>
      </c>
    </row>
    <row r="769" spans="1:8" ht="15.75">
      <c r="A769" s="1" t="s">
        <v>4088</v>
      </c>
      <c r="B769" s="5" t="s">
        <v>4090</v>
      </c>
      <c r="C769" s="1" t="s">
        <v>4091</v>
      </c>
      <c r="D769" s="1" t="s">
        <v>4092</v>
      </c>
      <c r="E769" s="28" t="str">
        <f>IFERROR(VLOOKUP(_xlfn.CONCAT(B769,".mp4"),QualtricsID!#REF!,3,FALSE),"")</f>
        <v/>
      </c>
      <c r="F769" s="1" t="b">
        <f t="shared" si="11"/>
        <v>0</v>
      </c>
      <c r="G769" s="1" t="s">
        <v>4092</v>
      </c>
      <c r="H769" s="1" t="b">
        <v>1</v>
      </c>
    </row>
    <row r="770" spans="1:8" ht="15.75">
      <c r="A770" s="1" t="s">
        <v>4093</v>
      </c>
      <c r="B770" s="5" t="s">
        <v>4095</v>
      </c>
      <c r="C770" s="1" t="s">
        <v>4096</v>
      </c>
      <c r="D770" s="1" t="s">
        <v>4097</v>
      </c>
      <c r="E770" s="28" t="str">
        <f>IFERROR(VLOOKUP(_xlfn.CONCAT(B770,".mp4"),QualtricsID!#REF!,3,FALSE),"")</f>
        <v/>
      </c>
      <c r="F770" s="1" t="b">
        <f t="shared" si="11"/>
        <v>0</v>
      </c>
      <c r="G770" s="1" t="s">
        <v>4097</v>
      </c>
      <c r="H770" s="1" t="b">
        <v>1</v>
      </c>
    </row>
    <row r="771" spans="1:8" ht="15.75">
      <c r="A771" s="1" t="s">
        <v>4099</v>
      </c>
      <c r="B771" s="5" t="s">
        <v>4101</v>
      </c>
      <c r="C771" s="1" t="s">
        <v>4102</v>
      </c>
      <c r="D771" s="1" t="s">
        <v>4103</v>
      </c>
      <c r="E771" s="28" t="str">
        <f>IFERROR(VLOOKUP(_xlfn.CONCAT(B771,".mp4"),QualtricsID!#REF!,3,FALSE),"")</f>
        <v/>
      </c>
      <c r="F771" s="1" t="b">
        <f t="shared" ref="F771:F834" si="12">LEN(G771)&gt;4</f>
        <v>0</v>
      </c>
      <c r="G771" s="1" t="s">
        <v>4103</v>
      </c>
      <c r="H771" s="1" t="b">
        <v>1</v>
      </c>
    </row>
    <row r="772" spans="1:8" ht="15.75">
      <c r="A772" s="1" t="s">
        <v>4104</v>
      </c>
      <c r="B772" s="5" t="s">
        <v>4106</v>
      </c>
      <c r="C772" s="1" t="s">
        <v>4107</v>
      </c>
      <c r="D772" s="1" t="s">
        <v>4108</v>
      </c>
      <c r="E772" s="28" t="str">
        <f>IFERROR(VLOOKUP(_xlfn.CONCAT(B772,".mp4"),QualtricsID!#REF!,3,FALSE),"")</f>
        <v/>
      </c>
      <c r="F772" s="1" t="b">
        <f t="shared" si="12"/>
        <v>0</v>
      </c>
      <c r="G772" s="1" t="s">
        <v>4108</v>
      </c>
      <c r="H772" s="1" t="b">
        <v>1</v>
      </c>
    </row>
    <row r="773" spans="1:8" ht="15.75">
      <c r="A773" s="1" t="s">
        <v>4109</v>
      </c>
      <c r="B773" s="5" t="s">
        <v>4111</v>
      </c>
      <c r="C773" s="1" t="s">
        <v>4112</v>
      </c>
      <c r="D773" s="1" t="s">
        <v>4113</v>
      </c>
      <c r="E773" s="28" t="str">
        <f>IFERROR(VLOOKUP(_xlfn.CONCAT(B773,".mp4"),QualtricsID!#REF!,3,FALSE),"")</f>
        <v/>
      </c>
      <c r="F773" s="1" t="b">
        <f t="shared" si="12"/>
        <v>0</v>
      </c>
      <c r="G773" s="1" t="s">
        <v>4113</v>
      </c>
      <c r="H773" s="1" t="b">
        <v>1</v>
      </c>
    </row>
    <row r="774" spans="1:8" ht="15.75">
      <c r="A774" s="1" t="s">
        <v>4114</v>
      </c>
      <c r="B774" s="5" t="s">
        <v>4116</v>
      </c>
      <c r="C774" s="1" t="s">
        <v>4117</v>
      </c>
      <c r="D774" s="1" t="s">
        <v>4118</v>
      </c>
      <c r="E774" s="28" t="str">
        <f>IFERROR(VLOOKUP(_xlfn.CONCAT(B774,".mp4"),QualtricsID!#REF!,3,FALSE),"")</f>
        <v/>
      </c>
      <c r="F774" s="1" t="b">
        <f t="shared" si="12"/>
        <v>0</v>
      </c>
      <c r="G774" s="1" t="s">
        <v>4118</v>
      </c>
      <c r="H774" s="1" t="b">
        <v>1</v>
      </c>
    </row>
    <row r="775" spans="1:8" ht="15.75">
      <c r="A775" s="1" t="s">
        <v>4119</v>
      </c>
      <c r="B775" s="5" t="s">
        <v>4121</v>
      </c>
      <c r="C775" s="1" t="s">
        <v>4122</v>
      </c>
      <c r="D775" s="1" t="s">
        <v>4123</v>
      </c>
      <c r="E775" s="28" t="str">
        <f>IFERROR(VLOOKUP(_xlfn.CONCAT(B775,".mp4"),QualtricsID!#REF!,3,FALSE),"")</f>
        <v/>
      </c>
      <c r="F775" s="1" t="b">
        <f t="shared" si="12"/>
        <v>0</v>
      </c>
      <c r="G775" s="1" t="s">
        <v>4123</v>
      </c>
      <c r="H775" s="1" t="b">
        <v>1</v>
      </c>
    </row>
    <row r="776" spans="1:8" ht="15.75">
      <c r="A776" s="1" t="s">
        <v>4124</v>
      </c>
      <c r="B776" s="5" t="s">
        <v>4126</v>
      </c>
      <c r="C776" s="1" t="s">
        <v>4127</v>
      </c>
      <c r="D776" s="1" t="s">
        <v>4128</v>
      </c>
      <c r="E776" s="28" t="str">
        <f>IFERROR(VLOOKUP(_xlfn.CONCAT(B776,".mp4"),QualtricsID!#REF!,3,FALSE),"")</f>
        <v/>
      </c>
      <c r="F776" s="1" t="b">
        <f t="shared" si="12"/>
        <v>0</v>
      </c>
      <c r="G776" s="1" t="s">
        <v>4128</v>
      </c>
      <c r="H776" s="1" t="b">
        <v>1</v>
      </c>
    </row>
    <row r="777" spans="1:8" ht="15.75">
      <c r="A777" s="1" t="s">
        <v>4130</v>
      </c>
      <c r="B777" s="5" t="s">
        <v>4132</v>
      </c>
      <c r="C777" s="1" t="s">
        <v>4133</v>
      </c>
      <c r="D777" s="1" t="s">
        <v>4134</v>
      </c>
      <c r="E777" s="28" t="str">
        <f>IFERROR(VLOOKUP(_xlfn.CONCAT(B777,".mp4"),QualtricsID!#REF!,3,FALSE),"")</f>
        <v/>
      </c>
      <c r="F777" s="1" t="b">
        <f t="shared" si="12"/>
        <v>0</v>
      </c>
      <c r="G777" s="1" t="s">
        <v>4134</v>
      </c>
      <c r="H777" s="1" t="b">
        <v>1</v>
      </c>
    </row>
    <row r="778" spans="1:8" ht="15.75">
      <c r="A778" s="1" t="s">
        <v>4135</v>
      </c>
      <c r="B778" s="5" t="s">
        <v>4137</v>
      </c>
      <c r="C778" s="1" t="s">
        <v>4138</v>
      </c>
      <c r="D778" s="1" t="s">
        <v>4139</v>
      </c>
      <c r="E778" s="28" t="str">
        <f>IFERROR(VLOOKUP(_xlfn.CONCAT(B778,".mp4"),QualtricsID!#REF!,3,FALSE),"")</f>
        <v/>
      </c>
      <c r="F778" s="1" t="b">
        <f t="shared" si="12"/>
        <v>0</v>
      </c>
      <c r="G778" s="1" t="s">
        <v>4139</v>
      </c>
      <c r="H778" s="1" t="b">
        <v>1</v>
      </c>
    </row>
    <row r="779" spans="1:8" ht="15.75">
      <c r="A779" s="1" t="s">
        <v>4140</v>
      </c>
      <c r="B779" s="5" t="s">
        <v>4142</v>
      </c>
      <c r="C779" s="1" t="s">
        <v>4143</v>
      </c>
      <c r="D779" s="1" t="s">
        <v>4144</v>
      </c>
      <c r="E779" s="28" t="str">
        <f>IFERROR(VLOOKUP(_xlfn.CONCAT(B779,".mp4"),QualtricsID!#REF!,3,FALSE),"")</f>
        <v/>
      </c>
      <c r="F779" s="1" t="b">
        <f t="shared" si="12"/>
        <v>0</v>
      </c>
      <c r="G779" s="1" t="s">
        <v>4144</v>
      </c>
      <c r="H779" s="1" t="b">
        <v>1</v>
      </c>
    </row>
    <row r="780" spans="1:8" ht="15.75">
      <c r="A780" s="1" t="s">
        <v>4145</v>
      </c>
      <c r="B780" s="5" t="s">
        <v>4147</v>
      </c>
      <c r="C780" s="1" t="s">
        <v>4148</v>
      </c>
      <c r="D780" s="1" t="s">
        <v>4149</v>
      </c>
      <c r="E780" s="28" t="str">
        <f>IFERROR(VLOOKUP(_xlfn.CONCAT(B780,".mp4"),QualtricsID!#REF!,3,FALSE),"")</f>
        <v/>
      </c>
      <c r="F780" s="1" t="b">
        <f t="shared" si="12"/>
        <v>0</v>
      </c>
      <c r="G780" s="1" t="s">
        <v>4149</v>
      </c>
      <c r="H780" s="1" t="b">
        <v>1</v>
      </c>
    </row>
    <row r="781" spans="1:8" ht="15.75">
      <c r="A781" s="1" t="s">
        <v>4150</v>
      </c>
      <c r="B781" s="5" t="s">
        <v>4152</v>
      </c>
      <c r="C781" s="1" t="s">
        <v>2930</v>
      </c>
      <c r="D781" s="1" t="s">
        <v>4153</v>
      </c>
      <c r="E781" s="28" t="str">
        <f>IFERROR(VLOOKUP(_xlfn.CONCAT(B781,".mp4"),QualtricsID!#REF!,3,FALSE),"")</f>
        <v/>
      </c>
      <c r="F781" s="1" t="b">
        <f t="shared" si="12"/>
        <v>0</v>
      </c>
      <c r="G781" s="1" t="s">
        <v>4153</v>
      </c>
      <c r="H781" s="1" t="b">
        <v>1</v>
      </c>
    </row>
    <row r="782" spans="1:8" ht="15.75">
      <c r="A782" s="1" t="s">
        <v>4154</v>
      </c>
      <c r="B782" s="5" t="s">
        <v>4156</v>
      </c>
      <c r="C782" s="1" t="s">
        <v>4157</v>
      </c>
      <c r="D782" s="1" t="s">
        <v>4158</v>
      </c>
      <c r="E782" s="28" t="str">
        <f>IFERROR(VLOOKUP(_xlfn.CONCAT(B782,".mp4"),QualtricsID!#REF!,3,FALSE),"")</f>
        <v/>
      </c>
      <c r="F782" s="1" t="b">
        <f t="shared" si="12"/>
        <v>0</v>
      </c>
      <c r="G782" s="1" t="s">
        <v>4158</v>
      </c>
      <c r="H782" s="1" t="b">
        <v>1</v>
      </c>
    </row>
    <row r="783" spans="1:8" ht="15.75">
      <c r="A783" s="1" t="s">
        <v>4159</v>
      </c>
      <c r="B783" s="5" t="s">
        <v>4161</v>
      </c>
      <c r="C783" s="1" t="s">
        <v>4162</v>
      </c>
      <c r="D783" s="1" t="s">
        <v>4163</v>
      </c>
      <c r="E783" s="28" t="str">
        <f>IFERROR(VLOOKUP(_xlfn.CONCAT(B783,".mp4"),QualtricsID!#REF!,3,FALSE),"")</f>
        <v/>
      </c>
      <c r="F783" s="1" t="b">
        <f t="shared" si="12"/>
        <v>0</v>
      </c>
      <c r="G783" s="1" t="s">
        <v>4163</v>
      </c>
      <c r="H783" s="1" t="b">
        <v>1</v>
      </c>
    </row>
    <row r="784" spans="1:8" ht="15.75">
      <c r="A784" s="1" t="s">
        <v>4164</v>
      </c>
      <c r="B784" s="5" t="s">
        <v>4166</v>
      </c>
      <c r="C784" s="1" t="s">
        <v>4167</v>
      </c>
      <c r="D784" s="1" t="s">
        <v>4168</v>
      </c>
      <c r="E784" s="28" t="str">
        <f>IFERROR(VLOOKUP(_xlfn.CONCAT(B784,".mp4"),QualtricsID!#REF!,3,FALSE),"")</f>
        <v/>
      </c>
      <c r="F784" s="1" t="b">
        <f t="shared" si="12"/>
        <v>0</v>
      </c>
      <c r="G784" s="1" t="s">
        <v>4168</v>
      </c>
      <c r="H784" s="1" t="b">
        <v>1</v>
      </c>
    </row>
    <row r="785" spans="1:8" ht="15.75">
      <c r="A785" s="1" t="s">
        <v>4170</v>
      </c>
      <c r="B785" s="5" t="s">
        <v>4172</v>
      </c>
      <c r="C785" s="1" t="s">
        <v>4173</v>
      </c>
      <c r="D785" s="1" t="s">
        <v>4174</v>
      </c>
      <c r="E785" s="28" t="str">
        <f>IFERROR(VLOOKUP(_xlfn.CONCAT(B785,".mp4"),QualtricsID!#REF!,3,FALSE),"")</f>
        <v/>
      </c>
      <c r="F785" s="1" t="b">
        <f t="shared" si="12"/>
        <v>0</v>
      </c>
      <c r="G785" s="1" t="s">
        <v>4174</v>
      </c>
      <c r="H785" s="1" t="b">
        <v>1</v>
      </c>
    </row>
    <row r="786" spans="1:8" ht="15.75">
      <c r="A786" s="1" t="s">
        <v>4175</v>
      </c>
      <c r="B786" s="5" t="s">
        <v>4177</v>
      </c>
      <c r="C786" s="1" t="s">
        <v>4178</v>
      </c>
      <c r="D786" s="1" t="s">
        <v>4179</v>
      </c>
      <c r="E786" s="28" t="str">
        <f>IFERROR(VLOOKUP(_xlfn.CONCAT(B786,".mp4"),QualtricsID!#REF!,3,FALSE),"")</f>
        <v/>
      </c>
      <c r="F786" s="1" t="b">
        <f t="shared" si="12"/>
        <v>0</v>
      </c>
      <c r="G786" s="1" t="s">
        <v>4179</v>
      </c>
      <c r="H786" s="1" t="b">
        <v>1</v>
      </c>
    </row>
    <row r="787" spans="1:8" ht="15.75">
      <c r="A787" s="1" t="s">
        <v>4180</v>
      </c>
      <c r="B787" s="5" t="s">
        <v>4182</v>
      </c>
      <c r="C787" s="1" t="s">
        <v>4183</v>
      </c>
      <c r="D787" s="1" t="s">
        <v>4184</v>
      </c>
      <c r="E787" s="28" t="str">
        <f>IFERROR(VLOOKUP(_xlfn.CONCAT(B787,".mp4"),QualtricsID!#REF!,3,FALSE),"")</f>
        <v/>
      </c>
      <c r="F787" s="1" t="b">
        <f t="shared" si="12"/>
        <v>0</v>
      </c>
      <c r="G787" s="1" t="s">
        <v>4184</v>
      </c>
      <c r="H787" s="1" t="b">
        <v>1</v>
      </c>
    </row>
    <row r="788" spans="1:8" ht="15.75">
      <c r="A788" s="1" t="s">
        <v>4185</v>
      </c>
      <c r="B788" s="5" t="s">
        <v>4187</v>
      </c>
      <c r="C788" s="1" t="s">
        <v>4188</v>
      </c>
      <c r="D788" s="1" t="s">
        <v>4189</v>
      </c>
      <c r="E788" s="28" t="str">
        <f>IFERROR(VLOOKUP(_xlfn.CONCAT(B788,".mp4"),QualtricsID!#REF!,3,FALSE),"")</f>
        <v/>
      </c>
      <c r="F788" s="1" t="b">
        <f t="shared" si="12"/>
        <v>0</v>
      </c>
      <c r="G788" s="1" t="s">
        <v>4189</v>
      </c>
      <c r="H788" s="1" t="b">
        <v>1</v>
      </c>
    </row>
    <row r="789" spans="1:8" ht="15.75">
      <c r="A789" s="1" t="s">
        <v>4190</v>
      </c>
      <c r="B789" s="5" t="s">
        <v>4192</v>
      </c>
      <c r="C789" s="1" t="s">
        <v>4193</v>
      </c>
      <c r="D789" s="1" t="s">
        <v>4194</v>
      </c>
      <c r="E789" s="28" t="str">
        <f>IFERROR(VLOOKUP(_xlfn.CONCAT(B789,".mp4"),QualtricsID!#REF!,3,FALSE),"")</f>
        <v/>
      </c>
      <c r="F789" s="1" t="b">
        <f t="shared" si="12"/>
        <v>0</v>
      </c>
      <c r="G789" s="1" t="s">
        <v>4194</v>
      </c>
      <c r="H789" s="1" t="b">
        <v>1</v>
      </c>
    </row>
    <row r="790" spans="1:8" ht="15.75">
      <c r="A790" s="1" t="s">
        <v>4196</v>
      </c>
      <c r="B790" s="5" t="s">
        <v>4198</v>
      </c>
      <c r="C790" s="1" t="s">
        <v>4199</v>
      </c>
      <c r="D790" s="1" t="s">
        <v>4200</v>
      </c>
      <c r="E790" s="28" t="str">
        <f>IFERROR(VLOOKUP(_xlfn.CONCAT(B790,".mp4"),QualtricsID!#REF!,3,FALSE),"")</f>
        <v/>
      </c>
      <c r="F790" s="1" t="b">
        <f t="shared" si="12"/>
        <v>0</v>
      </c>
      <c r="G790" s="1" t="s">
        <v>4200</v>
      </c>
      <c r="H790" s="1" t="b">
        <v>1</v>
      </c>
    </row>
    <row r="791" spans="1:8" ht="15.75">
      <c r="A791" s="1" t="s">
        <v>4201</v>
      </c>
      <c r="B791" s="5" t="s">
        <v>4203</v>
      </c>
      <c r="C791" s="1" t="s">
        <v>4204</v>
      </c>
      <c r="D791" s="1" t="s">
        <v>4205</v>
      </c>
      <c r="E791" s="28" t="str">
        <f>IFERROR(VLOOKUP(_xlfn.CONCAT(B791,".mp4"),QualtricsID!#REF!,3,FALSE),"")</f>
        <v/>
      </c>
      <c r="F791" s="1" t="b">
        <f t="shared" si="12"/>
        <v>0</v>
      </c>
      <c r="G791" s="1" t="s">
        <v>4205</v>
      </c>
      <c r="H791" s="1" t="b">
        <v>1</v>
      </c>
    </row>
    <row r="792" spans="1:8" ht="15.75">
      <c r="A792" s="1" t="s">
        <v>4206</v>
      </c>
      <c r="B792" s="5" t="s">
        <v>4208</v>
      </c>
      <c r="C792" s="1" t="s">
        <v>4209</v>
      </c>
      <c r="D792" s="1" t="s">
        <v>4210</v>
      </c>
      <c r="E792" s="28" t="str">
        <f>IFERROR(VLOOKUP(_xlfn.CONCAT(B792,".mp4"),QualtricsID!#REF!,3,FALSE),"")</f>
        <v/>
      </c>
      <c r="F792" s="1" t="b">
        <f t="shared" si="12"/>
        <v>0</v>
      </c>
      <c r="G792" s="1" t="s">
        <v>4210</v>
      </c>
      <c r="H792" s="1" t="b">
        <v>1</v>
      </c>
    </row>
    <row r="793" spans="1:8" ht="15.75">
      <c r="A793" s="1" t="s">
        <v>4211</v>
      </c>
      <c r="B793" s="5" t="s">
        <v>4213</v>
      </c>
      <c r="C793" s="1" t="s">
        <v>4214</v>
      </c>
      <c r="D793" s="1" t="s">
        <v>4215</v>
      </c>
      <c r="E793" s="28" t="str">
        <f>IFERROR(VLOOKUP(_xlfn.CONCAT(B793,".mp4"),QualtricsID!#REF!,3,FALSE),"")</f>
        <v/>
      </c>
      <c r="F793" s="1" t="b">
        <f t="shared" si="12"/>
        <v>0</v>
      </c>
      <c r="G793" s="1" t="s">
        <v>4215</v>
      </c>
      <c r="H793" s="1" t="b">
        <v>1</v>
      </c>
    </row>
    <row r="794" spans="1:8" ht="15.75">
      <c r="A794" s="1" t="s">
        <v>4216</v>
      </c>
      <c r="B794" s="5" t="s">
        <v>4218</v>
      </c>
      <c r="C794" s="1" t="s">
        <v>4219</v>
      </c>
      <c r="D794" s="1" t="s">
        <v>4220</v>
      </c>
      <c r="E794" s="28" t="str">
        <f>IFERROR(VLOOKUP(_xlfn.CONCAT(B794,".mp4"),QualtricsID!#REF!,3,FALSE),"")</f>
        <v/>
      </c>
      <c r="F794" s="1" t="b">
        <f t="shared" si="12"/>
        <v>0</v>
      </c>
      <c r="G794" s="1" t="s">
        <v>4220</v>
      </c>
      <c r="H794" s="1" t="b">
        <v>1</v>
      </c>
    </row>
    <row r="795" spans="1:8" ht="15.75">
      <c r="A795" s="1" t="s">
        <v>4222</v>
      </c>
      <c r="B795" s="5" t="s">
        <v>4224</v>
      </c>
      <c r="C795" s="1" t="s">
        <v>4225</v>
      </c>
      <c r="D795" s="1" t="s">
        <v>4226</v>
      </c>
      <c r="E795" s="28" t="str">
        <f>IFERROR(VLOOKUP(_xlfn.CONCAT(B795,".mp4"),QualtricsID!#REF!,3,FALSE),"")</f>
        <v/>
      </c>
      <c r="F795" s="1" t="b">
        <f t="shared" si="12"/>
        <v>0</v>
      </c>
      <c r="G795" s="1" t="s">
        <v>4226</v>
      </c>
      <c r="H795" s="1" t="b">
        <v>1</v>
      </c>
    </row>
    <row r="796" spans="1:8" ht="15.75">
      <c r="A796" s="1" t="s">
        <v>4227</v>
      </c>
      <c r="B796" s="5" t="s">
        <v>4229</v>
      </c>
      <c r="C796" s="1" t="s">
        <v>4230</v>
      </c>
      <c r="D796" s="1" t="s">
        <v>4231</v>
      </c>
      <c r="E796" s="28" t="str">
        <f>IFERROR(VLOOKUP(_xlfn.CONCAT(B796,".mp4"),QualtricsID!#REF!,3,FALSE),"")</f>
        <v/>
      </c>
      <c r="F796" s="1" t="b">
        <f t="shared" si="12"/>
        <v>0</v>
      </c>
      <c r="G796" s="1" t="s">
        <v>4231</v>
      </c>
      <c r="H796" s="1" t="b">
        <v>1</v>
      </c>
    </row>
    <row r="797" spans="1:8" ht="15.75">
      <c r="A797" s="1" t="s">
        <v>4232</v>
      </c>
      <c r="B797" s="5" t="s">
        <v>4234</v>
      </c>
      <c r="C797" s="1" t="s">
        <v>4235</v>
      </c>
      <c r="D797" s="1" t="s">
        <v>4236</v>
      </c>
      <c r="E797" s="28" t="str">
        <f>IFERROR(VLOOKUP(_xlfn.CONCAT(B797,".mp4"),QualtricsID!#REF!,3,FALSE),"")</f>
        <v/>
      </c>
      <c r="F797" s="1" t="b">
        <f t="shared" si="12"/>
        <v>0</v>
      </c>
      <c r="G797" s="1" t="s">
        <v>4236</v>
      </c>
      <c r="H797" s="1" t="b">
        <v>1</v>
      </c>
    </row>
    <row r="798" spans="1:8" ht="15.75">
      <c r="A798" s="1" t="s">
        <v>4239</v>
      </c>
      <c r="B798" s="5" t="s">
        <v>4241</v>
      </c>
      <c r="C798" s="1" t="s">
        <v>4242</v>
      </c>
      <c r="D798" s="1" t="s">
        <v>4243</v>
      </c>
      <c r="E798" s="28" t="str">
        <f>IFERROR(VLOOKUP(_xlfn.CONCAT(B798,".mp4"),QualtricsID!#REF!,3,FALSE),"")</f>
        <v/>
      </c>
      <c r="F798" s="1" t="b">
        <f t="shared" si="12"/>
        <v>0</v>
      </c>
      <c r="G798" s="1" t="s">
        <v>4243</v>
      </c>
      <c r="H798" s="1" t="b">
        <v>1</v>
      </c>
    </row>
    <row r="799" spans="1:8" ht="15.75">
      <c r="A799" s="1" t="s">
        <v>4245</v>
      </c>
      <c r="B799" s="5" t="s">
        <v>4247</v>
      </c>
      <c r="C799" s="1" t="s">
        <v>4248</v>
      </c>
      <c r="D799" s="1" t="s">
        <v>4249</v>
      </c>
      <c r="E799" s="28" t="str">
        <f>IFERROR(VLOOKUP(_xlfn.CONCAT(B799,".mp4"),QualtricsID!#REF!,3,FALSE),"")</f>
        <v/>
      </c>
      <c r="F799" s="1" t="b">
        <f t="shared" si="12"/>
        <v>0</v>
      </c>
      <c r="G799" s="1" t="s">
        <v>4249</v>
      </c>
      <c r="H799" s="1" t="b">
        <v>1</v>
      </c>
    </row>
    <row r="800" spans="1:8" ht="15.75">
      <c r="A800" s="1" t="s">
        <v>4250</v>
      </c>
      <c r="B800" s="5" t="s">
        <v>4252</v>
      </c>
      <c r="C800" s="1" t="s">
        <v>4253</v>
      </c>
      <c r="D800" s="1" t="s">
        <v>4254</v>
      </c>
      <c r="E800" s="28" t="str">
        <f>IFERROR(VLOOKUP(_xlfn.CONCAT(B800,".mp4"),QualtricsID!#REF!,3,FALSE),"")</f>
        <v/>
      </c>
      <c r="F800" s="1" t="b">
        <f t="shared" si="12"/>
        <v>0</v>
      </c>
      <c r="G800" s="1" t="s">
        <v>4254</v>
      </c>
      <c r="H800" s="1" t="b">
        <v>1</v>
      </c>
    </row>
    <row r="801" spans="1:8" ht="15.75">
      <c r="A801" s="1" t="s">
        <v>4255</v>
      </c>
      <c r="B801" s="5" t="s">
        <v>4257</v>
      </c>
      <c r="C801" s="1" t="s">
        <v>4258</v>
      </c>
      <c r="D801" s="1" t="s">
        <v>4259</v>
      </c>
      <c r="E801" s="28" t="str">
        <f>IFERROR(VLOOKUP(_xlfn.CONCAT(B801,".mp4"),QualtricsID!#REF!,3,FALSE),"")</f>
        <v/>
      </c>
      <c r="F801" s="1" t="b">
        <f t="shared" si="12"/>
        <v>0</v>
      </c>
      <c r="G801" s="1" t="s">
        <v>4259</v>
      </c>
      <c r="H801" s="1" t="b">
        <v>1</v>
      </c>
    </row>
    <row r="802" spans="1:8" ht="15.75">
      <c r="A802" s="1" t="s">
        <v>4260</v>
      </c>
      <c r="B802" s="5" t="s">
        <v>4262</v>
      </c>
      <c r="C802" s="1" t="s">
        <v>4263</v>
      </c>
      <c r="D802" s="1" t="s">
        <v>4264</v>
      </c>
      <c r="E802" s="28" t="str">
        <f>IFERROR(VLOOKUP(_xlfn.CONCAT(B802,".mp4"),QualtricsID!#REF!,3,FALSE),"")</f>
        <v/>
      </c>
      <c r="F802" s="1" t="b">
        <f t="shared" si="12"/>
        <v>0</v>
      </c>
      <c r="G802" s="1" t="s">
        <v>4264</v>
      </c>
      <c r="H802" s="1" t="b">
        <v>1</v>
      </c>
    </row>
    <row r="803" spans="1:8" ht="15.75">
      <c r="A803" s="1" t="s">
        <v>4266</v>
      </c>
      <c r="B803" s="5" t="s">
        <v>4268</v>
      </c>
      <c r="C803" s="1" t="s">
        <v>4269</v>
      </c>
      <c r="D803" s="1" t="s">
        <v>4270</v>
      </c>
      <c r="E803" s="28" t="str">
        <f>IFERROR(VLOOKUP(_xlfn.CONCAT(B803,".mp4"),QualtricsID!#REF!,3,FALSE),"")</f>
        <v/>
      </c>
      <c r="F803" s="1" t="b">
        <f t="shared" si="12"/>
        <v>0</v>
      </c>
      <c r="G803" s="1" t="s">
        <v>4270</v>
      </c>
      <c r="H803" s="1" t="b">
        <v>1</v>
      </c>
    </row>
    <row r="804" spans="1:8" ht="15.75">
      <c r="A804" s="1" t="s">
        <v>4274</v>
      </c>
      <c r="B804" s="5" t="s">
        <v>4276</v>
      </c>
      <c r="C804" s="1" t="s">
        <v>4277</v>
      </c>
      <c r="D804" s="1" t="s">
        <v>4278</v>
      </c>
      <c r="E804" s="28" t="str">
        <f>IFERROR(VLOOKUP(_xlfn.CONCAT(B804,".mp4"),QualtricsID!#REF!,3,FALSE),"")</f>
        <v/>
      </c>
      <c r="F804" s="1" t="b">
        <f t="shared" si="12"/>
        <v>0</v>
      </c>
      <c r="G804" s="1" t="s">
        <v>4278</v>
      </c>
      <c r="H804" s="1" t="b">
        <v>1</v>
      </c>
    </row>
    <row r="805" spans="1:8" ht="15.75">
      <c r="A805" s="1" t="s">
        <v>4279</v>
      </c>
      <c r="B805" s="5" t="s">
        <v>4281</v>
      </c>
      <c r="C805" s="1" t="s">
        <v>4282</v>
      </c>
      <c r="D805" s="1" t="s">
        <v>4283</v>
      </c>
      <c r="E805" s="28" t="str">
        <f>IFERROR(VLOOKUP(_xlfn.CONCAT(B805,".mp4"),QualtricsID!#REF!,3,FALSE),"")</f>
        <v/>
      </c>
      <c r="F805" s="1" t="b">
        <f t="shared" si="12"/>
        <v>0</v>
      </c>
      <c r="G805" s="1" t="s">
        <v>4283</v>
      </c>
      <c r="H805" s="1" t="b">
        <v>1</v>
      </c>
    </row>
    <row r="806" spans="1:8" ht="15.75">
      <c r="A806" s="1" t="s">
        <v>4284</v>
      </c>
      <c r="B806" s="5" t="s">
        <v>4286</v>
      </c>
      <c r="C806" s="1" t="s">
        <v>4287</v>
      </c>
      <c r="D806" s="1" t="s">
        <v>2338</v>
      </c>
      <c r="E806" s="28" t="str">
        <f>IFERROR(VLOOKUP(_xlfn.CONCAT(B806,".mp4"),QualtricsID!#REF!,3,FALSE),"")</f>
        <v/>
      </c>
      <c r="F806" s="1" t="b">
        <f t="shared" si="12"/>
        <v>0</v>
      </c>
      <c r="G806" s="1" t="s">
        <v>2338</v>
      </c>
      <c r="H806" s="1" t="b">
        <v>1</v>
      </c>
    </row>
    <row r="807" spans="1:8" ht="15.75">
      <c r="A807" s="1" t="s">
        <v>4288</v>
      </c>
      <c r="B807" s="5" t="s">
        <v>4290</v>
      </c>
      <c r="C807" s="1" t="s">
        <v>4291</v>
      </c>
      <c r="D807" s="1" t="s">
        <v>4292</v>
      </c>
      <c r="E807" s="28" t="str">
        <f>IFERROR(VLOOKUP(_xlfn.CONCAT(B807,".mp4"),QualtricsID!#REF!,3,FALSE),"")</f>
        <v/>
      </c>
      <c r="F807" s="1" t="b">
        <f t="shared" si="12"/>
        <v>0</v>
      </c>
      <c r="G807" s="1" t="s">
        <v>4292</v>
      </c>
      <c r="H807" s="1" t="b">
        <v>1</v>
      </c>
    </row>
    <row r="808" spans="1:8" ht="15.75">
      <c r="A808" s="1" t="s">
        <v>4293</v>
      </c>
      <c r="B808" s="5" t="s">
        <v>4295</v>
      </c>
      <c r="C808" s="1" t="s">
        <v>4296</v>
      </c>
      <c r="D808" s="1" t="s">
        <v>4297</v>
      </c>
      <c r="E808" s="28" t="str">
        <f>IFERROR(VLOOKUP(_xlfn.CONCAT(B808,".mp4"),QualtricsID!#REF!,3,FALSE),"")</f>
        <v/>
      </c>
      <c r="F808" s="1" t="b">
        <f t="shared" si="12"/>
        <v>0</v>
      </c>
      <c r="G808" s="1" t="s">
        <v>4297</v>
      </c>
      <c r="H808" s="1" t="b">
        <v>1</v>
      </c>
    </row>
    <row r="809" spans="1:8" ht="15.75">
      <c r="A809" s="1" t="s">
        <v>4298</v>
      </c>
      <c r="B809" s="5" t="s">
        <v>4300</v>
      </c>
      <c r="C809" s="1" t="s">
        <v>4301</v>
      </c>
      <c r="D809" s="1" t="s">
        <v>4302</v>
      </c>
      <c r="E809" s="28" t="str">
        <f>IFERROR(VLOOKUP(_xlfn.CONCAT(B809,".mp4"),QualtricsID!#REF!,3,FALSE),"")</f>
        <v/>
      </c>
      <c r="F809" s="1" t="b">
        <f t="shared" si="12"/>
        <v>0</v>
      </c>
      <c r="G809" s="1" t="s">
        <v>4302</v>
      </c>
      <c r="H809" s="1" t="b">
        <v>1</v>
      </c>
    </row>
    <row r="810" spans="1:8" ht="15.75">
      <c r="A810" s="1" t="s">
        <v>4303</v>
      </c>
      <c r="B810" s="5" t="s">
        <v>4305</v>
      </c>
      <c r="C810" s="1" t="s">
        <v>4306</v>
      </c>
      <c r="D810" s="1" t="s">
        <v>4307</v>
      </c>
      <c r="E810" s="28" t="str">
        <f>IFERROR(VLOOKUP(_xlfn.CONCAT(B810,".mp4"),QualtricsID!#REF!,3,FALSE),"")</f>
        <v/>
      </c>
      <c r="F810" s="1" t="b">
        <f t="shared" si="12"/>
        <v>0</v>
      </c>
      <c r="G810" s="1" t="s">
        <v>4307</v>
      </c>
      <c r="H810" s="1" t="b">
        <v>1</v>
      </c>
    </row>
    <row r="811" spans="1:8" ht="15.75">
      <c r="A811" s="1" t="s">
        <v>4308</v>
      </c>
      <c r="B811" s="5" t="s">
        <v>4310</v>
      </c>
      <c r="C811" s="1" t="s">
        <v>4311</v>
      </c>
      <c r="D811" s="1" t="s">
        <v>4312</v>
      </c>
      <c r="E811" s="28" t="str">
        <f>IFERROR(VLOOKUP(_xlfn.CONCAT(B811,".mp4"),QualtricsID!#REF!,3,FALSE),"")</f>
        <v/>
      </c>
      <c r="F811" s="1" t="b">
        <f t="shared" si="12"/>
        <v>0</v>
      </c>
      <c r="G811" s="1" t="s">
        <v>4312</v>
      </c>
      <c r="H811" s="1" t="b">
        <v>1</v>
      </c>
    </row>
    <row r="812" spans="1:8" ht="15.75">
      <c r="A812" s="1" t="s">
        <v>4313</v>
      </c>
      <c r="B812" s="5" t="s">
        <v>4315</v>
      </c>
      <c r="C812" s="1" t="s">
        <v>4316</v>
      </c>
      <c r="D812" s="1" t="s">
        <v>4317</v>
      </c>
      <c r="E812" s="28" t="str">
        <f>IFERROR(VLOOKUP(_xlfn.CONCAT(B812,".mp4"),QualtricsID!#REF!,3,FALSE),"")</f>
        <v/>
      </c>
      <c r="F812" s="1" t="b">
        <f t="shared" si="12"/>
        <v>0</v>
      </c>
      <c r="G812" s="1" t="s">
        <v>4317</v>
      </c>
      <c r="H812" s="1" t="b">
        <v>1</v>
      </c>
    </row>
    <row r="813" spans="1:8" ht="15.75">
      <c r="A813" s="1" t="s">
        <v>4318</v>
      </c>
      <c r="B813" s="5" t="s">
        <v>4320</v>
      </c>
      <c r="C813" s="1" t="s">
        <v>4321</v>
      </c>
      <c r="D813" s="1" t="s">
        <v>4322</v>
      </c>
      <c r="E813" s="28" t="str">
        <f>IFERROR(VLOOKUP(_xlfn.CONCAT(B813,".mp4"),QualtricsID!#REF!,3,FALSE),"")</f>
        <v/>
      </c>
      <c r="F813" s="1" t="b">
        <f t="shared" si="12"/>
        <v>0</v>
      </c>
      <c r="G813" s="1" t="s">
        <v>4322</v>
      </c>
      <c r="H813" s="1" t="b">
        <v>1</v>
      </c>
    </row>
    <row r="814" spans="1:8" ht="15.75">
      <c r="A814" s="1" t="s">
        <v>4323</v>
      </c>
      <c r="B814" s="5" t="s">
        <v>4325</v>
      </c>
      <c r="C814" s="1" t="s">
        <v>4326</v>
      </c>
      <c r="D814" s="1" t="s">
        <v>4327</v>
      </c>
      <c r="E814" s="28" t="str">
        <f>IFERROR(VLOOKUP(_xlfn.CONCAT(B814,".mp4"),QualtricsID!#REF!,3,FALSE),"")</f>
        <v/>
      </c>
      <c r="F814" s="1" t="b">
        <f t="shared" si="12"/>
        <v>0</v>
      </c>
      <c r="G814" s="1" t="s">
        <v>4327</v>
      </c>
      <c r="H814" s="1" t="b">
        <v>1</v>
      </c>
    </row>
    <row r="815" spans="1:8" ht="15.75">
      <c r="A815" s="1" t="s">
        <v>4328</v>
      </c>
      <c r="B815" s="5" t="s">
        <v>4330</v>
      </c>
      <c r="C815" s="1" t="s">
        <v>4331</v>
      </c>
      <c r="D815" s="1" t="s">
        <v>4332</v>
      </c>
      <c r="E815" s="28" t="str">
        <f>IFERROR(VLOOKUP(_xlfn.CONCAT(B815,".mp4"),QualtricsID!#REF!,3,FALSE),"")</f>
        <v/>
      </c>
      <c r="F815" s="1" t="b">
        <f t="shared" si="12"/>
        <v>0</v>
      </c>
      <c r="G815" s="1" t="s">
        <v>4332</v>
      </c>
      <c r="H815" s="1" t="b">
        <v>1</v>
      </c>
    </row>
    <row r="816" spans="1:8" ht="15.75">
      <c r="A816" s="1" t="s">
        <v>4333</v>
      </c>
      <c r="B816" s="5" t="s">
        <v>4335</v>
      </c>
      <c r="C816" s="1" t="s">
        <v>4336</v>
      </c>
      <c r="D816" s="1" t="s">
        <v>4337</v>
      </c>
      <c r="E816" s="28" t="str">
        <f>IFERROR(VLOOKUP(_xlfn.CONCAT(B816,".mp4"),QualtricsID!#REF!,3,FALSE),"")</f>
        <v/>
      </c>
      <c r="F816" s="1" t="b">
        <f t="shared" si="12"/>
        <v>0</v>
      </c>
      <c r="G816" s="1" t="s">
        <v>4337</v>
      </c>
      <c r="H816" s="1" t="b">
        <v>1</v>
      </c>
    </row>
    <row r="817" spans="1:8" ht="15.75">
      <c r="A817" s="1" t="s">
        <v>4339</v>
      </c>
      <c r="B817" s="5" t="s">
        <v>4341</v>
      </c>
      <c r="C817" s="1" t="s">
        <v>4342</v>
      </c>
      <c r="D817" s="1" t="s">
        <v>4343</v>
      </c>
      <c r="E817" s="28" t="str">
        <f>IFERROR(VLOOKUP(_xlfn.CONCAT(B817,".mp4"),QualtricsID!#REF!,3,FALSE),"")</f>
        <v/>
      </c>
      <c r="F817" s="1" t="b">
        <f t="shared" si="12"/>
        <v>0</v>
      </c>
      <c r="G817" s="1" t="s">
        <v>4343</v>
      </c>
      <c r="H817" s="1" t="b">
        <v>1</v>
      </c>
    </row>
    <row r="818" spans="1:8" ht="15.75">
      <c r="A818" s="1" t="s">
        <v>4344</v>
      </c>
      <c r="B818" s="5" t="s">
        <v>4346</v>
      </c>
      <c r="C818" s="1" t="s">
        <v>4347</v>
      </c>
      <c r="D818" s="1" t="s">
        <v>4348</v>
      </c>
      <c r="E818" s="28" t="str">
        <f>IFERROR(VLOOKUP(_xlfn.CONCAT(B818,".mp4"),QualtricsID!#REF!,3,FALSE),"")</f>
        <v/>
      </c>
      <c r="F818" s="1" t="b">
        <f t="shared" si="12"/>
        <v>0</v>
      </c>
      <c r="G818" s="1" t="s">
        <v>4348</v>
      </c>
      <c r="H818" s="1" t="b">
        <v>1</v>
      </c>
    </row>
    <row r="819" spans="1:8" ht="15.75">
      <c r="A819" s="1" t="s">
        <v>4349</v>
      </c>
      <c r="B819" s="5" t="s">
        <v>4351</v>
      </c>
      <c r="C819" s="1" t="s">
        <v>4352</v>
      </c>
      <c r="D819" s="1" t="s">
        <v>4353</v>
      </c>
      <c r="E819" s="28" t="str">
        <f>IFERROR(VLOOKUP(_xlfn.CONCAT(B819,".mp4"),QualtricsID!#REF!,3,FALSE),"")</f>
        <v/>
      </c>
      <c r="F819" s="1" t="b">
        <f t="shared" si="12"/>
        <v>0</v>
      </c>
      <c r="G819" s="1" t="s">
        <v>4353</v>
      </c>
      <c r="H819" s="1" t="b">
        <v>1</v>
      </c>
    </row>
    <row r="820" spans="1:8" ht="15.75">
      <c r="A820" s="1" t="s">
        <v>4354</v>
      </c>
      <c r="B820" s="5" t="s">
        <v>4356</v>
      </c>
      <c r="C820" s="1" t="s">
        <v>4357</v>
      </c>
      <c r="D820" s="1" t="s">
        <v>4358</v>
      </c>
      <c r="E820" s="28" t="str">
        <f>IFERROR(VLOOKUP(_xlfn.CONCAT(B820,".mp4"),QualtricsID!#REF!,3,FALSE),"")</f>
        <v/>
      </c>
      <c r="F820" s="1" t="b">
        <f t="shared" si="12"/>
        <v>0</v>
      </c>
      <c r="G820" s="1" t="s">
        <v>4358</v>
      </c>
      <c r="H820" s="1" t="b">
        <v>1</v>
      </c>
    </row>
    <row r="821" spans="1:8" ht="15.75">
      <c r="A821" s="1" t="s">
        <v>4359</v>
      </c>
      <c r="B821" s="5" t="s">
        <v>4361</v>
      </c>
      <c r="C821" s="1" t="s">
        <v>4362</v>
      </c>
      <c r="D821" s="1" t="s">
        <v>4363</v>
      </c>
      <c r="E821" s="28" t="str">
        <f>IFERROR(VLOOKUP(_xlfn.CONCAT(B821,".mp4"),QualtricsID!#REF!,3,FALSE),"")</f>
        <v/>
      </c>
      <c r="F821" s="1" t="b">
        <f t="shared" si="12"/>
        <v>0</v>
      </c>
      <c r="G821" s="1" t="s">
        <v>4363</v>
      </c>
      <c r="H821" s="1" t="b">
        <v>1</v>
      </c>
    </row>
    <row r="822" spans="1:8" ht="15.75">
      <c r="A822" s="1" t="s">
        <v>4364</v>
      </c>
      <c r="B822" s="5" t="s">
        <v>4366</v>
      </c>
      <c r="C822" s="1" t="s">
        <v>4367</v>
      </c>
      <c r="D822" s="1" t="s">
        <v>4368</v>
      </c>
      <c r="E822" s="28" t="str">
        <f>IFERROR(VLOOKUP(_xlfn.CONCAT(B822,".mp4"),QualtricsID!#REF!,3,FALSE),"")</f>
        <v/>
      </c>
      <c r="F822" s="1" t="b">
        <f t="shared" si="12"/>
        <v>0</v>
      </c>
      <c r="G822" s="1" t="s">
        <v>4368</v>
      </c>
      <c r="H822" s="1" t="b">
        <v>1</v>
      </c>
    </row>
    <row r="823" spans="1:8" ht="15.75">
      <c r="A823" s="1" t="s">
        <v>4369</v>
      </c>
      <c r="B823" s="5" t="s">
        <v>4371</v>
      </c>
      <c r="C823" s="1" t="s">
        <v>4372</v>
      </c>
      <c r="D823" s="1" t="s">
        <v>4373</v>
      </c>
      <c r="E823" s="28" t="str">
        <f>IFERROR(VLOOKUP(_xlfn.CONCAT(B823,".mp4"),QualtricsID!#REF!,3,FALSE),"")</f>
        <v/>
      </c>
      <c r="F823" s="1" t="b">
        <f t="shared" si="12"/>
        <v>1</v>
      </c>
      <c r="G823" s="1" t="s">
        <v>4373</v>
      </c>
      <c r="H823" s="1" t="b">
        <v>1</v>
      </c>
    </row>
    <row r="824" spans="1:8" ht="15.75">
      <c r="A824" s="1" t="s">
        <v>4374</v>
      </c>
      <c r="B824" s="5" t="s">
        <v>4376</v>
      </c>
      <c r="C824" s="1" t="s">
        <v>4377</v>
      </c>
      <c r="D824" s="1" t="s">
        <v>4378</v>
      </c>
      <c r="E824" s="28" t="str">
        <f>IFERROR(VLOOKUP(_xlfn.CONCAT(B824,".mp4"),QualtricsID!#REF!,3,FALSE),"")</f>
        <v/>
      </c>
      <c r="F824" s="1" t="b">
        <f t="shared" si="12"/>
        <v>0</v>
      </c>
      <c r="G824" s="1" t="s">
        <v>4378</v>
      </c>
      <c r="H824" s="1" t="b">
        <v>1</v>
      </c>
    </row>
    <row r="825" spans="1:8" ht="15.75">
      <c r="A825" s="1" t="s">
        <v>4379</v>
      </c>
      <c r="B825" s="5" t="s">
        <v>4381</v>
      </c>
      <c r="C825" s="1" t="s">
        <v>4382</v>
      </c>
      <c r="D825" s="1" t="s">
        <v>4383</v>
      </c>
      <c r="E825" s="28" t="str">
        <f>IFERROR(VLOOKUP(_xlfn.CONCAT(B825,".mp4"),QualtricsID!#REF!,3,FALSE),"")</f>
        <v/>
      </c>
      <c r="F825" s="1" t="b">
        <f t="shared" si="12"/>
        <v>0</v>
      </c>
      <c r="G825" s="1" t="s">
        <v>4383</v>
      </c>
      <c r="H825" s="1" t="b">
        <v>1</v>
      </c>
    </row>
    <row r="826" spans="1:8" ht="15.75">
      <c r="A826" s="1" t="s">
        <v>4384</v>
      </c>
      <c r="B826" s="5" t="s">
        <v>4386</v>
      </c>
      <c r="C826" s="1" t="s">
        <v>4387</v>
      </c>
      <c r="D826" s="1" t="s">
        <v>4388</v>
      </c>
      <c r="E826" s="28" t="str">
        <f>IFERROR(VLOOKUP(_xlfn.CONCAT(B826,".mp4"),QualtricsID!#REF!,3,FALSE),"")</f>
        <v/>
      </c>
      <c r="F826" s="1" t="b">
        <f t="shared" si="12"/>
        <v>0</v>
      </c>
      <c r="G826" s="1" t="s">
        <v>4388</v>
      </c>
      <c r="H826" s="1" t="b">
        <v>1</v>
      </c>
    </row>
    <row r="827" spans="1:8" ht="15.75">
      <c r="A827" s="1" t="s">
        <v>4389</v>
      </c>
      <c r="B827" s="5" t="s">
        <v>4391</v>
      </c>
      <c r="C827" s="1" t="s">
        <v>4392</v>
      </c>
      <c r="D827" s="1" t="s">
        <v>4393</v>
      </c>
      <c r="E827" s="28" t="str">
        <f>IFERROR(VLOOKUP(_xlfn.CONCAT(B827,".mp4"),QualtricsID!#REF!,3,FALSE),"")</f>
        <v/>
      </c>
      <c r="F827" s="1" t="b">
        <f t="shared" si="12"/>
        <v>0</v>
      </c>
      <c r="G827" s="1" t="s">
        <v>4393</v>
      </c>
      <c r="H827" s="1" t="b">
        <v>1</v>
      </c>
    </row>
    <row r="828" spans="1:8" ht="15.75">
      <c r="A828" s="1" t="s">
        <v>4394</v>
      </c>
      <c r="B828" s="5" t="s">
        <v>4396</v>
      </c>
      <c r="C828" s="1" t="s">
        <v>4397</v>
      </c>
      <c r="D828" s="1" t="s">
        <v>4398</v>
      </c>
      <c r="E828" s="28" t="str">
        <f>IFERROR(VLOOKUP(_xlfn.CONCAT(B828,".mp4"),QualtricsID!#REF!,3,FALSE),"")</f>
        <v/>
      </c>
      <c r="F828" s="1" t="b">
        <f t="shared" si="12"/>
        <v>0</v>
      </c>
      <c r="G828" s="1" t="s">
        <v>4398</v>
      </c>
      <c r="H828" s="1" t="b">
        <v>1</v>
      </c>
    </row>
    <row r="829" spans="1:8" ht="15.75">
      <c r="A829" s="1" t="s">
        <v>4399</v>
      </c>
      <c r="B829" s="5" t="s">
        <v>4401</v>
      </c>
      <c r="C829" s="1" t="s">
        <v>4402</v>
      </c>
      <c r="D829" s="1" t="s">
        <v>4403</v>
      </c>
      <c r="E829" s="28" t="str">
        <f>IFERROR(VLOOKUP(_xlfn.CONCAT(B829,".mp4"),QualtricsID!#REF!,3,FALSE),"")</f>
        <v/>
      </c>
      <c r="F829" s="1" t="b">
        <f t="shared" si="12"/>
        <v>0</v>
      </c>
      <c r="G829" s="1" t="s">
        <v>4403</v>
      </c>
      <c r="H829" s="1" t="b">
        <v>1</v>
      </c>
    </row>
    <row r="830" spans="1:8" ht="15.75">
      <c r="A830" s="1" t="s">
        <v>4404</v>
      </c>
      <c r="B830" s="5" t="s">
        <v>4406</v>
      </c>
      <c r="C830" s="1" t="s">
        <v>4407</v>
      </c>
      <c r="D830" s="1" t="s">
        <v>4408</v>
      </c>
      <c r="E830" s="28" t="str">
        <f>IFERROR(VLOOKUP(_xlfn.CONCAT(B830,".mp4"),QualtricsID!#REF!,3,FALSE),"")</f>
        <v/>
      </c>
      <c r="F830" s="1" t="b">
        <f t="shared" si="12"/>
        <v>0</v>
      </c>
      <c r="G830" s="1" t="s">
        <v>4408</v>
      </c>
      <c r="H830" s="1" t="b">
        <v>1</v>
      </c>
    </row>
    <row r="831" spans="1:8" ht="15.75">
      <c r="A831" s="1" t="s">
        <v>4409</v>
      </c>
      <c r="B831" s="5" t="s">
        <v>4411</v>
      </c>
      <c r="C831" s="1" t="s">
        <v>4412</v>
      </c>
      <c r="D831" s="1" t="s">
        <v>4413</v>
      </c>
      <c r="E831" s="28" t="str">
        <f>IFERROR(VLOOKUP(_xlfn.CONCAT(B831,".mp4"),QualtricsID!#REF!,3,FALSE),"")</f>
        <v/>
      </c>
      <c r="F831" s="1" t="b">
        <f t="shared" si="12"/>
        <v>0</v>
      </c>
      <c r="G831" s="1" t="s">
        <v>4413</v>
      </c>
      <c r="H831" s="1" t="b">
        <v>1</v>
      </c>
    </row>
    <row r="832" spans="1:8" ht="15.75">
      <c r="A832" s="1" t="s">
        <v>4414</v>
      </c>
      <c r="B832" s="5" t="s">
        <v>4416</v>
      </c>
      <c r="C832" s="1" t="s">
        <v>4417</v>
      </c>
      <c r="D832" s="1" t="s">
        <v>4418</v>
      </c>
      <c r="E832" s="28" t="str">
        <f>IFERROR(VLOOKUP(_xlfn.CONCAT(B832,".mp4"),QualtricsID!#REF!,3,FALSE),"")</f>
        <v/>
      </c>
      <c r="F832" s="1" t="b">
        <f t="shared" si="12"/>
        <v>0</v>
      </c>
      <c r="G832" s="1" t="s">
        <v>4418</v>
      </c>
      <c r="H832" s="1" t="b">
        <v>1</v>
      </c>
    </row>
    <row r="833" spans="1:8" ht="15.75">
      <c r="A833" s="1" t="s">
        <v>4419</v>
      </c>
      <c r="B833" s="5" t="s">
        <v>4421</v>
      </c>
      <c r="C833" s="1" t="s">
        <v>4422</v>
      </c>
      <c r="D833" s="1" t="s">
        <v>4423</v>
      </c>
      <c r="E833" s="28" t="str">
        <f>IFERROR(VLOOKUP(_xlfn.CONCAT(B833,".mp4"),QualtricsID!#REF!,3,FALSE),"")</f>
        <v/>
      </c>
      <c r="F833" s="1" t="b">
        <f t="shared" si="12"/>
        <v>0</v>
      </c>
      <c r="G833" s="1" t="s">
        <v>4423</v>
      </c>
      <c r="H833" s="1" t="b">
        <v>1</v>
      </c>
    </row>
    <row r="834" spans="1:8" ht="15.75">
      <c r="A834" s="1" t="s">
        <v>4424</v>
      </c>
      <c r="B834" s="5" t="s">
        <v>4426</v>
      </c>
      <c r="C834" s="1" t="s">
        <v>4427</v>
      </c>
      <c r="D834" s="1" t="s">
        <v>4428</v>
      </c>
      <c r="E834" s="28" t="str">
        <f>IFERROR(VLOOKUP(_xlfn.CONCAT(B834,".mp4"),QualtricsID!#REF!,3,FALSE),"")</f>
        <v/>
      </c>
      <c r="F834" s="1" t="b">
        <f t="shared" si="12"/>
        <v>0</v>
      </c>
      <c r="G834" s="1" t="s">
        <v>4428</v>
      </c>
      <c r="H834" s="1" t="b">
        <v>1</v>
      </c>
    </row>
    <row r="835" spans="1:8" ht="15.75">
      <c r="A835" s="1" t="s">
        <v>4429</v>
      </c>
      <c r="B835" s="5" t="s">
        <v>4431</v>
      </c>
      <c r="C835" s="1" t="s">
        <v>4432</v>
      </c>
      <c r="D835" s="1" t="s">
        <v>4433</v>
      </c>
      <c r="E835" s="28" t="str">
        <f>IFERROR(VLOOKUP(_xlfn.CONCAT(B835,".mp4"),QualtricsID!#REF!,3,FALSE),"")</f>
        <v/>
      </c>
      <c r="F835" s="1" t="b">
        <f t="shared" ref="F835:F898" si="13">LEN(G835)&gt;4</f>
        <v>0</v>
      </c>
      <c r="G835" s="1" t="s">
        <v>4433</v>
      </c>
      <c r="H835" s="1" t="b">
        <v>1</v>
      </c>
    </row>
    <row r="836" spans="1:8" ht="15.75">
      <c r="A836" s="1" t="s">
        <v>4435</v>
      </c>
      <c r="B836" s="5" t="s">
        <v>4437</v>
      </c>
      <c r="C836" s="1" t="s">
        <v>4438</v>
      </c>
      <c r="D836" s="1" t="s">
        <v>4439</v>
      </c>
      <c r="E836" s="28" t="str">
        <f>IFERROR(VLOOKUP(_xlfn.CONCAT(B836,".mp4"),QualtricsID!#REF!,3,FALSE),"")</f>
        <v/>
      </c>
      <c r="F836" s="1" t="b">
        <f t="shared" si="13"/>
        <v>0</v>
      </c>
      <c r="G836" s="1" t="s">
        <v>4439</v>
      </c>
      <c r="H836" s="1" t="b">
        <v>1</v>
      </c>
    </row>
    <row r="837" spans="1:8" ht="15.75">
      <c r="A837" s="1" t="s">
        <v>4440</v>
      </c>
      <c r="B837" s="5" t="s">
        <v>4442</v>
      </c>
      <c r="C837" s="1" t="s">
        <v>4443</v>
      </c>
      <c r="D837" s="1" t="s">
        <v>4444</v>
      </c>
      <c r="E837" s="28" t="str">
        <f>IFERROR(VLOOKUP(_xlfn.CONCAT(B837,".mp4"),QualtricsID!#REF!,3,FALSE),"")</f>
        <v/>
      </c>
      <c r="F837" s="1" t="b">
        <f t="shared" si="13"/>
        <v>0</v>
      </c>
      <c r="G837" s="1" t="s">
        <v>4444</v>
      </c>
      <c r="H837" s="1" t="b">
        <v>1</v>
      </c>
    </row>
    <row r="838" spans="1:8" ht="15.75">
      <c r="A838" s="1" t="s">
        <v>4445</v>
      </c>
      <c r="B838" s="5" t="s">
        <v>4447</v>
      </c>
      <c r="C838" s="1" t="s">
        <v>4448</v>
      </c>
      <c r="D838" s="1" t="s">
        <v>4449</v>
      </c>
      <c r="E838" s="28" t="str">
        <f>IFERROR(VLOOKUP(_xlfn.CONCAT(B838,".mp4"),QualtricsID!#REF!,3,FALSE),"")</f>
        <v/>
      </c>
      <c r="F838" s="1" t="b">
        <f t="shared" si="13"/>
        <v>0</v>
      </c>
      <c r="G838" s="1" t="s">
        <v>4449</v>
      </c>
      <c r="H838" s="1" t="b">
        <v>1</v>
      </c>
    </row>
    <row r="839" spans="1:8" ht="15.75">
      <c r="A839" s="1" t="s">
        <v>4452</v>
      </c>
      <c r="B839" s="5" t="s">
        <v>4454</v>
      </c>
      <c r="C839" s="1" t="s">
        <v>4455</v>
      </c>
      <c r="D839" s="1" t="s">
        <v>4456</v>
      </c>
      <c r="E839" s="28" t="str">
        <f>IFERROR(VLOOKUP(_xlfn.CONCAT(B839,".mp4"),QualtricsID!#REF!,3,FALSE),"")</f>
        <v/>
      </c>
      <c r="F839" s="1" t="b">
        <f t="shared" si="13"/>
        <v>0</v>
      </c>
      <c r="G839" s="1" t="s">
        <v>4456</v>
      </c>
      <c r="H839" s="1" t="b">
        <v>1</v>
      </c>
    </row>
    <row r="840" spans="1:8" ht="15.75">
      <c r="A840" s="1" t="s">
        <v>4457</v>
      </c>
      <c r="B840" s="5" t="s">
        <v>4459</v>
      </c>
      <c r="C840" s="1" t="s">
        <v>4460</v>
      </c>
      <c r="D840" s="1" t="s">
        <v>4461</v>
      </c>
      <c r="E840" s="28" t="str">
        <f>IFERROR(VLOOKUP(_xlfn.CONCAT(B840,".mp4"),QualtricsID!#REF!,3,FALSE),"")</f>
        <v/>
      </c>
      <c r="F840" s="1" t="b">
        <f t="shared" si="13"/>
        <v>0</v>
      </c>
      <c r="G840" s="1" t="s">
        <v>4461</v>
      </c>
      <c r="H840" s="1" t="b">
        <v>1</v>
      </c>
    </row>
    <row r="841" spans="1:8" ht="15.75">
      <c r="A841" s="1" t="s">
        <v>4462</v>
      </c>
      <c r="B841" s="5" t="s">
        <v>4464</v>
      </c>
      <c r="C841" s="1" t="s">
        <v>4465</v>
      </c>
      <c r="D841" s="1" t="s">
        <v>4466</v>
      </c>
      <c r="E841" s="28" t="str">
        <f>IFERROR(VLOOKUP(_xlfn.CONCAT(B841,".mp4"),QualtricsID!#REF!,3,FALSE),"")</f>
        <v/>
      </c>
      <c r="F841" s="1" t="b">
        <f t="shared" si="13"/>
        <v>0</v>
      </c>
      <c r="G841" s="1" t="s">
        <v>4466</v>
      </c>
      <c r="H841" s="1" t="b">
        <v>1</v>
      </c>
    </row>
    <row r="842" spans="1:8" ht="15.75">
      <c r="A842" s="1" t="s">
        <v>4467</v>
      </c>
      <c r="B842" s="5" t="s">
        <v>4469</v>
      </c>
      <c r="C842" s="1" t="s">
        <v>4470</v>
      </c>
      <c r="D842" s="1" t="s">
        <v>4471</v>
      </c>
      <c r="E842" s="28" t="str">
        <f>IFERROR(VLOOKUP(_xlfn.CONCAT(B842,".mp4"),QualtricsID!#REF!,3,FALSE),"")</f>
        <v/>
      </c>
      <c r="F842" s="1" t="b">
        <f t="shared" si="13"/>
        <v>0</v>
      </c>
      <c r="G842" s="1" t="s">
        <v>4471</v>
      </c>
      <c r="H842" s="1" t="b">
        <v>1</v>
      </c>
    </row>
    <row r="843" spans="1:8" ht="15.75">
      <c r="A843" s="1" t="s">
        <v>4472</v>
      </c>
      <c r="B843" s="5" t="s">
        <v>4474</v>
      </c>
      <c r="C843" s="1" t="s">
        <v>4475</v>
      </c>
      <c r="D843" s="1" t="s">
        <v>4476</v>
      </c>
      <c r="E843" s="28" t="str">
        <f>IFERROR(VLOOKUP(_xlfn.CONCAT(B843,".mp4"),QualtricsID!#REF!,3,FALSE),"")</f>
        <v/>
      </c>
      <c r="F843" s="1" t="b">
        <f t="shared" si="13"/>
        <v>0</v>
      </c>
      <c r="G843" s="1" t="s">
        <v>4476</v>
      </c>
      <c r="H843" s="1" t="b">
        <v>1</v>
      </c>
    </row>
    <row r="844" spans="1:8" ht="15.75">
      <c r="A844" s="1" t="s">
        <v>4477</v>
      </c>
      <c r="B844" s="5" t="s">
        <v>4479</v>
      </c>
      <c r="C844" s="1" t="s">
        <v>4480</v>
      </c>
      <c r="D844" s="1" t="s">
        <v>4481</v>
      </c>
      <c r="E844" s="28" t="str">
        <f>IFERROR(VLOOKUP(_xlfn.CONCAT(B844,".mp4"),QualtricsID!#REF!,3,FALSE),"")</f>
        <v/>
      </c>
      <c r="F844" s="1" t="b">
        <f t="shared" si="13"/>
        <v>0</v>
      </c>
      <c r="G844" s="1" t="s">
        <v>4481</v>
      </c>
      <c r="H844" s="1" t="b">
        <v>1</v>
      </c>
    </row>
    <row r="845" spans="1:8" ht="15.75">
      <c r="A845" s="1" t="s">
        <v>4482</v>
      </c>
      <c r="B845" s="5" t="s">
        <v>4484</v>
      </c>
      <c r="C845" s="1" t="s">
        <v>4485</v>
      </c>
      <c r="D845" s="1" t="s">
        <v>4486</v>
      </c>
      <c r="E845" s="28" t="str">
        <f>IFERROR(VLOOKUP(_xlfn.CONCAT(B845,".mp4"),QualtricsID!#REF!,3,FALSE),"")</f>
        <v/>
      </c>
      <c r="F845" s="1" t="b">
        <f t="shared" si="13"/>
        <v>0</v>
      </c>
      <c r="G845" s="1" t="s">
        <v>4486</v>
      </c>
      <c r="H845" s="1" t="b">
        <v>1</v>
      </c>
    </row>
    <row r="846" spans="1:8" ht="15.75">
      <c r="A846" s="1" t="s">
        <v>4487</v>
      </c>
      <c r="B846" s="5" t="s">
        <v>4489</v>
      </c>
      <c r="C846" s="1" t="s">
        <v>4490</v>
      </c>
      <c r="D846" s="1" t="s">
        <v>4491</v>
      </c>
      <c r="E846" s="28" t="str">
        <f>IFERROR(VLOOKUP(_xlfn.CONCAT(B846,".mp4"),QualtricsID!#REF!,3,FALSE),"")</f>
        <v/>
      </c>
      <c r="F846" s="1" t="b">
        <f t="shared" si="13"/>
        <v>0</v>
      </c>
      <c r="G846" s="1" t="s">
        <v>4491</v>
      </c>
      <c r="H846" s="1" t="b">
        <v>1</v>
      </c>
    </row>
    <row r="847" spans="1:8" ht="15.75">
      <c r="A847" s="1" t="s">
        <v>4492</v>
      </c>
      <c r="B847" s="5" t="s">
        <v>4494</v>
      </c>
      <c r="C847" s="1" t="s">
        <v>712</v>
      </c>
      <c r="D847" s="1" t="s">
        <v>713</v>
      </c>
      <c r="E847" s="28" t="str">
        <f>IFERROR(VLOOKUP(_xlfn.CONCAT(B847,".mp4"),QualtricsID!#REF!,3,FALSE),"")</f>
        <v/>
      </c>
      <c r="F847" s="1" t="b">
        <f t="shared" si="13"/>
        <v>0</v>
      </c>
      <c r="G847" s="1" t="s">
        <v>713</v>
      </c>
      <c r="H847" s="1" t="b">
        <v>1</v>
      </c>
    </row>
    <row r="848" spans="1:8" ht="15.75">
      <c r="A848" s="1" t="s">
        <v>4495</v>
      </c>
      <c r="B848" s="5" t="s">
        <v>4497</v>
      </c>
      <c r="C848" s="1" t="s">
        <v>4498</v>
      </c>
      <c r="D848" s="1" t="s">
        <v>4499</v>
      </c>
      <c r="E848" s="28" t="str">
        <f>IFERROR(VLOOKUP(_xlfn.CONCAT(B848,".mp4"),QualtricsID!#REF!,3,FALSE),"")</f>
        <v/>
      </c>
      <c r="F848" s="1" t="b">
        <f t="shared" si="13"/>
        <v>0</v>
      </c>
      <c r="G848" s="1" t="s">
        <v>4499</v>
      </c>
      <c r="H848" s="1" t="b">
        <v>1</v>
      </c>
    </row>
    <row r="849" spans="1:8" ht="15.75">
      <c r="A849" s="1" t="s">
        <v>4500</v>
      </c>
      <c r="B849" s="5" t="s">
        <v>4502</v>
      </c>
      <c r="C849" s="1" t="s">
        <v>4503</v>
      </c>
      <c r="D849" s="1" t="s">
        <v>4504</v>
      </c>
      <c r="E849" s="28" t="str">
        <f>IFERROR(VLOOKUP(_xlfn.CONCAT(B849,".mp4"),QualtricsID!#REF!,3,FALSE),"")</f>
        <v/>
      </c>
      <c r="F849" s="1" t="b">
        <f t="shared" si="13"/>
        <v>0</v>
      </c>
      <c r="G849" s="1" t="s">
        <v>4504</v>
      </c>
      <c r="H849" s="1" t="b">
        <v>1</v>
      </c>
    </row>
    <row r="850" spans="1:8" ht="15.75">
      <c r="A850" s="1" t="s">
        <v>4506</v>
      </c>
      <c r="B850" s="5" t="s">
        <v>4508</v>
      </c>
      <c r="C850" s="1" t="s">
        <v>4509</v>
      </c>
      <c r="D850" s="1" t="s">
        <v>4510</v>
      </c>
      <c r="E850" s="28" t="str">
        <f>IFERROR(VLOOKUP(_xlfn.CONCAT(B850,".mp4"),QualtricsID!#REF!,3,FALSE),"")</f>
        <v/>
      </c>
      <c r="F850" s="1" t="b">
        <f t="shared" si="13"/>
        <v>0</v>
      </c>
      <c r="G850" s="1" t="s">
        <v>4510</v>
      </c>
      <c r="H850" s="1" t="b">
        <v>1</v>
      </c>
    </row>
    <row r="851" spans="1:8" ht="15.75">
      <c r="A851" s="1" t="s">
        <v>4513</v>
      </c>
      <c r="B851" s="5" t="s">
        <v>4515</v>
      </c>
      <c r="C851" s="1" t="s">
        <v>4516</v>
      </c>
      <c r="D851" s="1" t="s">
        <v>4517</v>
      </c>
      <c r="E851" s="28" t="str">
        <f>IFERROR(VLOOKUP(_xlfn.CONCAT(B851,".mp4"),QualtricsID!#REF!,3,FALSE),"")</f>
        <v/>
      </c>
      <c r="F851" s="1" t="b">
        <f t="shared" si="13"/>
        <v>0</v>
      </c>
      <c r="G851" s="1" t="s">
        <v>4517</v>
      </c>
      <c r="H851" s="1" t="b">
        <v>1</v>
      </c>
    </row>
    <row r="852" spans="1:8" ht="15.75">
      <c r="A852" s="1" t="s">
        <v>4518</v>
      </c>
      <c r="B852" s="5" t="s">
        <v>4520</v>
      </c>
      <c r="C852" s="1" t="s">
        <v>4521</v>
      </c>
      <c r="D852" s="1" t="s">
        <v>4522</v>
      </c>
      <c r="E852" s="28" t="str">
        <f>IFERROR(VLOOKUP(_xlfn.CONCAT(B852,".mp4"),QualtricsID!#REF!,3,FALSE),"")</f>
        <v/>
      </c>
      <c r="F852" s="1" t="b">
        <f t="shared" si="13"/>
        <v>0</v>
      </c>
      <c r="G852" s="1" t="s">
        <v>4522</v>
      </c>
      <c r="H852" s="1" t="b">
        <v>1</v>
      </c>
    </row>
    <row r="853" spans="1:8" ht="15.75">
      <c r="A853" s="1" t="s">
        <v>4518</v>
      </c>
      <c r="B853" s="5" t="s">
        <v>4524</v>
      </c>
      <c r="C853" s="1" t="s">
        <v>4525</v>
      </c>
      <c r="D853" s="1" t="s">
        <v>4522</v>
      </c>
      <c r="E853" s="28" t="str">
        <f>IFERROR(VLOOKUP(_xlfn.CONCAT(B853,".mp4"),QualtricsID!#REF!,3,FALSE),"")</f>
        <v/>
      </c>
      <c r="F853" s="1" t="b">
        <f t="shared" si="13"/>
        <v>0</v>
      </c>
      <c r="G853" s="1" t="s">
        <v>4522</v>
      </c>
      <c r="H853" s="1" t="b">
        <v>1</v>
      </c>
    </row>
    <row r="854" spans="1:8" ht="15.75">
      <c r="A854" s="1" t="s">
        <v>4527</v>
      </c>
      <c r="B854" s="5" t="s">
        <v>4529</v>
      </c>
      <c r="C854" s="1" t="s">
        <v>4530</v>
      </c>
      <c r="D854" s="1" t="s">
        <v>4531</v>
      </c>
      <c r="E854" s="28" t="str">
        <f>IFERROR(VLOOKUP(_xlfn.CONCAT(B854,".mp4"),QualtricsID!#REF!,3,FALSE),"")</f>
        <v/>
      </c>
      <c r="F854" s="1" t="b">
        <f t="shared" si="13"/>
        <v>0</v>
      </c>
      <c r="G854" s="1" t="s">
        <v>4531</v>
      </c>
      <c r="H854" s="1" t="b">
        <v>1</v>
      </c>
    </row>
    <row r="855" spans="1:8" ht="15.75">
      <c r="A855" s="1" t="s">
        <v>4533</v>
      </c>
      <c r="B855" s="5" t="s">
        <v>4535</v>
      </c>
      <c r="C855" s="1" t="s">
        <v>4536</v>
      </c>
      <c r="D855" s="1" t="s">
        <v>4537</v>
      </c>
      <c r="E855" s="28" t="str">
        <f>IFERROR(VLOOKUP(_xlfn.CONCAT(B855,".mp4"),QualtricsID!#REF!,3,FALSE),"")</f>
        <v/>
      </c>
      <c r="F855" s="1" t="b">
        <f t="shared" si="13"/>
        <v>0</v>
      </c>
      <c r="G855" s="1" t="s">
        <v>4537</v>
      </c>
      <c r="H855" s="1" t="b">
        <v>1</v>
      </c>
    </row>
    <row r="856" spans="1:8" ht="15.75">
      <c r="A856" s="1" t="s">
        <v>4538</v>
      </c>
      <c r="B856" s="5" t="s">
        <v>4540</v>
      </c>
      <c r="C856" s="1" t="s">
        <v>4541</v>
      </c>
      <c r="D856" s="1" t="s">
        <v>775</v>
      </c>
      <c r="E856" s="28" t="str">
        <f>IFERROR(VLOOKUP(_xlfn.CONCAT(B856,".mp4"),QualtricsID!#REF!,3,FALSE),"")</f>
        <v/>
      </c>
      <c r="F856" s="1" t="b">
        <f t="shared" si="13"/>
        <v>0</v>
      </c>
      <c r="G856" s="1" t="s">
        <v>775</v>
      </c>
      <c r="H856" s="1" t="b">
        <v>1</v>
      </c>
    </row>
    <row r="857" spans="1:8" ht="15.75">
      <c r="A857" s="1" t="s">
        <v>4543</v>
      </c>
      <c r="B857" s="5" t="s">
        <v>4545</v>
      </c>
      <c r="C857" s="1" t="s">
        <v>4546</v>
      </c>
      <c r="D857" s="1" t="s">
        <v>4547</v>
      </c>
      <c r="E857" s="28" t="str">
        <f>IFERROR(VLOOKUP(_xlfn.CONCAT(B857,".mp4"),QualtricsID!#REF!,3,FALSE),"")</f>
        <v/>
      </c>
      <c r="F857" s="1" t="b">
        <f t="shared" si="13"/>
        <v>0</v>
      </c>
      <c r="G857" s="1" t="s">
        <v>4547</v>
      </c>
      <c r="H857" s="1" t="b">
        <v>1</v>
      </c>
    </row>
    <row r="858" spans="1:8" ht="15.75">
      <c r="A858" s="1" t="s">
        <v>4548</v>
      </c>
      <c r="B858" s="5" t="s">
        <v>4550</v>
      </c>
      <c r="C858" s="1" t="s">
        <v>4551</v>
      </c>
      <c r="D858" s="1" t="s">
        <v>4552</v>
      </c>
      <c r="E858" s="28" t="str">
        <f>IFERROR(VLOOKUP(_xlfn.CONCAT(B858,".mp4"),QualtricsID!#REF!,3,FALSE),"")</f>
        <v/>
      </c>
      <c r="F858" s="1" t="b">
        <f t="shared" si="13"/>
        <v>1</v>
      </c>
      <c r="G858" s="1" t="s">
        <v>4552</v>
      </c>
      <c r="H858" s="1" t="b">
        <v>1</v>
      </c>
    </row>
    <row r="859" spans="1:8" ht="15.75">
      <c r="A859" s="1" t="s">
        <v>4553</v>
      </c>
      <c r="B859" s="5" t="s">
        <v>4555</v>
      </c>
      <c r="C859" s="1" t="s">
        <v>4556</v>
      </c>
      <c r="D859" s="1" t="s">
        <v>4557</v>
      </c>
      <c r="E859" s="28" t="str">
        <f>IFERROR(VLOOKUP(_xlfn.CONCAT(B859,".mp4"),QualtricsID!#REF!,3,FALSE),"")</f>
        <v/>
      </c>
      <c r="F859" s="1" t="b">
        <f t="shared" si="13"/>
        <v>0</v>
      </c>
      <c r="G859" s="1" t="s">
        <v>4557</v>
      </c>
      <c r="H859" s="1" t="b">
        <v>1</v>
      </c>
    </row>
    <row r="860" spans="1:8" ht="15.75">
      <c r="A860" s="1" t="s">
        <v>4558</v>
      </c>
      <c r="B860" s="5" t="s">
        <v>4560</v>
      </c>
      <c r="C860" s="1" t="s">
        <v>4561</v>
      </c>
      <c r="D860" s="1" t="s">
        <v>4562</v>
      </c>
      <c r="E860" s="28" t="str">
        <f>IFERROR(VLOOKUP(_xlfn.CONCAT(B860,".mp4"),QualtricsID!#REF!,3,FALSE),"")</f>
        <v/>
      </c>
      <c r="F860" s="1" t="b">
        <f t="shared" si="13"/>
        <v>0</v>
      </c>
      <c r="G860" s="1" t="s">
        <v>4562</v>
      </c>
      <c r="H860" s="1" t="b">
        <v>1</v>
      </c>
    </row>
    <row r="861" spans="1:8" ht="15.75">
      <c r="A861" s="1" t="s">
        <v>4563</v>
      </c>
      <c r="B861" s="5" t="s">
        <v>4565</v>
      </c>
      <c r="C861" s="1" t="s">
        <v>4566</v>
      </c>
      <c r="D861" s="1" t="s">
        <v>4567</v>
      </c>
      <c r="E861" s="28" t="str">
        <f>IFERROR(VLOOKUP(_xlfn.CONCAT(B861,".mp4"),QualtricsID!#REF!,3,FALSE),"")</f>
        <v/>
      </c>
      <c r="F861" s="1" t="b">
        <f t="shared" si="13"/>
        <v>1</v>
      </c>
      <c r="G861" s="1" t="s">
        <v>4567</v>
      </c>
      <c r="H861" s="1" t="b">
        <v>1</v>
      </c>
    </row>
    <row r="862" spans="1:8" ht="15.75">
      <c r="A862" s="1" t="s">
        <v>4570</v>
      </c>
      <c r="B862" s="5" t="s">
        <v>4572</v>
      </c>
      <c r="C862" s="1" t="s">
        <v>4573</v>
      </c>
      <c r="D862" s="1" t="s">
        <v>4574</v>
      </c>
      <c r="E862" s="28" t="str">
        <f>IFERROR(VLOOKUP(_xlfn.CONCAT(B862,".mp4"),QualtricsID!#REF!,3,FALSE),"")</f>
        <v/>
      </c>
      <c r="F862" s="1" t="b">
        <f t="shared" si="13"/>
        <v>0</v>
      </c>
      <c r="G862" s="1" t="s">
        <v>4574</v>
      </c>
      <c r="H862" s="1" t="b">
        <v>1</v>
      </c>
    </row>
    <row r="863" spans="1:8" ht="15.75">
      <c r="A863" s="1" t="s">
        <v>4575</v>
      </c>
      <c r="B863" s="5" t="s">
        <v>4577</v>
      </c>
      <c r="C863" s="1" t="s">
        <v>4578</v>
      </c>
      <c r="D863" s="1" t="s">
        <v>4579</v>
      </c>
      <c r="E863" s="28" t="str">
        <f>IFERROR(VLOOKUP(_xlfn.CONCAT(B863,".mp4"),QualtricsID!#REF!,3,FALSE),"")</f>
        <v/>
      </c>
      <c r="F863" s="1" t="b">
        <f t="shared" si="13"/>
        <v>0</v>
      </c>
      <c r="G863" s="1" t="s">
        <v>4579</v>
      </c>
      <c r="H863" s="1" t="b">
        <v>1</v>
      </c>
    </row>
    <row r="864" spans="1:8" ht="15.75">
      <c r="A864" s="1" t="s">
        <v>4580</v>
      </c>
      <c r="B864" s="5" t="s">
        <v>4582</v>
      </c>
      <c r="C864" s="1" t="s">
        <v>4583</v>
      </c>
      <c r="D864" s="1" t="s">
        <v>4584</v>
      </c>
      <c r="E864" s="28" t="str">
        <f>IFERROR(VLOOKUP(_xlfn.CONCAT(B864,".mp4"),QualtricsID!#REF!,3,FALSE),"")</f>
        <v/>
      </c>
      <c r="F864" s="1" t="b">
        <f t="shared" si="13"/>
        <v>0</v>
      </c>
      <c r="G864" s="1" t="s">
        <v>4584</v>
      </c>
      <c r="H864" s="1" t="b">
        <v>1</v>
      </c>
    </row>
    <row r="865" spans="1:8" ht="15.75">
      <c r="A865" s="1" t="s">
        <v>4585</v>
      </c>
      <c r="B865" s="5" t="s">
        <v>4587</v>
      </c>
      <c r="C865" s="1" t="s">
        <v>815</v>
      </c>
      <c r="D865" s="1" t="s">
        <v>4588</v>
      </c>
      <c r="E865" s="28" t="str">
        <f>IFERROR(VLOOKUP(_xlfn.CONCAT(B865,".mp4"),QualtricsID!#REF!,3,FALSE),"")</f>
        <v/>
      </c>
      <c r="F865" s="1" t="b">
        <f t="shared" si="13"/>
        <v>0</v>
      </c>
      <c r="G865" s="1" t="s">
        <v>4588</v>
      </c>
      <c r="H865" s="1" t="b">
        <v>1</v>
      </c>
    </row>
    <row r="866" spans="1:8" ht="15.75">
      <c r="A866" s="1" t="s">
        <v>4590</v>
      </c>
      <c r="B866" s="5" t="s">
        <v>4592</v>
      </c>
      <c r="C866" s="1" t="s">
        <v>4593</v>
      </c>
      <c r="D866" s="1" t="s">
        <v>4594</v>
      </c>
      <c r="E866" s="28" t="str">
        <f>IFERROR(VLOOKUP(_xlfn.CONCAT(B866,".mp4"),QualtricsID!#REF!,3,FALSE),"")</f>
        <v/>
      </c>
      <c r="F866" s="1" t="b">
        <f t="shared" si="13"/>
        <v>0</v>
      </c>
      <c r="G866" s="1" t="s">
        <v>4594</v>
      </c>
      <c r="H866" s="1" t="b">
        <v>1</v>
      </c>
    </row>
    <row r="867" spans="1:8" ht="15.75">
      <c r="A867" s="1" t="s">
        <v>4596</v>
      </c>
      <c r="B867" s="5" t="s">
        <v>4598</v>
      </c>
      <c r="C867" s="1" t="s">
        <v>4599</v>
      </c>
      <c r="D867" s="1" t="s">
        <v>4600</v>
      </c>
      <c r="E867" s="28" t="str">
        <f>IFERROR(VLOOKUP(_xlfn.CONCAT(B867,".mp4"),QualtricsID!#REF!,3,FALSE),"")</f>
        <v/>
      </c>
      <c r="F867" s="1" t="b">
        <f t="shared" si="13"/>
        <v>0</v>
      </c>
      <c r="G867" s="1" t="s">
        <v>4600</v>
      </c>
      <c r="H867" s="1" t="b">
        <v>1</v>
      </c>
    </row>
    <row r="868" spans="1:8" ht="15.75">
      <c r="A868" s="1" t="s">
        <v>4601</v>
      </c>
      <c r="B868" s="5" t="s">
        <v>4603</v>
      </c>
      <c r="C868" s="1" t="s">
        <v>4604</v>
      </c>
      <c r="D868" s="1" t="s">
        <v>4605</v>
      </c>
      <c r="E868" s="28" t="str">
        <f>IFERROR(VLOOKUP(_xlfn.CONCAT(B868,".mp4"),QualtricsID!#REF!,3,FALSE),"")</f>
        <v/>
      </c>
      <c r="F868" s="1" t="b">
        <f t="shared" si="13"/>
        <v>0</v>
      </c>
      <c r="G868" s="1" t="s">
        <v>4605</v>
      </c>
      <c r="H868" s="1" t="b">
        <v>1</v>
      </c>
    </row>
    <row r="869" spans="1:8" ht="15.75">
      <c r="A869" s="1" t="s">
        <v>4606</v>
      </c>
      <c r="B869" s="5" t="s">
        <v>4608</v>
      </c>
      <c r="C869" s="1" t="s">
        <v>4609</v>
      </c>
      <c r="D869" s="1" t="s">
        <v>4610</v>
      </c>
      <c r="E869" s="28" t="str">
        <f>IFERROR(VLOOKUP(_xlfn.CONCAT(B869,".mp4"),QualtricsID!#REF!,3,FALSE),"")</f>
        <v/>
      </c>
      <c r="F869" s="1" t="b">
        <f t="shared" si="13"/>
        <v>0</v>
      </c>
      <c r="G869" s="1" t="s">
        <v>4610</v>
      </c>
      <c r="H869" s="1" t="b">
        <v>1</v>
      </c>
    </row>
    <row r="870" spans="1:8" ht="15.75">
      <c r="A870" s="1" t="s">
        <v>4611</v>
      </c>
      <c r="B870" s="5" t="s">
        <v>4613</v>
      </c>
      <c r="C870" s="1" t="s">
        <v>4614</v>
      </c>
      <c r="D870" s="1" t="s">
        <v>4615</v>
      </c>
      <c r="E870" s="28" t="str">
        <f>IFERROR(VLOOKUP(_xlfn.CONCAT(B870,".mp4"),QualtricsID!#REF!,3,FALSE),"")</f>
        <v/>
      </c>
      <c r="F870" s="1" t="b">
        <f t="shared" si="13"/>
        <v>0</v>
      </c>
      <c r="G870" s="1" t="s">
        <v>4615</v>
      </c>
      <c r="H870" s="1" t="b">
        <v>1</v>
      </c>
    </row>
    <row r="871" spans="1:8" ht="15.75">
      <c r="A871" s="1" t="s">
        <v>4616</v>
      </c>
      <c r="B871" s="5" t="s">
        <v>4618</v>
      </c>
      <c r="C871" s="1" t="s">
        <v>4619</v>
      </c>
      <c r="D871" s="1" t="s">
        <v>4620</v>
      </c>
      <c r="E871" s="28" t="str">
        <f>IFERROR(VLOOKUP(_xlfn.CONCAT(B871,".mp4"),QualtricsID!#REF!,3,FALSE),"")</f>
        <v/>
      </c>
      <c r="F871" s="1" t="b">
        <f t="shared" si="13"/>
        <v>0</v>
      </c>
      <c r="G871" s="1" t="s">
        <v>4620</v>
      </c>
      <c r="H871" s="1" t="b">
        <v>1</v>
      </c>
    </row>
    <row r="872" spans="1:8" ht="15.75">
      <c r="A872" s="1" t="s">
        <v>4621</v>
      </c>
      <c r="B872" s="5" t="s">
        <v>4623</v>
      </c>
      <c r="C872" s="1" t="s">
        <v>4624</v>
      </c>
      <c r="D872" s="1" t="s">
        <v>4625</v>
      </c>
      <c r="E872" s="28" t="str">
        <f>IFERROR(VLOOKUP(_xlfn.CONCAT(B872,".mp4"),QualtricsID!#REF!,3,FALSE),"")</f>
        <v/>
      </c>
      <c r="F872" s="1" t="b">
        <f t="shared" si="13"/>
        <v>0</v>
      </c>
      <c r="G872" s="1" t="s">
        <v>4625</v>
      </c>
      <c r="H872" s="1" t="b">
        <v>1</v>
      </c>
    </row>
    <row r="873" spans="1:8" ht="15.75">
      <c r="A873" s="1" t="s">
        <v>4627</v>
      </c>
      <c r="B873" s="5" t="s">
        <v>4629</v>
      </c>
      <c r="C873" s="1" t="s">
        <v>4630</v>
      </c>
      <c r="D873" s="1" t="s">
        <v>4631</v>
      </c>
      <c r="E873" s="28" t="str">
        <f>IFERROR(VLOOKUP(_xlfn.CONCAT(B873,".mp4"),QualtricsID!#REF!,3,FALSE),"")</f>
        <v/>
      </c>
      <c r="F873" s="1" t="b">
        <f t="shared" si="13"/>
        <v>0</v>
      </c>
      <c r="G873" s="1" t="s">
        <v>4631</v>
      </c>
      <c r="H873" s="1" t="b">
        <v>1</v>
      </c>
    </row>
    <row r="874" spans="1:8" ht="15.75">
      <c r="A874" s="1" t="s">
        <v>4632</v>
      </c>
      <c r="B874" s="5" t="s">
        <v>4634</v>
      </c>
      <c r="C874" s="1" t="s">
        <v>2695</v>
      </c>
      <c r="D874" s="1" t="s">
        <v>4635</v>
      </c>
      <c r="E874" s="28" t="str">
        <f>IFERROR(VLOOKUP(_xlfn.CONCAT(B874,".mp4"),QualtricsID!#REF!,3,FALSE),"")</f>
        <v/>
      </c>
      <c r="F874" s="1" t="b">
        <f t="shared" si="13"/>
        <v>0</v>
      </c>
      <c r="G874" s="1" t="s">
        <v>4635</v>
      </c>
      <c r="H874" s="1" t="b">
        <v>1</v>
      </c>
    </row>
    <row r="875" spans="1:8" ht="15.75">
      <c r="A875" s="1" t="s">
        <v>4636</v>
      </c>
      <c r="B875" s="5" t="s">
        <v>4638</v>
      </c>
      <c r="C875" s="1" t="s">
        <v>4639</v>
      </c>
      <c r="D875" s="1" t="s">
        <v>4640</v>
      </c>
      <c r="E875" s="28" t="str">
        <f>IFERROR(VLOOKUP(_xlfn.CONCAT(B875,".mp4"),QualtricsID!#REF!,3,FALSE),"")</f>
        <v/>
      </c>
      <c r="F875" s="1" t="b">
        <f t="shared" si="13"/>
        <v>0</v>
      </c>
      <c r="G875" s="1" t="s">
        <v>4640</v>
      </c>
      <c r="H875" s="1" t="b">
        <v>1</v>
      </c>
    </row>
    <row r="876" spans="1:8" ht="15.75">
      <c r="A876" s="1" t="s">
        <v>4641</v>
      </c>
      <c r="B876" s="5" t="s">
        <v>4643</v>
      </c>
      <c r="C876" s="1" t="s">
        <v>4644</v>
      </c>
      <c r="D876" s="1" t="s">
        <v>4645</v>
      </c>
      <c r="E876" s="28" t="str">
        <f>IFERROR(VLOOKUP(_xlfn.CONCAT(B876,".mp4"),QualtricsID!#REF!,3,FALSE),"")</f>
        <v/>
      </c>
      <c r="F876" s="1" t="b">
        <f t="shared" si="13"/>
        <v>0</v>
      </c>
      <c r="G876" s="1" t="s">
        <v>4645</v>
      </c>
      <c r="H876" s="1" t="b">
        <v>1</v>
      </c>
    </row>
    <row r="877" spans="1:8" ht="15.75">
      <c r="A877" s="1" t="s">
        <v>4646</v>
      </c>
      <c r="B877" s="5" t="s">
        <v>4648</v>
      </c>
      <c r="C877" s="1" t="s">
        <v>4649</v>
      </c>
      <c r="D877" s="1" t="s">
        <v>4650</v>
      </c>
      <c r="E877" s="28" t="str">
        <f>IFERROR(VLOOKUP(_xlfn.CONCAT(B877,".mp4"),QualtricsID!#REF!,3,FALSE),"")</f>
        <v/>
      </c>
      <c r="F877" s="1" t="b">
        <f t="shared" si="13"/>
        <v>0</v>
      </c>
      <c r="G877" s="1" t="s">
        <v>4650</v>
      </c>
      <c r="H877" s="1" t="b">
        <v>1</v>
      </c>
    </row>
    <row r="878" spans="1:8" ht="15.75">
      <c r="A878" s="1" t="s">
        <v>4651</v>
      </c>
      <c r="B878" s="5" t="s">
        <v>4653</v>
      </c>
      <c r="C878" s="1" t="s">
        <v>4654</v>
      </c>
      <c r="D878" s="1" t="s">
        <v>4655</v>
      </c>
      <c r="E878" s="28" t="str">
        <f>IFERROR(VLOOKUP(_xlfn.CONCAT(B878,".mp4"),QualtricsID!#REF!,3,FALSE),"")</f>
        <v/>
      </c>
      <c r="F878" s="1" t="b">
        <f t="shared" si="13"/>
        <v>0</v>
      </c>
      <c r="G878" s="1" t="s">
        <v>4655</v>
      </c>
      <c r="H878" s="1" t="b">
        <v>1</v>
      </c>
    </row>
    <row r="879" spans="1:8" ht="15.75">
      <c r="A879" s="1" t="s">
        <v>4657</v>
      </c>
      <c r="B879" s="5" t="s">
        <v>4659</v>
      </c>
      <c r="C879" s="1" t="s">
        <v>4660</v>
      </c>
      <c r="D879" s="1" t="s">
        <v>4661</v>
      </c>
      <c r="E879" s="28" t="str">
        <f>IFERROR(VLOOKUP(_xlfn.CONCAT(B879,".mp4"),QualtricsID!#REF!,3,FALSE),"")</f>
        <v/>
      </c>
      <c r="F879" s="1" t="b">
        <f t="shared" si="13"/>
        <v>0</v>
      </c>
      <c r="G879" s="1" t="s">
        <v>4661</v>
      </c>
      <c r="H879" s="1" t="b">
        <v>1</v>
      </c>
    </row>
    <row r="880" spans="1:8" ht="15.75">
      <c r="A880" s="1" t="s">
        <v>4662</v>
      </c>
      <c r="B880" s="5" t="s">
        <v>4664</v>
      </c>
      <c r="C880" s="1" t="s">
        <v>4665</v>
      </c>
      <c r="D880" s="1" t="s">
        <v>4666</v>
      </c>
      <c r="E880" s="28" t="str">
        <f>IFERROR(VLOOKUP(_xlfn.CONCAT(B880,".mp4"),QualtricsID!#REF!,3,FALSE),"")</f>
        <v/>
      </c>
      <c r="F880" s="1" t="b">
        <f t="shared" si="13"/>
        <v>0</v>
      </c>
      <c r="G880" s="1" t="s">
        <v>4666</v>
      </c>
      <c r="H880" s="1" t="b">
        <v>1</v>
      </c>
    </row>
    <row r="881" spans="1:8" ht="15.75">
      <c r="A881" s="1" t="s">
        <v>4667</v>
      </c>
      <c r="B881" s="5" t="s">
        <v>4669</v>
      </c>
      <c r="C881" s="1" t="s">
        <v>4670</v>
      </c>
      <c r="D881" s="1" t="s">
        <v>4671</v>
      </c>
      <c r="E881" s="28" t="str">
        <f>IFERROR(VLOOKUP(_xlfn.CONCAT(B881,".mp4"),QualtricsID!#REF!,3,FALSE),"")</f>
        <v/>
      </c>
      <c r="F881" s="1" t="b">
        <f t="shared" si="13"/>
        <v>0</v>
      </c>
      <c r="G881" s="1" t="s">
        <v>4671</v>
      </c>
      <c r="H881" s="1" t="b">
        <v>1</v>
      </c>
    </row>
    <row r="882" spans="1:8" ht="15.75">
      <c r="A882" s="1" t="s">
        <v>4672</v>
      </c>
      <c r="B882" s="5" t="s">
        <v>4674</v>
      </c>
      <c r="C882" s="1" t="s">
        <v>4675</v>
      </c>
      <c r="D882" s="1" t="s">
        <v>4676</v>
      </c>
      <c r="E882" s="28" t="str">
        <f>IFERROR(VLOOKUP(_xlfn.CONCAT(B882,".mp4"),QualtricsID!#REF!,3,FALSE),"")</f>
        <v/>
      </c>
      <c r="F882" s="1" t="b">
        <f t="shared" si="13"/>
        <v>0</v>
      </c>
      <c r="G882" s="1" t="s">
        <v>4676</v>
      </c>
      <c r="H882" s="1" t="b">
        <v>1</v>
      </c>
    </row>
    <row r="883" spans="1:8" ht="15.75">
      <c r="A883" s="1" t="s">
        <v>4677</v>
      </c>
      <c r="B883" s="5" t="s">
        <v>4679</v>
      </c>
      <c r="C883" s="1" t="s">
        <v>4680</v>
      </c>
      <c r="D883" s="1" t="s">
        <v>4681</v>
      </c>
      <c r="E883" s="28" t="str">
        <f>IFERROR(VLOOKUP(_xlfn.CONCAT(B883,".mp4"),QualtricsID!#REF!,3,FALSE),"")</f>
        <v/>
      </c>
      <c r="F883" s="1" t="b">
        <f t="shared" si="13"/>
        <v>0</v>
      </c>
      <c r="G883" s="1" t="s">
        <v>4681</v>
      </c>
      <c r="H883" s="1" t="b">
        <v>1</v>
      </c>
    </row>
    <row r="884" spans="1:8" ht="15.75">
      <c r="A884" s="1" t="s">
        <v>4682</v>
      </c>
      <c r="B884" s="5" t="s">
        <v>4684</v>
      </c>
      <c r="C884" s="1" t="s">
        <v>4685</v>
      </c>
      <c r="D884" s="1" t="s">
        <v>4686</v>
      </c>
      <c r="E884" s="28" t="str">
        <f>IFERROR(VLOOKUP(_xlfn.CONCAT(B884,".mp4"),QualtricsID!#REF!,3,FALSE),"")</f>
        <v/>
      </c>
      <c r="F884" s="1" t="b">
        <f t="shared" si="13"/>
        <v>0</v>
      </c>
      <c r="G884" s="1" t="s">
        <v>4686</v>
      </c>
      <c r="H884" s="1" t="b">
        <v>1</v>
      </c>
    </row>
    <row r="885" spans="1:8" ht="15.75">
      <c r="A885" s="1" t="s">
        <v>4687</v>
      </c>
      <c r="B885" s="5" t="s">
        <v>4689</v>
      </c>
      <c r="C885" s="1" t="s">
        <v>4690</v>
      </c>
      <c r="D885" s="1" t="s">
        <v>4691</v>
      </c>
      <c r="E885" s="28" t="str">
        <f>IFERROR(VLOOKUP(_xlfn.CONCAT(B885,".mp4"),QualtricsID!#REF!,3,FALSE),"")</f>
        <v/>
      </c>
      <c r="F885" s="1" t="b">
        <f t="shared" si="13"/>
        <v>0</v>
      </c>
      <c r="G885" s="1" t="s">
        <v>4691</v>
      </c>
      <c r="H885" s="1" t="b">
        <v>1</v>
      </c>
    </row>
    <row r="886" spans="1:8" ht="15.75">
      <c r="A886" s="1" t="s">
        <v>4692</v>
      </c>
      <c r="B886" s="5" t="s">
        <v>4694</v>
      </c>
      <c r="C886" s="1" t="s">
        <v>4695</v>
      </c>
      <c r="D886" s="1" t="s">
        <v>4696</v>
      </c>
      <c r="E886" s="28" t="str">
        <f>IFERROR(VLOOKUP(_xlfn.CONCAT(B886,".mp4"),QualtricsID!#REF!,3,FALSE),"")</f>
        <v/>
      </c>
      <c r="F886" s="1" t="b">
        <f t="shared" si="13"/>
        <v>0</v>
      </c>
      <c r="G886" s="1" t="s">
        <v>4696</v>
      </c>
      <c r="H886" s="1" t="b">
        <v>1</v>
      </c>
    </row>
    <row r="887" spans="1:8" ht="15.75">
      <c r="A887" s="1" t="s">
        <v>4697</v>
      </c>
      <c r="B887" s="5" t="s">
        <v>4699</v>
      </c>
      <c r="C887" s="1" t="s">
        <v>4700</v>
      </c>
      <c r="D887" s="1" t="s">
        <v>4701</v>
      </c>
      <c r="E887" s="28" t="str">
        <f>IFERROR(VLOOKUP(_xlfn.CONCAT(B887,".mp4"),QualtricsID!#REF!,3,FALSE),"")</f>
        <v/>
      </c>
      <c r="F887" s="1" t="b">
        <f t="shared" si="13"/>
        <v>0</v>
      </c>
      <c r="G887" s="1" t="s">
        <v>4701</v>
      </c>
      <c r="H887" s="1" t="b">
        <v>1</v>
      </c>
    </row>
    <row r="888" spans="1:8" ht="15.75">
      <c r="A888" s="1" t="s">
        <v>4702</v>
      </c>
      <c r="B888" s="5" t="s">
        <v>4704</v>
      </c>
      <c r="C888" s="1" t="s">
        <v>4705</v>
      </c>
      <c r="D888" s="1" t="s">
        <v>4706</v>
      </c>
      <c r="E888" s="28" t="str">
        <f>IFERROR(VLOOKUP(_xlfn.CONCAT(B888,".mp4"),QualtricsID!#REF!,3,FALSE),"")</f>
        <v/>
      </c>
      <c r="F888" s="1" t="b">
        <f t="shared" si="13"/>
        <v>0</v>
      </c>
      <c r="G888" s="1" t="s">
        <v>4706</v>
      </c>
      <c r="H888" s="1" t="b">
        <v>1</v>
      </c>
    </row>
    <row r="889" spans="1:8" ht="15.75">
      <c r="A889" s="1" t="s">
        <v>4707</v>
      </c>
      <c r="B889" s="5" t="s">
        <v>4709</v>
      </c>
      <c r="C889" s="1" t="s">
        <v>1486</v>
      </c>
      <c r="D889" s="1" t="s">
        <v>4710</v>
      </c>
      <c r="E889" s="28" t="str">
        <f>IFERROR(VLOOKUP(_xlfn.CONCAT(B889,".mp4"),QualtricsID!#REF!,3,FALSE),"")</f>
        <v/>
      </c>
      <c r="F889" s="1" t="b">
        <f t="shared" si="13"/>
        <v>0</v>
      </c>
      <c r="G889" s="1" t="s">
        <v>4710</v>
      </c>
      <c r="H889" s="1" t="b">
        <v>1</v>
      </c>
    </row>
    <row r="890" spans="1:8" ht="15.75">
      <c r="A890" s="1" t="s">
        <v>4711</v>
      </c>
      <c r="B890" s="5" t="s">
        <v>4713</v>
      </c>
      <c r="C890" s="1" t="s">
        <v>4714</v>
      </c>
      <c r="D890" s="1" t="s">
        <v>4715</v>
      </c>
      <c r="E890" s="28" t="str">
        <f>IFERROR(VLOOKUP(_xlfn.CONCAT(B890,".mp4"),QualtricsID!#REF!,3,FALSE),"")</f>
        <v/>
      </c>
      <c r="F890" s="1" t="b">
        <f t="shared" si="13"/>
        <v>0</v>
      </c>
      <c r="G890" s="1" t="s">
        <v>4715</v>
      </c>
      <c r="H890" s="1" t="b">
        <v>1</v>
      </c>
    </row>
    <row r="891" spans="1:8" ht="15.75">
      <c r="A891" s="1" t="s">
        <v>4716</v>
      </c>
      <c r="B891" s="5" t="s">
        <v>4718</v>
      </c>
      <c r="C891" s="1" t="s">
        <v>4719</v>
      </c>
      <c r="D891" s="1" t="s">
        <v>4720</v>
      </c>
      <c r="E891" s="28" t="str">
        <f>IFERROR(VLOOKUP(_xlfn.CONCAT(B891,".mp4"),QualtricsID!#REF!,3,FALSE),"")</f>
        <v/>
      </c>
      <c r="F891" s="1" t="b">
        <f t="shared" si="13"/>
        <v>0</v>
      </c>
      <c r="G891" s="1" t="s">
        <v>4720</v>
      </c>
      <c r="H891" s="1" t="b">
        <v>1</v>
      </c>
    </row>
    <row r="892" spans="1:8" ht="15.75">
      <c r="A892" s="1" t="s">
        <v>4722</v>
      </c>
      <c r="B892" s="5" t="s">
        <v>4724</v>
      </c>
      <c r="C892" s="1" t="s">
        <v>4725</v>
      </c>
      <c r="D892" s="1" t="s">
        <v>4726</v>
      </c>
      <c r="E892" s="28" t="str">
        <f>IFERROR(VLOOKUP(_xlfn.CONCAT(B892,".mp4"),QualtricsID!#REF!,3,FALSE),"")</f>
        <v/>
      </c>
      <c r="F892" s="1" t="b">
        <f t="shared" si="13"/>
        <v>0</v>
      </c>
      <c r="G892" s="1" t="s">
        <v>4726</v>
      </c>
      <c r="H892" s="1" t="b">
        <v>1</v>
      </c>
    </row>
    <row r="893" spans="1:8" ht="15.75">
      <c r="A893" s="1" t="s">
        <v>4727</v>
      </c>
      <c r="B893" s="5" t="s">
        <v>4729</v>
      </c>
      <c r="C893" s="1" t="s">
        <v>4730</v>
      </c>
      <c r="D893" s="1" t="s">
        <v>4731</v>
      </c>
      <c r="E893" s="28" t="str">
        <f>IFERROR(VLOOKUP(_xlfn.CONCAT(B893,".mp4"),QualtricsID!#REF!,3,FALSE),"")</f>
        <v/>
      </c>
      <c r="F893" s="1" t="b">
        <f t="shared" si="13"/>
        <v>0</v>
      </c>
      <c r="G893" s="1" t="s">
        <v>4731</v>
      </c>
      <c r="H893" s="1" t="b">
        <v>1</v>
      </c>
    </row>
    <row r="894" spans="1:8" ht="15.75">
      <c r="A894" s="1" t="s">
        <v>4732</v>
      </c>
      <c r="B894" s="5" t="s">
        <v>4734</v>
      </c>
      <c r="C894" s="1" t="s">
        <v>4735</v>
      </c>
      <c r="D894" s="1" t="s">
        <v>4736</v>
      </c>
      <c r="E894" s="28" t="str">
        <f>IFERROR(VLOOKUP(_xlfn.CONCAT(B894,".mp4"),QualtricsID!#REF!,3,FALSE),"")</f>
        <v/>
      </c>
      <c r="F894" s="1" t="b">
        <f t="shared" si="13"/>
        <v>0</v>
      </c>
      <c r="G894" s="1" t="s">
        <v>4736</v>
      </c>
      <c r="H894" s="1" t="b">
        <v>1</v>
      </c>
    </row>
    <row r="895" spans="1:8" ht="15.75">
      <c r="A895" s="1" t="s">
        <v>4737</v>
      </c>
      <c r="B895" s="5" t="s">
        <v>4739</v>
      </c>
      <c r="C895" s="1" t="s">
        <v>4740</v>
      </c>
      <c r="D895" s="1" t="s">
        <v>4741</v>
      </c>
      <c r="E895" s="28" t="str">
        <f>IFERROR(VLOOKUP(_xlfn.CONCAT(B895,".mp4"),QualtricsID!#REF!,3,FALSE),"")</f>
        <v/>
      </c>
      <c r="F895" s="1" t="b">
        <f t="shared" si="13"/>
        <v>0</v>
      </c>
      <c r="G895" s="1" t="s">
        <v>4741</v>
      </c>
      <c r="H895" s="1" t="b">
        <v>1</v>
      </c>
    </row>
    <row r="896" spans="1:8" ht="15.75">
      <c r="A896" s="1" t="s">
        <v>4742</v>
      </c>
      <c r="B896" s="5" t="s">
        <v>4744</v>
      </c>
      <c r="C896" s="1" t="s">
        <v>4745</v>
      </c>
      <c r="D896" s="1" t="s">
        <v>4746</v>
      </c>
      <c r="E896" s="28" t="str">
        <f>IFERROR(VLOOKUP(_xlfn.CONCAT(B896,".mp4"),QualtricsID!#REF!,3,FALSE),"")</f>
        <v/>
      </c>
      <c r="F896" s="1" t="b">
        <f t="shared" si="13"/>
        <v>0</v>
      </c>
      <c r="G896" s="1" t="s">
        <v>4746</v>
      </c>
      <c r="H896" s="1" t="b">
        <v>1</v>
      </c>
    </row>
    <row r="897" spans="1:8" ht="15.75">
      <c r="A897" s="1" t="s">
        <v>4747</v>
      </c>
      <c r="B897" s="5" t="s">
        <v>4749</v>
      </c>
      <c r="C897" s="1" t="s">
        <v>1421</v>
      </c>
      <c r="D897" s="1" t="s">
        <v>4750</v>
      </c>
      <c r="E897" s="28" t="str">
        <f>IFERROR(VLOOKUP(_xlfn.CONCAT(B897,".mp4"),QualtricsID!#REF!,3,FALSE),"")</f>
        <v/>
      </c>
      <c r="F897" s="1" t="b">
        <f t="shared" si="13"/>
        <v>0</v>
      </c>
      <c r="G897" s="1" t="s">
        <v>4750</v>
      </c>
      <c r="H897" s="1" t="b">
        <v>1</v>
      </c>
    </row>
    <row r="898" spans="1:8" ht="15.75">
      <c r="A898" s="1" t="s">
        <v>4751</v>
      </c>
      <c r="B898" s="5" t="s">
        <v>4753</v>
      </c>
      <c r="C898" s="1" t="s">
        <v>4754</v>
      </c>
      <c r="D898" s="1" t="s">
        <v>4755</v>
      </c>
      <c r="E898" s="28" t="str">
        <f>IFERROR(VLOOKUP(_xlfn.CONCAT(B898,".mp4"),QualtricsID!#REF!,3,FALSE),"")</f>
        <v/>
      </c>
      <c r="F898" s="1" t="b">
        <f t="shared" si="13"/>
        <v>0</v>
      </c>
      <c r="G898" s="1" t="s">
        <v>4755</v>
      </c>
      <c r="H898" s="1" t="b">
        <v>1</v>
      </c>
    </row>
    <row r="899" spans="1:8" ht="15.75">
      <c r="A899" s="1" t="s">
        <v>4756</v>
      </c>
      <c r="B899" s="5" t="s">
        <v>4758</v>
      </c>
      <c r="C899" s="1" t="s">
        <v>4759</v>
      </c>
      <c r="D899" s="1" t="s">
        <v>4760</v>
      </c>
      <c r="E899" s="28" t="str">
        <f>IFERROR(VLOOKUP(_xlfn.CONCAT(B899,".mp4"),QualtricsID!#REF!,3,FALSE),"")</f>
        <v/>
      </c>
      <c r="F899" s="1" t="b">
        <f t="shared" ref="F899:F962" si="14">LEN(G899)&gt;4</f>
        <v>0</v>
      </c>
      <c r="G899" s="1" t="s">
        <v>4760</v>
      </c>
      <c r="H899" s="1" t="b">
        <v>1</v>
      </c>
    </row>
    <row r="900" spans="1:8" ht="15.75">
      <c r="A900" s="1" t="s">
        <v>4761</v>
      </c>
      <c r="B900" s="5" t="s">
        <v>4763</v>
      </c>
      <c r="C900" s="1" t="s">
        <v>4764</v>
      </c>
      <c r="D900" s="1" t="s">
        <v>4765</v>
      </c>
      <c r="E900" s="28" t="str">
        <f>IFERROR(VLOOKUP(_xlfn.CONCAT(B900,".mp4"),QualtricsID!#REF!,3,FALSE),"")</f>
        <v/>
      </c>
      <c r="F900" s="1" t="b">
        <f t="shared" si="14"/>
        <v>0</v>
      </c>
      <c r="G900" s="1" t="s">
        <v>4765</v>
      </c>
      <c r="H900" s="1" t="b">
        <v>1</v>
      </c>
    </row>
    <row r="901" spans="1:8" ht="15.75">
      <c r="A901" s="1" t="s">
        <v>4766</v>
      </c>
      <c r="B901" s="5" t="s">
        <v>4768</v>
      </c>
      <c r="C901" s="1" t="s">
        <v>4769</v>
      </c>
      <c r="D901" s="1" t="s">
        <v>4770</v>
      </c>
      <c r="E901" s="28" t="str">
        <f>IFERROR(VLOOKUP(_xlfn.CONCAT(B901,".mp4"),QualtricsID!#REF!,3,FALSE),"")</f>
        <v/>
      </c>
      <c r="F901" s="1" t="b">
        <f t="shared" si="14"/>
        <v>0</v>
      </c>
      <c r="G901" s="1" t="s">
        <v>4770</v>
      </c>
      <c r="H901" s="1" t="b">
        <v>1</v>
      </c>
    </row>
    <row r="902" spans="1:8" ht="15.75">
      <c r="A902" s="1" t="s">
        <v>4771</v>
      </c>
      <c r="B902" s="5" t="s">
        <v>4773</v>
      </c>
      <c r="C902" s="1" t="s">
        <v>4774</v>
      </c>
      <c r="D902" s="1" t="s">
        <v>4775</v>
      </c>
      <c r="E902" s="28" t="str">
        <f>IFERROR(VLOOKUP(_xlfn.CONCAT(B902,".mp4"),QualtricsID!#REF!,3,FALSE),"")</f>
        <v/>
      </c>
      <c r="F902" s="1" t="b">
        <f t="shared" si="14"/>
        <v>1</v>
      </c>
      <c r="G902" s="1" t="s">
        <v>4775</v>
      </c>
      <c r="H902" s="1" t="b">
        <v>1</v>
      </c>
    </row>
    <row r="903" spans="1:8" ht="15.75">
      <c r="A903" s="1" t="s">
        <v>4776</v>
      </c>
      <c r="B903" s="5" t="s">
        <v>4778</v>
      </c>
      <c r="C903" s="1" t="s">
        <v>4779</v>
      </c>
      <c r="D903" s="1" t="s">
        <v>4780</v>
      </c>
      <c r="E903" s="28" t="str">
        <f>IFERROR(VLOOKUP(_xlfn.CONCAT(B903,".mp4"),QualtricsID!#REF!,3,FALSE),"")</f>
        <v/>
      </c>
      <c r="F903" s="1" t="b">
        <f t="shared" si="14"/>
        <v>0</v>
      </c>
      <c r="G903" s="1" t="s">
        <v>4780</v>
      </c>
      <c r="H903" s="1" t="b">
        <v>1</v>
      </c>
    </row>
    <row r="904" spans="1:8" ht="15.75">
      <c r="A904" s="1" t="s">
        <v>4781</v>
      </c>
      <c r="B904" s="5" t="s">
        <v>4783</v>
      </c>
      <c r="C904" s="1" t="s">
        <v>544</v>
      </c>
      <c r="D904" s="1" t="s">
        <v>545</v>
      </c>
      <c r="E904" s="28" t="str">
        <f>IFERROR(VLOOKUP(_xlfn.CONCAT(B904,".mp4"),QualtricsID!#REF!,3,FALSE),"")</f>
        <v/>
      </c>
      <c r="F904" s="1" t="b">
        <f t="shared" si="14"/>
        <v>0</v>
      </c>
      <c r="G904" s="1" t="s">
        <v>545</v>
      </c>
      <c r="H904" s="1" t="b">
        <v>1</v>
      </c>
    </row>
    <row r="905" spans="1:8" ht="15.75">
      <c r="A905" s="1" t="s">
        <v>4784</v>
      </c>
      <c r="B905" s="5" t="s">
        <v>4786</v>
      </c>
      <c r="C905" s="1" t="s">
        <v>4787</v>
      </c>
      <c r="D905" s="1" t="s">
        <v>4788</v>
      </c>
      <c r="E905" s="28" t="str">
        <f>IFERROR(VLOOKUP(_xlfn.CONCAT(B905,".mp4"),QualtricsID!#REF!,3,FALSE),"")</f>
        <v/>
      </c>
      <c r="F905" s="1" t="b">
        <f t="shared" si="14"/>
        <v>0</v>
      </c>
      <c r="G905" s="1" t="s">
        <v>4788</v>
      </c>
      <c r="H905" s="1" t="b">
        <v>1</v>
      </c>
    </row>
    <row r="906" spans="1:8" ht="15.75">
      <c r="A906" s="1" t="s">
        <v>4789</v>
      </c>
      <c r="B906" s="5" t="s">
        <v>4791</v>
      </c>
      <c r="C906" s="1" t="s">
        <v>4792</v>
      </c>
      <c r="D906" s="1" t="s">
        <v>4793</v>
      </c>
      <c r="E906" s="28" t="str">
        <f>IFERROR(VLOOKUP(_xlfn.CONCAT(B906,".mp4"),QualtricsID!#REF!,3,FALSE),"")</f>
        <v/>
      </c>
      <c r="F906" s="1" t="b">
        <f t="shared" si="14"/>
        <v>0</v>
      </c>
      <c r="G906" s="1" t="s">
        <v>4793</v>
      </c>
      <c r="H906" s="1" t="b">
        <v>1</v>
      </c>
    </row>
    <row r="907" spans="1:8" ht="15.75">
      <c r="A907" s="1" t="s">
        <v>4794</v>
      </c>
      <c r="B907" s="5" t="s">
        <v>4796</v>
      </c>
      <c r="C907" s="1" t="s">
        <v>4797</v>
      </c>
      <c r="D907" s="1" t="s">
        <v>4798</v>
      </c>
      <c r="E907" s="28" t="str">
        <f>IFERROR(VLOOKUP(_xlfn.CONCAT(B907,".mp4"),QualtricsID!#REF!,3,FALSE),"")</f>
        <v/>
      </c>
      <c r="F907" s="1" t="b">
        <f t="shared" si="14"/>
        <v>0</v>
      </c>
      <c r="G907" s="1" t="s">
        <v>4798</v>
      </c>
      <c r="H907" s="1" t="b">
        <v>1</v>
      </c>
    </row>
    <row r="908" spans="1:8" ht="15.75">
      <c r="A908" s="1" t="s">
        <v>4799</v>
      </c>
      <c r="B908" s="5" t="s">
        <v>4801</v>
      </c>
      <c r="C908" s="1" t="s">
        <v>4802</v>
      </c>
      <c r="D908" s="1" t="s">
        <v>4803</v>
      </c>
      <c r="E908" s="28" t="str">
        <f>IFERROR(VLOOKUP(_xlfn.CONCAT(B908,".mp4"),QualtricsID!#REF!,3,FALSE),"")</f>
        <v/>
      </c>
      <c r="F908" s="1" t="b">
        <f t="shared" si="14"/>
        <v>0</v>
      </c>
      <c r="G908" s="1" t="s">
        <v>4803</v>
      </c>
      <c r="H908" s="1" t="b">
        <v>1</v>
      </c>
    </row>
    <row r="909" spans="1:8" ht="15.75">
      <c r="A909" s="1" t="s">
        <v>4804</v>
      </c>
      <c r="B909" s="5" t="s">
        <v>4806</v>
      </c>
      <c r="C909" s="1" t="s">
        <v>4807</v>
      </c>
      <c r="D909" s="1" t="s">
        <v>4808</v>
      </c>
      <c r="E909" s="28" t="str">
        <f>IFERROR(VLOOKUP(_xlfn.CONCAT(B909,".mp4"),QualtricsID!#REF!,3,FALSE),"")</f>
        <v/>
      </c>
      <c r="F909" s="1" t="b">
        <f t="shared" si="14"/>
        <v>0</v>
      </c>
      <c r="G909" s="1" t="s">
        <v>4808</v>
      </c>
      <c r="H909" s="1" t="b">
        <v>1</v>
      </c>
    </row>
    <row r="910" spans="1:8" ht="15.75">
      <c r="A910" s="1" t="s">
        <v>4804</v>
      </c>
      <c r="B910" s="5" t="s">
        <v>4810</v>
      </c>
      <c r="C910" s="1" t="s">
        <v>4811</v>
      </c>
      <c r="D910" s="1" t="s">
        <v>4808</v>
      </c>
      <c r="E910" s="28" t="str">
        <f>IFERROR(VLOOKUP(_xlfn.CONCAT(B910,".mp4"),QualtricsID!#REF!,3,FALSE),"")</f>
        <v/>
      </c>
      <c r="F910" s="1" t="b">
        <f t="shared" si="14"/>
        <v>0</v>
      </c>
      <c r="G910" s="1" t="s">
        <v>4808</v>
      </c>
      <c r="H910" s="1" t="b">
        <v>1</v>
      </c>
    </row>
    <row r="911" spans="1:8" ht="15.75">
      <c r="A911" s="1" t="s">
        <v>4813</v>
      </c>
      <c r="B911" s="5" t="s">
        <v>4815</v>
      </c>
      <c r="C911" s="1" t="s">
        <v>4816</v>
      </c>
      <c r="D911" s="1" t="s">
        <v>2143</v>
      </c>
      <c r="E911" s="28" t="str">
        <f>IFERROR(VLOOKUP(_xlfn.CONCAT(B911,".mp4"),QualtricsID!#REF!,3,FALSE),"")</f>
        <v/>
      </c>
      <c r="F911" s="1" t="b">
        <f t="shared" si="14"/>
        <v>0</v>
      </c>
      <c r="G911" s="1" t="s">
        <v>2143</v>
      </c>
      <c r="H911" s="1" t="b">
        <v>1</v>
      </c>
    </row>
    <row r="912" spans="1:8" ht="15.75">
      <c r="A912" s="1" t="s">
        <v>4817</v>
      </c>
      <c r="B912" s="5" t="s">
        <v>4819</v>
      </c>
      <c r="C912" s="1" t="s">
        <v>4820</v>
      </c>
      <c r="D912" s="1" t="s">
        <v>4821</v>
      </c>
      <c r="E912" s="28" t="str">
        <f>IFERROR(VLOOKUP(_xlfn.CONCAT(B912,".mp4"),QualtricsID!#REF!,3,FALSE),"")</f>
        <v/>
      </c>
      <c r="F912" s="1" t="b">
        <f t="shared" si="14"/>
        <v>0</v>
      </c>
      <c r="G912" s="1" t="s">
        <v>4821</v>
      </c>
      <c r="H912" s="1" t="b">
        <v>1</v>
      </c>
    </row>
    <row r="913" spans="1:8" ht="15.75">
      <c r="A913" s="1" t="s">
        <v>4822</v>
      </c>
      <c r="B913" s="5" t="s">
        <v>4824</v>
      </c>
      <c r="C913" s="1" t="s">
        <v>1696</v>
      </c>
      <c r="D913" s="1" t="s">
        <v>1697</v>
      </c>
      <c r="E913" s="28" t="str">
        <f>IFERROR(VLOOKUP(_xlfn.CONCAT(B913,".mp4"),QualtricsID!#REF!,3,FALSE),"")</f>
        <v/>
      </c>
      <c r="F913" s="1" t="b">
        <f t="shared" si="14"/>
        <v>0</v>
      </c>
      <c r="G913" s="1" t="s">
        <v>1697</v>
      </c>
      <c r="H913" s="1" t="b">
        <v>1</v>
      </c>
    </row>
    <row r="914" spans="1:8" ht="15.75">
      <c r="A914" s="1" t="s">
        <v>4825</v>
      </c>
      <c r="B914" s="5" t="s">
        <v>4827</v>
      </c>
      <c r="C914" s="1" t="s">
        <v>4828</v>
      </c>
      <c r="D914" s="1" t="s">
        <v>4829</v>
      </c>
      <c r="E914" s="28" t="str">
        <f>IFERROR(VLOOKUP(_xlfn.CONCAT(B914,".mp4"),QualtricsID!#REF!,3,FALSE),"")</f>
        <v/>
      </c>
      <c r="F914" s="1" t="b">
        <f t="shared" si="14"/>
        <v>0</v>
      </c>
      <c r="G914" s="1" t="s">
        <v>4829</v>
      </c>
      <c r="H914" s="1" t="b">
        <v>1</v>
      </c>
    </row>
    <row r="915" spans="1:8" ht="15.75">
      <c r="A915" s="1" t="s">
        <v>4831</v>
      </c>
      <c r="B915" s="5" t="s">
        <v>4833</v>
      </c>
      <c r="C915" s="1" t="s">
        <v>4834</v>
      </c>
      <c r="D915" s="1" t="s">
        <v>4835</v>
      </c>
      <c r="E915" s="28" t="str">
        <f>IFERROR(VLOOKUP(_xlfn.CONCAT(B915,".mp4"),QualtricsID!#REF!,3,FALSE),"")</f>
        <v/>
      </c>
      <c r="F915" s="1" t="b">
        <f t="shared" si="14"/>
        <v>0</v>
      </c>
      <c r="G915" s="1" t="s">
        <v>4835</v>
      </c>
      <c r="H915" s="1" t="b">
        <v>1</v>
      </c>
    </row>
    <row r="916" spans="1:8" ht="15.75">
      <c r="A916" s="1" t="s">
        <v>4831</v>
      </c>
      <c r="B916" s="5" t="s">
        <v>4838</v>
      </c>
      <c r="C916" s="1" t="s">
        <v>4839</v>
      </c>
      <c r="D916" s="1" t="s">
        <v>4835</v>
      </c>
      <c r="E916" s="28" t="str">
        <f>IFERROR(VLOOKUP(_xlfn.CONCAT(B916,".mp4"),QualtricsID!#REF!,3,FALSE),"")</f>
        <v/>
      </c>
      <c r="F916" s="1" t="b">
        <f t="shared" si="14"/>
        <v>0</v>
      </c>
      <c r="G916" s="1" t="s">
        <v>4835</v>
      </c>
      <c r="H916" s="1" t="b">
        <v>1</v>
      </c>
    </row>
    <row r="917" spans="1:8" ht="15.75">
      <c r="A917" s="1" t="s">
        <v>4842</v>
      </c>
      <c r="B917" s="5" t="s">
        <v>4844</v>
      </c>
      <c r="C917" s="1" t="s">
        <v>2218</v>
      </c>
      <c r="D917" s="1" t="s">
        <v>2219</v>
      </c>
      <c r="E917" s="28" t="str">
        <f>IFERROR(VLOOKUP(_xlfn.CONCAT(B917,".mp4"),QualtricsID!#REF!,3,FALSE),"")</f>
        <v/>
      </c>
      <c r="F917" s="1" t="b">
        <f t="shared" si="14"/>
        <v>0</v>
      </c>
      <c r="G917" s="1" t="s">
        <v>2219</v>
      </c>
      <c r="H917" s="1" t="b">
        <v>1</v>
      </c>
    </row>
    <row r="918" spans="1:8" ht="15.75">
      <c r="A918" s="1" t="s">
        <v>4845</v>
      </c>
      <c r="B918" s="5" t="s">
        <v>4847</v>
      </c>
      <c r="C918" s="1" t="s">
        <v>4848</v>
      </c>
      <c r="D918" s="1" t="s">
        <v>4849</v>
      </c>
      <c r="E918" s="28" t="str">
        <f>IFERROR(VLOOKUP(_xlfn.CONCAT(B918,".mp4"),QualtricsID!#REF!,3,FALSE),"")</f>
        <v/>
      </c>
      <c r="F918" s="1" t="b">
        <f t="shared" si="14"/>
        <v>0</v>
      </c>
      <c r="G918" s="1" t="s">
        <v>4849</v>
      </c>
      <c r="H918" s="1" t="b">
        <v>1</v>
      </c>
    </row>
    <row r="919" spans="1:8" ht="15.75">
      <c r="A919" s="1" t="s">
        <v>4850</v>
      </c>
      <c r="B919" s="5" t="s">
        <v>4852</v>
      </c>
      <c r="C919" s="1" t="s">
        <v>4853</v>
      </c>
      <c r="D919" s="1" t="s">
        <v>4854</v>
      </c>
      <c r="E919" s="28" t="str">
        <f>IFERROR(VLOOKUP(_xlfn.CONCAT(B919,".mp4"),QualtricsID!#REF!,3,FALSE),"")</f>
        <v/>
      </c>
      <c r="F919" s="1" t="b">
        <f t="shared" si="14"/>
        <v>0</v>
      </c>
      <c r="G919" s="1" t="s">
        <v>4854</v>
      </c>
      <c r="H919" s="1" t="b">
        <v>1</v>
      </c>
    </row>
    <row r="920" spans="1:8" ht="15.75">
      <c r="A920" s="1" t="s">
        <v>4855</v>
      </c>
      <c r="B920" s="5" t="s">
        <v>4857</v>
      </c>
      <c r="C920" s="1" t="s">
        <v>2255</v>
      </c>
      <c r="D920" s="1" t="s">
        <v>4858</v>
      </c>
      <c r="E920" s="28" t="str">
        <f>IFERROR(VLOOKUP(_xlfn.CONCAT(B920,".mp4"),QualtricsID!#REF!,3,FALSE),"")</f>
        <v/>
      </c>
      <c r="F920" s="1" t="b">
        <f t="shared" si="14"/>
        <v>0</v>
      </c>
      <c r="G920" s="1" t="s">
        <v>4858</v>
      </c>
      <c r="H920" s="1" t="b">
        <v>1</v>
      </c>
    </row>
    <row r="921" spans="1:8" ht="15.75">
      <c r="A921" s="1" t="s">
        <v>4859</v>
      </c>
      <c r="B921" s="5" t="s">
        <v>4861</v>
      </c>
      <c r="C921" s="1" t="s">
        <v>246</v>
      </c>
      <c r="D921" s="1" t="s">
        <v>247</v>
      </c>
      <c r="E921" s="28" t="str">
        <f>IFERROR(VLOOKUP(_xlfn.CONCAT(B921,".mp4"),QualtricsID!#REF!,3,FALSE),"")</f>
        <v/>
      </c>
      <c r="F921" s="1" t="b">
        <f t="shared" si="14"/>
        <v>0</v>
      </c>
      <c r="G921" s="1" t="s">
        <v>247</v>
      </c>
      <c r="H921" s="1" t="b">
        <v>1</v>
      </c>
    </row>
    <row r="922" spans="1:8" ht="15.75">
      <c r="A922" s="1" t="s">
        <v>4862</v>
      </c>
      <c r="B922" s="5" t="s">
        <v>4864</v>
      </c>
      <c r="C922" s="1" t="s">
        <v>4865</v>
      </c>
      <c r="D922" s="1" t="s">
        <v>4866</v>
      </c>
      <c r="E922" s="28" t="str">
        <f>IFERROR(VLOOKUP(_xlfn.CONCAT(B922,".mp4"),QualtricsID!#REF!,3,FALSE),"")</f>
        <v/>
      </c>
      <c r="F922" s="1" t="b">
        <f t="shared" si="14"/>
        <v>0</v>
      </c>
      <c r="G922" s="1" t="s">
        <v>4866</v>
      </c>
      <c r="H922" s="1" t="b">
        <v>1</v>
      </c>
    </row>
    <row r="923" spans="1:8" ht="15.75">
      <c r="A923" s="1" t="s">
        <v>4867</v>
      </c>
      <c r="B923" s="5" t="s">
        <v>4869</v>
      </c>
      <c r="C923" s="1" t="s">
        <v>4870</v>
      </c>
      <c r="D923" s="1" t="s">
        <v>4871</v>
      </c>
      <c r="E923" s="28" t="str">
        <f>IFERROR(VLOOKUP(_xlfn.CONCAT(B923,".mp4"),QualtricsID!#REF!,3,FALSE),"")</f>
        <v/>
      </c>
      <c r="F923" s="1" t="b">
        <f t="shared" si="14"/>
        <v>0</v>
      </c>
      <c r="G923" s="1" t="s">
        <v>4871</v>
      </c>
      <c r="H923" s="1" t="b">
        <v>1</v>
      </c>
    </row>
    <row r="924" spans="1:8" ht="15.75">
      <c r="A924" s="1" t="s">
        <v>4872</v>
      </c>
      <c r="B924" s="5" t="s">
        <v>4874</v>
      </c>
      <c r="C924" s="1" t="s">
        <v>4875</v>
      </c>
      <c r="D924" s="1" t="s">
        <v>4876</v>
      </c>
      <c r="E924" s="28" t="str">
        <f>IFERROR(VLOOKUP(_xlfn.CONCAT(B924,".mp4"),QualtricsID!#REF!,3,FALSE),"")</f>
        <v/>
      </c>
      <c r="F924" s="1" t="b">
        <f t="shared" si="14"/>
        <v>0</v>
      </c>
      <c r="G924" s="1" t="s">
        <v>4876</v>
      </c>
      <c r="H924" s="1" t="b">
        <v>1</v>
      </c>
    </row>
    <row r="925" spans="1:8" ht="15.75">
      <c r="A925" s="1" t="s">
        <v>4877</v>
      </c>
      <c r="B925" s="5" t="s">
        <v>4879</v>
      </c>
      <c r="C925" s="1" t="s">
        <v>4880</v>
      </c>
      <c r="D925" s="1" t="s">
        <v>4881</v>
      </c>
      <c r="E925" s="28" t="str">
        <f>IFERROR(VLOOKUP(_xlfn.CONCAT(B925,".mp4"),QualtricsID!#REF!,3,FALSE),"")</f>
        <v/>
      </c>
      <c r="F925" s="1" t="b">
        <f t="shared" si="14"/>
        <v>0</v>
      </c>
      <c r="G925" s="1" t="s">
        <v>4881</v>
      </c>
      <c r="H925" s="1" t="b">
        <v>1</v>
      </c>
    </row>
    <row r="926" spans="1:8" ht="15.75">
      <c r="A926" s="1" t="s">
        <v>4882</v>
      </c>
      <c r="B926" s="5" t="s">
        <v>4884</v>
      </c>
      <c r="C926" s="1" t="s">
        <v>4885</v>
      </c>
      <c r="D926" s="1" t="s">
        <v>4886</v>
      </c>
      <c r="E926" s="28" t="str">
        <f>IFERROR(VLOOKUP(_xlfn.CONCAT(B926,".mp4"),QualtricsID!#REF!,3,FALSE),"")</f>
        <v/>
      </c>
      <c r="F926" s="1" t="b">
        <f t="shared" si="14"/>
        <v>0</v>
      </c>
      <c r="G926" s="1" t="s">
        <v>4886</v>
      </c>
      <c r="H926" s="1" t="b">
        <v>1</v>
      </c>
    </row>
    <row r="927" spans="1:8" ht="15.75">
      <c r="A927" s="1" t="s">
        <v>4887</v>
      </c>
      <c r="B927" s="5" t="s">
        <v>4889</v>
      </c>
      <c r="C927" s="1" t="s">
        <v>2305</v>
      </c>
      <c r="D927" s="1" t="s">
        <v>2306</v>
      </c>
      <c r="E927" s="28" t="str">
        <f>IFERROR(VLOOKUP(_xlfn.CONCAT(B927,".mp4"),QualtricsID!#REF!,3,FALSE),"")</f>
        <v/>
      </c>
      <c r="F927" s="1" t="b">
        <f t="shared" si="14"/>
        <v>0</v>
      </c>
      <c r="G927" s="1" t="s">
        <v>2306</v>
      </c>
      <c r="H927" s="1" t="b">
        <v>1</v>
      </c>
    </row>
    <row r="928" spans="1:8" ht="15.75">
      <c r="A928" s="1" t="s">
        <v>4890</v>
      </c>
      <c r="B928" s="5" t="s">
        <v>4892</v>
      </c>
      <c r="C928" s="1" t="s">
        <v>4893</v>
      </c>
      <c r="D928" s="1" t="s">
        <v>4894</v>
      </c>
      <c r="E928" s="28" t="str">
        <f>IFERROR(VLOOKUP(_xlfn.CONCAT(B928,".mp4"),QualtricsID!#REF!,3,FALSE),"")</f>
        <v/>
      </c>
      <c r="F928" s="1" t="b">
        <f t="shared" si="14"/>
        <v>0</v>
      </c>
      <c r="G928" s="1" t="s">
        <v>4894</v>
      </c>
      <c r="H928" s="1" t="b">
        <v>1</v>
      </c>
    </row>
    <row r="929" spans="1:8" ht="15.75">
      <c r="A929" s="1" t="s">
        <v>4895</v>
      </c>
      <c r="B929" s="5" t="s">
        <v>4897</v>
      </c>
      <c r="C929" s="1" t="s">
        <v>4898</v>
      </c>
      <c r="D929" s="1" t="s">
        <v>4899</v>
      </c>
      <c r="E929" s="28" t="str">
        <f>IFERROR(VLOOKUP(_xlfn.CONCAT(B929,".mp4"),QualtricsID!#REF!,3,FALSE),"")</f>
        <v/>
      </c>
      <c r="F929" s="1" t="b">
        <f t="shared" si="14"/>
        <v>0</v>
      </c>
      <c r="G929" s="1" t="s">
        <v>4899</v>
      </c>
      <c r="H929" s="1" t="b">
        <v>1</v>
      </c>
    </row>
    <row r="930" spans="1:8" ht="15.75">
      <c r="A930" s="1" t="s">
        <v>4900</v>
      </c>
      <c r="B930" s="5" t="s">
        <v>4902</v>
      </c>
      <c r="C930" s="1" t="s">
        <v>4903</v>
      </c>
      <c r="D930" s="1" t="s">
        <v>4904</v>
      </c>
      <c r="E930" s="28" t="str">
        <f>IFERROR(VLOOKUP(_xlfn.CONCAT(B930,".mp4"),QualtricsID!#REF!,3,FALSE),"")</f>
        <v/>
      </c>
      <c r="F930" s="1" t="b">
        <f t="shared" si="14"/>
        <v>0</v>
      </c>
      <c r="G930" s="1" t="s">
        <v>4904</v>
      </c>
      <c r="H930" s="1" t="b">
        <v>1</v>
      </c>
    </row>
    <row r="931" spans="1:8" ht="15.75">
      <c r="A931" s="1" t="s">
        <v>4905</v>
      </c>
      <c r="B931" s="5" t="s">
        <v>4907</v>
      </c>
      <c r="C931" s="1" t="s">
        <v>4908</v>
      </c>
      <c r="D931" s="1" t="s">
        <v>4909</v>
      </c>
      <c r="E931" s="28" t="str">
        <f>IFERROR(VLOOKUP(_xlfn.CONCAT(B931,".mp4"),QualtricsID!#REF!,3,FALSE),"")</f>
        <v/>
      </c>
      <c r="F931" s="1" t="b">
        <f t="shared" si="14"/>
        <v>0</v>
      </c>
      <c r="G931" s="1" t="s">
        <v>4909</v>
      </c>
      <c r="H931" s="1" t="b">
        <v>1</v>
      </c>
    </row>
    <row r="932" spans="1:8" ht="15.75">
      <c r="A932" s="1" t="s">
        <v>4910</v>
      </c>
      <c r="B932" s="5" t="s">
        <v>4912</v>
      </c>
      <c r="C932" s="1" t="s">
        <v>4913</v>
      </c>
      <c r="D932" s="1" t="s">
        <v>4914</v>
      </c>
      <c r="E932" s="28" t="str">
        <f>IFERROR(VLOOKUP(_xlfn.CONCAT(B932,".mp4"),QualtricsID!#REF!,3,FALSE),"")</f>
        <v/>
      </c>
      <c r="F932" s="1" t="b">
        <f t="shared" si="14"/>
        <v>0</v>
      </c>
      <c r="G932" s="1" t="s">
        <v>4914</v>
      </c>
      <c r="H932" s="1" t="b">
        <v>1</v>
      </c>
    </row>
    <row r="933" spans="1:8" ht="15.75">
      <c r="A933" s="1" t="s">
        <v>4915</v>
      </c>
      <c r="B933" s="5" t="s">
        <v>4917</v>
      </c>
      <c r="C933" s="1" t="s">
        <v>4918</v>
      </c>
      <c r="D933" s="1" t="s">
        <v>4919</v>
      </c>
      <c r="E933" s="28" t="str">
        <f>IFERROR(VLOOKUP(_xlfn.CONCAT(B933,".mp4"),QualtricsID!#REF!,3,FALSE),"")</f>
        <v/>
      </c>
      <c r="F933" s="1" t="b">
        <f t="shared" si="14"/>
        <v>0</v>
      </c>
      <c r="G933" s="1" t="s">
        <v>4919</v>
      </c>
      <c r="H933" s="1" t="b">
        <v>1</v>
      </c>
    </row>
    <row r="934" spans="1:8" ht="15.75">
      <c r="A934" s="1" t="s">
        <v>4920</v>
      </c>
      <c r="B934" s="5" t="s">
        <v>4922</v>
      </c>
      <c r="C934" s="1" t="s">
        <v>4923</v>
      </c>
      <c r="D934" s="1" t="s">
        <v>4924</v>
      </c>
      <c r="E934" s="28" t="str">
        <f>IFERROR(VLOOKUP(_xlfn.CONCAT(B934,".mp4"),QualtricsID!#REF!,3,FALSE),"")</f>
        <v/>
      </c>
      <c r="F934" s="1" t="b">
        <f t="shared" si="14"/>
        <v>0</v>
      </c>
      <c r="G934" s="1" t="s">
        <v>4924</v>
      </c>
      <c r="H934" s="1" t="b">
        <v>1</v>
      </c>
    </row>
    <row r="935" spans="1:8" ht="15.75">
      <c r="A935" s="1" t="s">
        <v>4925</v>
      </c>
      <c r="B935" s="5" t="s">
        <v>4927</v>
      </c>
      <c r="C935" s="1" t="s">
        <v>2023</v>
      </c>
      <c r="D935" s="1" t="s">
        <v>4928</v>
      </c>
      <c r="E935" s="28" t="str">
        <f>IFERROR(VLOOKUP(_xlfn.CONCAT(B935,".mp4"),QualtricsID!#REF!,3,FALSE),"")</f>
        <v/>
      </c>
      <c r="F935" s="1" t="b">
        <f t="shared" si="14"/>
        <v>0</v>
      </c>
      <c r="G935" s="1" t="s">
        <v>4928</v>
      </c>
      <c r="H935" s="1" t="b">
        <v>1</v>
      </c>
    </row>
    <row r="936" spans="1:8" ht="15.75">
      <c r="A936" s="1" t="s">
        <v>4930</v>
      </c>
      <c r="B936" s="5" t="s">
        <v>4932</v>
      </c>
      <c r="C936" s="1" t="s">
        <v>4933</v>
      </c>
      <c r="D936" s="1" t="s">
        <v>4934</v>
      </c>
      <c r="E936" s="28" t="str">
        <f>IFERROR(VLOOKUP(_xlfn.CONCAT(B936,".mp4"),QualtricsID!#REF!,3,FALSE),"")</f>
        <v/>
      </c>
      <c r="F936" s="1" t="b">
        <f t="shared" si="14"/>
        <v>0</v>
      </c>
      <c r="G936" s="1" t="s">
        <v>4934</v>
      </c>
      <c r="H936" s="1" t="b">
        <v>1</v>
      </c>
    </row>
    <row r="937" spans="1:8" ht="15.75">
      <c r="A937" s="1" t="s">
        <v>4936</v>
      </c>
      <c r="B937" s="5" t="s">
        <v>4938</v>
      </c>
      <c r="C937" s="1" t="s">
        <v>51</v>
      </c>
      <c r="D937" s="1" t="s">
        <v>52</v>
      </c>
      <c r="E937" s="28" t="str">
        <f>IFERROR(VLOOKUP(_xlfn.CONCAT(B937,".mp4"),QualtricsID!#REF!,3,FALSE),"")</f>
        <v/>
      </c>
      <c r="F937" s="1" t="b">
        <f t="shared" si="14"/>
        <v>0</v>
      </c>
      <c r="G937" s="1" t="s">
        <v>52</v>
      </c>
      <c r="H937" s="1" t="b">
        <v>1</v>
      </c>
    </row>
    <row r="938" spans="1:8" ht="15.75">
      <c r="A938" s="1" t="s">
        <v>4939</v>
      </c>
      <c r="B938" s="5" t="s">
        <v>4941</v>
      </c>
      <c r="C938" s="1" t="s">
        <v>4942</v>
      </c>
      <c r="D938" s="1" t="s">
        <v>4943</v>
      </c>
      <c r="E938" s="28" t="str">
        <f>IFERROR(VLOOKUP(_xlfn.CONCAT(B938,".mp4"),QualtricsID!#REF!,3,FALSE),"")</f>
        <v/>
      </c>
      <c r="F938" s="1" t="b">
        <f t="shared" si="14"/>
        <v>0</v>
      </c>
      <c r="G938" s="1" t="s">
        <v>4943</v>
      </c>
      <c r="H938" s="1" t="b">
        <v>1</v>
      </c>
    </row>
    <row r="939" spans="1:8" ht="15.75">
      <c r="A939" s="1" t="s">
        <v>4944</v>
      </c>
      <c r="B939" s="5" t="s">
        <v>4946</v>
      </c>
      <c r="C939" s="1" t="s">
        <v>4947</v>
      </c>
      <c r="D939" s="1" t="s">
        <v>4948</v>
      </c>
      <c r="E939" s="28" t="str">
        <f>IFERROR(VLOOKUP(_xlfn.CONCAT(B939,".mp4"),QualtricsID!#REF!,3,FALSE),"")</f>
        <v/>
      </c>
      <c r="F939" s="1" t="b">
        <f t="shared" si="14"/>
        <v>0</v>
      </c>
      <c r="G939" s="1" t="s">
        <v>4948</v>
      </c>
      <c r="H939" s="1" t="b">
        <v>1</v>
      </c>
    </row>
    <row r="940" spans="1:8" ht="15.75">
      <c r="A940" s="1" t="s">
        <v>4950</v>
      </c>
      <c r="B940" s="5" t="s">
        <v>4952</v>
      </c>
      <c r="C940" s="1" t="s">
        <v>4953</v>
      </c>
      <c r="D940" s="1" t="s">
        <v>4954</v>
      </c>
      <c r="E940" s="28" t="str">
        <f>IFERROR(VLOOKUP(_xlfn.CONCAT(B940,".mp4"),QualtricsID!#REF!,3,FALSE),"")</f>
        <v/>
      </c>
      <c r="F940" s="1" t="b">
        <f t="shared" si="14"/>
        <v>0</v>
      </c>
      <c r="G940" s="1" t="s">
        <v>4954</v>
      </c>
      <c r="H940" s="1" t="b">
        <v>1</v>
      </c>
    </row>
    <row r="941" spans="1:8" ht="15.75">
      <c r="A941" s="1" t="s">
        <v>4955</v>
      </c>
      <c r="B941" s="5" t="s">
        <v>4957</v>
      </c>
      <c r="C941" s="1" t="s">
        <v>4958</v>
      </c>
      <c r="D941" s="1" t="s">
        <v>4959</v>
      </c>
      <c r="E941" s="28" t="str">
        <f>IFERROR(VLOOKUP(_xlfn.CONCAT(B941,".mp4"),QualtricsID!#REF!,3,FALSE),"")</f>
        <v/>
      </c>
      <c r="F941" s="1" t="b">
        <f t="shared" si="14"/>
        <v>0</v>
      </c>
      <c r="G941" s="1" t="s">
        <v>4959</v>
      </c>
      <c r="H941" s="1" t="b">
        <v>1</v>
      </c>
    </row>
    <row r="942" spans="1:8" ht="15.75">
      <c r="A942" s="1" t="s">
        <v>4960</v>
      </c>
      <c r="B942" s="5" t="s">
        <v>4962</v>
      </c>
      <c r="C942" s="1" t="s">
        <v>4963</v>
      </c>
      <c r="D942" s="1" t="s">
        <v>4964</v>
      </c>
      <c r="E942" s="28" t="str">
        <f>IFERROR(VLOOKUP(_xlfn.CONCAT(B942,".mp4"),QualtricsID!#REF!,3,FALSE),"")</f>
        <v/>
      </c>
      <c r="F942" s="1" t="b">
        <f t="shared" si="14"/>
        <v>0</v>
      </c>
      <c r="G942" s="1" t="s">
        <v>4964</v>
      </c>
      <c r="H942" s="1" t="b">
        <v>1</v>
      </c>
    </row>
    <row r="943" spans="1:8" ht="15.75">
      <c r="A943" s="1" t="s">
        <v>4965</v>
      </c>
      <c r="B943" s="5" t="s">
        <v>4967</v>
      </c>
      <c r="C943" s="1" t="s">
        <v>4968</v>
      </c>
      <c r="D943" s="1" t="s">
        <v>4969</v>
      </c>
      <c r="E943" s="28" t="str">
        <f>IFERROR(VLOOKUP(_xlfn.CONCAT(B943,".mp4"),QualtricsID!#REF!,3,FALSE),"")</f>
        <v/>
      </c>
      <c r="F943" s="1" t="b">
        <f t="shared" si="14"/>
        <v>0</v>
      </c>
      <c r="G943" s="1" t="s">
        <v>4969</v>
      </c>
      <c r="H943" s="1" t="b">
        <v>1</v>
      </c>
    </row>
    <row r="944" spans="1:8" ht="15.75">
      <c r="A944" s="1" t="s">
        <v>4970</v>
      </c>
      <c r="B944" s="5" t="s">
        <v>4972</v>
      </c>
      <c r="C944" s="1" t="s">
        <v>4973</v>
      </c>
      <c r="D944" s="1" t="s">
        <v>4974</v>
      </c>
      <c r="E944" s="28" t="str">
        <f>IFERROR(VLOOKUP(_xlfn.CONCAT(B944,".mp4"),QualtricsID!#REF!,3,FALSE),"")</f>
        <v/>
      </c>
      <c r="F944" s="1" t="b">
        <f t="shared" si="14"/>
        <v>0</v>
      </c>
      <c r="G944" s="1" t="s">
        <v>4974</v>
      </c>
      <c r="H944" s="1" t="b">
        <v>1</v>
      </c>
    </row>
    <row r="945" spans="1:8" ht="15.75">
      <c r="A945" s="1" t="s">
        <v>4975</v>
      </c>
      <c r="B945" s="5" t="s">
        <v>4977</v>
      </c>
      <c r="C945" s="1" t="s">
        <v>4978</v>
      </c>
      <c r="D945" s="1" t="s">
        <v>4979</v>
      </c>
      <c r="E945" s="28" t="str">
        <f>IFERROR(VLOOKUP(_xlfn.CONCAT(B945,".mp4"),QualtricsID!#REF!,3,FALSE),"")</f>
        <v/>
      </c>
      <c r="F945" s="1" t="b">
        <f t="shared" si="14"/>
        <v>0</v>
      </c>
      <c r="G945" s="1" t="s">
        <v>4979</v>
      </c>
      <c r="H945" s="1" t="b">
        <v>1</v>
      </c>
    </row>
    <row r="946" spans="1:8" ht="15.75">
      <c r="A946" s="1" t="s">
        <v>4981</v>
      </c>
      <c r="B946" s="5" t="s">
        <v>4983</v>
      </c>
      <c r="C946" s="1" t="s">
        <v>185</v>
      </c>
      <c r="D946" s="1" t="s">
        <v>4984</v>
      </c>
      <c r="E946" s="28" t="str">
        <f>IFERROR(VLOOKUP(_xlfn.CONCAT(B946,".mp4"),QualtricsID!#REF!,3,FALSE),"")</f>
        <v/>
      </c>
      <c r="F946" s="1" t="b">
        <f t="shared" si="14"/>
        <v>0</v>
      </c>
      <c r="G946" s="1" t="s">
        <v>4984</v>
      </c>
      <c r="H946" s="1" t="b">
        <v>1</v>
      </c>
    </row>
    <row r="947" spans="1:8" ht="15.75">
      <c r="A947" s="1" t="s">
        <v>4986</v>
      </c>
      <c r="B947" s="5" t="s">
        <v>4988</v>
      </c>
      <c r="C947" s="1" t="s">
        <v>4989</v>
      </c>
      <c r="D947" s="1" t="s">
        <v>4990</v>
      </c>
      <c r="E947" s="28" t="str">
        <f>IFERROR(VLOOKUP(_xlfn.CONCAT(B947,".mp4"),QualtricsID!#REF!,3,FALSE),"")</f>
        <v/>
      </c>
      <c r="F947" s="1" t="b">
        <f t="shared" si="14"/>
        <v>0</v>
      </c>
      <c r="G947" s="1" t="s">
        <v>4990</v>
      </c>
      <c r="H947" s="1" t="b">
        <v>1</v>
      </c>
    </row>
    <row r="948" spans="1:8" ht="15.75">
      <c r="A948" s="1" t="s">
        <v>4992</v>
      </c>
      <c r="B948" s="5" t="s">
        <v>4994</v>
      </c>
      <c r="C948" s="1" t="s">
        <v>4995</v>
      </c>
      <c r="D948" s="1" t="s">
        <v>4996</v>
      </c>
      <c r="E948" s="28" t="str">
        <f>IFERROR(VLOOKUP(_xlfn.CONCAT(B948,".mp4"),QualtricsID!#REF!,3,FALSE),"")</f>
        <v/>
      </c>
      <c r="F948" s="1" t="b">
        <f t="shared" si="14"/>
        <v>0</v>
      </c>
      <c r="G948" s="1" t="s">
        <v>4996</v>
      </c>
      <c r="H948" s="1" t="b">
        <v>1</v>
      </c>
    </row>
    <row r="949" spans="1:8" ht="15.75">
      <c r="A949" s="1" t="s">
        <v>4997</v>
      </c>
      <c r="B949" s="5" t="s">
        <v>4999</v>
      </c>
      <c r="C949" s="1" t="s">
        <v>1247</v>
      </c>
      <c r="D949" s="1" t="s">
        <v>5000</v>
      </c>
      <c r="E949" s="28" t="str">
        <f>IFERROR(VLOOKUP(_xlfn.CONCAT(B949,".mp4"),QualtricsID!#REF!,3,FALSE),"")</f>
        <v/>
      </c>
      <c r="F949" s="1" t="b">
        <f t="shared" si="14"/>
        <v>0</v>
      </c>
      <c r="G949" s="1" t="s">
        <v>5000</v>
      </c>
      <c r="H949" s="1" t="b">
        <v>1</v>
      </c>
    </row>
    <row r="950" spans="1:8" ht="15.75">
      <c r="A950" s="1" t="s">
        <v>5001</v>
      </c>
      <c r="B950" s="5" t="s">
        <v>5003</v>
      </c>
      <c r="C950" s="1" t="s">
        <v>5004</v>
      </c>
      <c r="D950" s="1" t="s">
        <v>5005</v>
      </c>
      <c r="E950" s="28" t="str">
        <f>IFERROR(VLOOKUP(_xlfn.CONCAT(B950,".mp4"),QualtricsID!#REF!,3,FALSE),"")</f>
        <v/>
      </c>
      <c r="F950" s="1" t="b">
        <f t="shared" si="14"/>
        <v>0</v>
      </c>
      <c r="G950" s="1" t="s">
        <v>5005</v>
      </c>
      <c r="H950" s="1" t="b">
        <v>1</v>
      </c>
    </row>
    <row r="951" spans="1:8" ht="15.75">
      <c r="A951" s="1" t="s">
        <v>5006</v>
      </c>
      <c r="B951" s="5" t="s">
        <v>5008</v>
      </c>
      <c r="C951" s="1" t="s">
        <v>5009</v>
      </c>
      <c r="D951" s="1" t="s">
        <v>5010</v>
      </c>
      <c r="E951" s="28" t="str">
        <f>IFERROR(VLOOKUP(_xlfn.CONCAT(B951,".mp4"),QualtricsID!#REF!,3,FALSE),"")</f>
        <v/>
      </c>
      <c r="F951" s="1" t="b">
        <f t="shared" si="14"/>
        <v>0</v>
      </c>
      <c r="G951" s="1" t="s">
        <v>5010</v>
      </c>
      <c r="H951" s="1" t="b">
        <v>1</v>
      </c>
    </row>
    <row r="952" spans="1:8" ht="15.75">
      <c r="A952" s="1" t="s">
        <v>5006</v>
      </c>
      <c r="B952" s="5" t="s">
        <v>5013</v>
      </c>
      <c r="C952" s="1" t="s">
        <v>5014</v>
      </c>
      <c r="D952" s="1" t="s">
        <v>5010</v>
      </c>
      <c r="E952" s="28" t="str">
        <f>IFERROR(VLOOKUP(_xlfn.CONCAT(B952,".mp4"),QualtricsID!#REF!,3,FALSE),"")</f>
        <v/>
      </c>
      <c r="F952" s="1" t="b">
        <f t="shared" si="14"/>
        <v>0</v>
      </c>
      <c r="G952" s="1" t="s">
        <v>5010</v>
      </c>
      <c r="H952" s="1" t="b">
        <v>1</v>
      </c>
    </row>
    <row r="953" spans="1:8" ht="15.75">
      <c r="A953" s="1" t="s">
        <v>5016</v>
      </c>
      <c r="B953" s="5" t="s">
        <v>5018</v>
      </c>
      <c r="C953" s="1" t="s">
        <v>5019</v>
      </c>
      <c r="D953" s="1" t="s">
        <v>5020</v>
      </c>
      <c r="E953" s="28" t="str">
        <f>IFERROR(VLOOKUP(_xlfn.CONCAT(B953,".mp4"),QualtricsID!#REF!,3,FALSE),"")</f>
        <v/>
      </c>
      <c r="F953" s="1" t="b">
        <f t="shared" si="14"/>
        <v>0</v>
      </c>
      <c r="G953" s="1" t="s">
        <v>5020</v>
      </c>
      <c r="H953" s="1" t="b">
        <v>1</v>
      </c>
    </row>
    <row r="954" spans="1:8" ht="15.75">
      <c r="A954" s="1" t="s">
        <v>5021</v>
      </c>
      <c r="B954" s="5" t="s">
        <v>5023</v>
      </c>
      <c r="C954" s="1" t="s">
        <v>5024</v>
      </c>
      <c r="D954" s="1" t="s">
        <v>5025</v>
      </c>
      <c r="E954" s="28" t="str">
        <f>IFERROR(VLOOKUP(_xlfn.CONCAT(B954,".mp4"),QualtricsID!#REF!,3,FALSE),"")</f>
        <v/>
      </c>
      <c r="F954" s="1" t="b">
        <f t="shared" si="14"/>
        <v>0</v>
      </c>
      <c r="G954" s="1" t="s">
        <v>5025</v>
      </c>
      <c r="H954" s="1" t="b">
        <v>1</v>
      </c>
    </row>
    <row r="955" spans="1:8" ht="15.75">
      <c r="A955" s="1" t="s">
        <v>5026</v>
      </c>
      <c r="B955" s="5" t="s">
        <v>5028</v>
      </c>
      <c r="C955" s="1" t="s">
        <v>5029</v>
      </c>
      <c r="D955" s="1" t="s">
        <v>5030</v>
      </c>
      <c r="E955" s="28" t="str">
        <f>IFERROR(VLOOKUP(_xlfn.CONCAT(B955,".mp4"),QualtricsID!#REF!,3,FALSE),"")</f>
        <v/>
      </c>
      <c r="F955" s="1" t="b">
        <f t="shared" si="14"/>
        <v>0</v>
      </c>
      <c r="G955" s="1" t="s">
        <v>5030</v>
      </c>
      <c r="H955" s="1" t="b">
        <v>1</v>
      </c>
    </row>
    <row r="956" spans="1:8" ht="15.75">
      <c r="A956" s="1" t="s">
        <v>5031</v>
      </c>
      <c r="B956" s="5" t="s">
        <v>5033</v>
      </c>
      <c r="C956" s="1" t="s">
        <v>5034</v>
      </c>
      <c r="D956" s="1" t="s">
        <v>5035</v>
      </c>
      <c r="E956" s="28" t="str">
        <f>IFERROR(VLOOKUP(_xlfn.CONCAT(B956,".mp4"),QualtricsID!#REF!,3,FALSE),"")</f>
        <v/>
      </c>
      <c r="F956" s="1" t="b">
        <f t="shared" si="14"/>
        <v>0</v>
      </c>
      <c r="G956" s="1" t="s">
        <v>5035</v>
      </c>
      <c r="H956" s="1" t="b">
        <v>1</v>
      </c>
    </row>
    <row r="957" spans="1:8" ht="15.75">
      <c r="A957" s="1" t="s">
        <v>5036</v>
      </c>
      <c r="B957" s="5" t="s">
        <v>5038</v>
      </c>
      <c r="C957" s="1" t="s">
        <v>5039</v>
      </c>
      <c r="D957" s="1" t="s">
        <v>5040</v>
      </c>
      <c r="E957" s="28" t="str">
        <f>IFERROR(VLOOKUP(_xlfn.CONCAT(B957,".mp4"),QualtricsID!#REF!,3,FALSE),"")</f>
        <v/>
      </c>
      <c r="F957" s="1" t="b">
        <f t="shared" si="14"/>
        <v>0</v>
      </c>
      <c r="G957" s="1" t="s">
        <v>5040</v>
      </c>
      <c r="H957" s="1" t="b">
        <v>1</v>
      </c>
    </row>
    <row r="958" spans="1:8" ht="15.75">
      <c r="A958" s="1" t="s">
        <v>5041</v>
      </c>
      <c r="B958" s="5" t="s">
        <v>5043</v>
      </c>
      <c r="C958" s="1" t="s">
        <v>5044</v>
      </c>
      <c r="D958" s="1" t="s">
        <v>5045</v>
      </c>
      <c r="E958" s="28" t="str">
        <f>IFERROR(VLOOKUP(_xlfn.CONCAT(B958,".mp4"),QualtricsID!#REF!,3,FALSE),"")</f>
        <v/>
      </c>
      <c r="F958" s="1" t="b">
        <f t="shared" si="14"/>
        <v>0</v>
      </c>
      <c r="G958" s="1" t="s">
        <v>5045</v>
      </c>
      <c r="H958" s="1" t="b">
        <v>1</v>
      </c>
    </row>
    <row r="959" spans="1:8" ht="15.75">
      <c r="A959" s="1" t="s">
        <v>5046</v>
      </c>
      <c r="B959" s="5" t="s">
        <v>5048</v>
      </c>
      <c r="C959" s="1" t="s">
        <v>5049</v>
      </c>
      <c r="D959" s="1" t="s">
        <v>5050</v>
      </c>
      <c r="E959" s="28" t="str">
        <f>IFERROR(VLOOKUP(_xlfn.CONCAT(B959,".mp4"),QualtricsID!#REF!,3,FALSE),"")</f>
        <v/>
      </c>
      <c r="F959" s="1" t="b">
        <f t="shared" si="14"/>
        <v>0</v>
      </c>
      <c r="G959" s="1" t="s">
        <v>5050</v>
      </c>
      <c r="H959" s="1" t="b">
        <v>1</v>
      </c>
    </row>
    <row r="960" spans="1:8" ht="15.75">
      <c r="A960" s="1" t="s">
        <v>5053</v>
      </c>
      <c r="B960" s="5" t="s">
        <v>5055</v>
      </c>
      <c r="C960" s="1" t="s">
        <v>5056</v>
      </c>
      <c r="D960" s="1" t="s">
        <v>5057</v>
      </c>
      <c r="E960" s="28" t="str">
        <f>IFERROR(VLOOKUP(_xlfn.CONCAT(B960,".mp4"),QualtricsID!#REF!,3,FALSE),"")</f>
        <v/>
      </c>
      <c r="F960" s="1" t="b">
        <f t="shared" si="14"/>
        <v>0</v>
      </c>
      <c r="G960" s="1" t="s">
        <v>5057</v>
      </c>
      <c r="H960" s="1" t="b">
        <v>1</v>
      </c>
    </row>
    <row r="961" spans="1:12" ht="15.75">
      <c r="A961" s="1" t="s">
        <v>5046</v>
      </c>
      <c r="B961" s="5" t="s">
        <v>5059</v>
      </c>
      <c r="C961" s="1" t="s">
        <v>5060</v>
      </c>
      <c r="D961" s="1" t="s">
        <v>5061</v>
      </c>
      <c r="E961" s="28" t="str">
        <f>IFERROR(VLOOKUP(_xlfn.CONCAT(B961,".mp4"),QualtricsID!#REF!,3,FALSE),"")</f>
        <v/>
      </c>
      <c r="F961" s="1" t="b">
        <f t="shared" si="14"/>
        <v>0</v>
      </c>
      <c r="G961" s="1" t="s">
        <v>5061</v>
      </c>
      <c r="H961" s="1" t="b">
        <v>1</v>
      </c>
    </row>
    <row r="962" spans="1:12" ht="15.75">
      <c r="A962" s="1" t="s">
        <v>5063</v>
      </c>
      <c r="B962" s="5" t="s">
        <v>5065</v>
      </c>
      <c r="C962" s="1" t="s">
        <v>5066</v>
      </c>
      <c r="D962" s="1" t="s">
        <v>5067</v>
      </c>
      <c r="E962" s="28" t="str">
        <f>IFERROR(VLOOKUP(_xlfn.CONCAT(B962,".mp4"),QualtricsID!#REF!,3,FALSE),"")</f>
        <v/>
      </c>
      <c r="F962" s="1" t="b">
        <f t="shared" si="14"/>
        <v>0</v>
      </c>
      <c r="G962" s="1" t="s">
        <v>5067</v>
      </c>
      <c r="H962" s="1" t="b">
        <v>1</v>
      </c>
    </row>
    <row r="963" spans="1:12" ht="15.75">
      <c r="A963" s="1" t="s">
        <v>5068</v>
      </c>
      <c r="B963" s="5" t="s">
        <v>5070</v>
      </c>
      <c r="C963" s="1" t="s">
        <v>5071</v>
      </c>
      <c r="D963" s="1" t="s">
        <v>5072</v>
      </c>
      <c r="E963" s="28" t="str">
        <f>IFERROR(VLOOKUP(_xlfn.CONCAT(B963,".mp4"),QualtricsID!#REF!,3,FALSE),"")</f>
        <v/>
      </c>
      <c r="F963" s="1" t="b">
        <f t="shared" ref="F963:F975" si="15">LEN(G963)&gt;4</f>
        <v>0</v>
      </c>
      <c r="G963" s="1" t="s">
        <v>5072</v>
      </c>
      <c r="H963" s="1" t="b">
        <v>1</v>
      </c>
    </row>
    <row r="964" spans="1:12" ht="15.75">
      <c r="A964" s="1" t="s">
        <v>5073</v>
      </c>
      <c r="B964" s="5" t="s">
        <v>5075</v>
      </c>
      <c r="C964" s="1" t="s">
        <v>5076</v>
      </c>
      <c r="D964" s="1" t="s">
        <v>5077</v>
      </c>
      <c r="E964" s="28" t="str">
        <f>IFERROR(VLOOKUP(_xlfn.CONCAT(B964,".mp4"),QualtricsID!#REF!,3,FALSE),"")</f>
        <v/>
      </c>
      <c r="F964" s="1" t="b">
        <f t="shared" si="15"/>
        <v>0</v>
      </c>
      <c r="G964" s="1" t="s">
        <v>5077</v>
      </c>
      <c r="H964" s="1" t="b">
        <v>1</v>
      </c>
    </row>
    <row r="965" spans="1:12" ht="15.75">
      <c r="A965" s="1" t="s">
        <v>5079</v>
      </c>
      <c r="B965" s="5" t="s">
        <v>5081</v>
      </c>
      <c r="C965" s="1" t="s">
        <v>5082</v>
      </c>
      <c r="D965" s="1" t="s">
        <v>5083</v>
      </c>
      <c r="E965" s="28" t="str">
        <f>IFERROR(VLOOKUP(_xlfn.CONCAT(B965,".mp4"),QualtricsID!#REF!,3,FALSE),"")</f>
        <v/>
      </c>
      <c r="F965" s="1" t="b">
        <f t="shared" si="15"/>
        <v>1</v>
      </c>
      <c r="G965" s="1" t="s">
        <v>5083</v>
      </c>
      <c r="H965" s="1" t="b">
        <v>1</v>
      </c>
    </row>
    <row r="966" spans="1:12" ht="15.75">
      <c r="A966" s="1" t="s">
        <v>5084</v>
      </c>
      <c r="B966" s="5" t="s">
        <v>5086</v>
      </c>
      <c r="C966" s="1" t="s">
        <v>5087</v>
      </c>
      <c r="D966" s="1" t="s">
        <v>5088</v>
      </c>
      <c r="E966" s="28" t="str">
        <f>IFERROR(VLOOKUP(_xlfn.CONCAT(B966,".mp4"),QualtricsID!#REF!,3,FALSE),"")</f>
        <v/>
      </c>
      <c r="F966" s="1" t="b">
        <f t="shared" si="15"/>
        <v>0</v>
      </c>
      <c r="G966" s="1" t="s">
        <v>5088</v>
      </c>
      <c r="H966" s="1" t="b">
        <v>1</v>
      </c>
    </row>
    <row r="967" spans="1:12" ht="15.75">
      <c r="A967" s="1" t="s">
        <v>5089</v>
      </c>
      <c r="B967" s="5" t="s">
        <v>5091</v>
      </c>
      <c r="C967" s="1" t="s">
        <v>5092</v>
      </c>
      <c r="D967" s="1" t="s">
        <v>5093</v>
      </c>
      <c r="E967" s="28" t="str">
        <f>IFERROR(VLOOKUP(_xlfn.CONCAT(B967,".mp4"),QualtricsID!#REF!,3,FALSE),"")</f>
        <v/>
      </c>
      <c r="F967" s="1" t="b">
        <f t="shared" si="15"/>
        <v>0</v>
      </c>
      <c r="G967" s="1" t="s">
        <v>5093</v>
      </c>
      <c r="H967" s="1" t="b">
        <v>1</v>
      </c>
    </row>
    <row r="968" spans="1:12" ht="15.75">
      <c r="A968" s="1" t="s">
        <v>5094</v>
      </c>
      <c r="B968" s="5" t="s">
        <v>5096</v>
      </c>
      <c r="C968" s="1" t="s">
        <v>5097</v>
      </c>
      <c r="D968" s="1" t="s">
        <v>5098</v>
      </c>
      <c r="E968" s="28" t="str">
        <f>IFERROR(VLOOKUP(_xlfn.CONCAT(B968,".mp4"),QualtricsID!#REF!,3,FALSE),"")</f>
        <v/>
      </c>
      <c r="F968" s="1" t="b">
        <f t="shared" si="15"/>
        <v>0</v>
      </c>
      <c r="G968" s="1" t="s">
        <v>5098</v>
      </c>
      <c r="H968" s="1" t="b">
        <v>1</v>
      </c>
    </row>
    <row r="969" spans="1:12" ht="15.75">
      <c r="A969" s="1" t="s">
        <v>5100</v>
      </c>
      <c r="B969" s="5" t="s">
        <v>5102</v>
      </c>
      <c r="C969" s="1" t="s">
        <v>5103</v>
      </c>
      <c r="D969" s="1" t="s">
        <v>5104</v>
      </c>
      <c r="E969" s="28" t="str">
        <f>IFERROR(VLOOKUP(_xlfn.CONCAT(B969,".mp4"),QualtricsID!#REF!,3,FALSE),"")</f>
        <v/>
      </c>
      <c r="F969" s="1" t="b">
        <f t="shared" si="15"/>
        <v>0</v>
      </c>
      <c r="G969" s="1" t="s">
        <v>5104</v>
      </c>
      <c r="H969" s="1" t="b">
        <v>1</v>
      </c>
    </row>
    <row r="970" spans="1:12" ht="15.75">
      <c r="A970" s="1" t="s">
        <v>5105</v>
      </c>
      <c r="B970" s="5" t="s">
        <v>5107</v>
      </c>
      <c r="C970" s="1" t="s">
        <v>5108</v>
      </c>
      <c r="D970" s="1" t="s">
        <v>5109</v>
      </c>
      <c r="E970" s="28" t="str">
        <f>IFERROR(VLOOKUP(_xlfn.CONCAT(B970,".mp4"),QualtricsID!#REF!,3,FALSE),"")</f>
        <v/>
      </c>
      <c r="F970" s="1" t="b">
        <f t="shared" si="15"/>
        <v>0</v>
      </c>
      <c r="G970" s="1" t="s">
        <v>5109</v>
      </c>
      <c r="H970" s="1" t="b">
        <v>1</v>
      </c>
    </row>
    <row r="971" spans="1:12" ht="15.75">
      <c r="A971" s="1" t="s">
        <v>5110</v>
      </c>
      <c r="B971" s="5" t="s">
        <v>5112</v>
      </c>
      <c r="C971" s="1" t="s">
        <v>5113</v>
      </c>
      <c r="D971" s="1" t="s">
        <v>5114</v>
      </c>
      <c r="E971" s="28" t="str">
        <f>IFERROR(VLOOKUP(_xlfn.CONCAT(B971,".mp4"),QualtricsID!#REF!,3,FALSE),"")</f>
        <v/>
      </c>
      <c r="F971" s="1" t="b">
        <f t="shared" si="15"/>
        <v>0</v>
      </c>
      <c r="G971" s="1" t="s">
        <v>5114</v>
      </c>
      <c r="H971" s="1" t="b">
        <v>1</v>
      </c>
    </row>
    <row r="972" spans="1:12" ht="15.75">
      <c r="A972" s="1" t="s">
        <v>5115</v>
      </c>
      <c r="B972" s="5" t="s">
        <v>5117</v>
      </c>
      <c r="C972" s="1" t="s">
        <v>5118</v>
      </c>
      <c r="D972" s="1" t="s">
        <v>5119</v>
      </c>
      <c r="E972" s="28" t="str">
        <f>IFERROR(VLOOKUP(_xlfn.CONCAT(B972,".mp4"),QualtricsID!#REF!,3,FALSE),"")</f>
        <v/>
      </c>
      <c r="F972" s="1" t="b">
        <f t="shared" si="15"/>
        <v>0</v>
      </c>
      <c r="G972" s="1" t="s">
        <v>5119</v>
      </c>
      <c r="H972" s="1" t="b">
        <v>1</v>
      </c>
    </row>
    <row r="973" spans="1:12" ht="15.75">
      <c r="A973" s="1" t="s">
        <v>1919</v>
      </c>
      <c r="B973" s="5" t="s">
        <v>5121</v>
      </c>
      <c r="C973" s="2" t="s">
        <v>1922</v>
      </c>
      <c r="D973" s="2" t="s">
        <v>1923</v>
      </c>
      <c r="E973" s="28" t="str">
        <f>IFERROR(VLOOKUP(_xlfn.CONCAT(B973,".mp4"),QualtricsID!#REF!,3,FALSE),"")</f>
        <v/>
      </c>
      <c r="F973" s="1" t="b">
        <f t="shared" si="15"/>
        <v>0</v>
      </c>
      <c r="G973" s="6" t="s">
        <v>1923</v>
      </c>
      <c r="H973" s="1" t="b">
        <v>1</v>
      </c>
      <c r="I973" s="6"/>
      <c r="J973" s="6"/>
      <c r="K973" s="6"/>
      <c r="L973" s="7"/>
    </row>
    <row r="974" spans="1:12" ht="15.75">
      <c r="A974" s="1" t="s">
        <v>3521</v>
      </c>
      <c r="B974" s="5" t="s">
        <v>5123</v>
      </c>
      <c r="C974" s="1" t="s">
        <v>3524</v>
      </c>
      <c r="D974" s="1" t="s">
        <v>3525</v>
      </c>
      <c r="E974" s="28" t="str">
        <f>IFERROR(VLOOKUP(_xlfn.CONCAT(B974,".mp4"),QualtricsID!#REF!,3,FALSE),"")</f>
        <v/>
      </c>
      <c r="F974" s="1" t="b">
        <f t="shared" si="15"/>
        <v>0</v>
      </c>
      <c r="G974" s="6" t="s">
        <v>3525</v>
      </c>
      <c r="H974" s="1" t="b">
        <v>1</v>
      </c>
      <c r="I974" s="6"/>
      <c r="J974" s="6"/>
      <c r="K974" s="6"/>
      <c r="L974" s="7"/>
    </row>
    <row r="975" spans="1:12" ht="15.75">
      <c r="A975" s="1" t="s">
        <v>79</v>
      </c>
      <c r="B975" s="5" t="s">
        <v>5125</v>
      </c>
      <c r="C975" s="1" t="s">
        <v>82</v>
      </c>
      <c r="D975" s="1" t="s">
        <v>83</v>
      </c>
      <c r="E975" s="28" t="str">
        <f>IFERROR(VLOOKUP(_xlfn.CONCAT(B975,".mp4"),QualtricsID!#REF!,3,FALSE),"")</f>
        <v/>
      </c>
      <c r="F975" s="1" t="b">
        <f t="shared" si="15"/>
        <v>0</v>
      </c>
      <c r="G975" s="1" t="s">
        <v>83</v>
      </c>
      <c r="H975" s="1" t="b">
        <v>1</v>
      </c>
    </row>
  </sheetData>
  <sheetProtection sheet="1" objects="1" scenarios="1"/>
  <autoFilter ref="F1:F975" xr:uid="{C2A26F0A-2CE5-410C-8173-59DDB1EFCB8F}"/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1F82-6A51-4DC7-B607-F67C7546193B}">
  <dimension ref="A1:K973"/>
  <sheetViews>
    <sheetView zoomScale="85" zoomScaleNormal="85" workbookViewId="0">
      <pane ySplit="1" topLeftCell="A88" activePane="bottomLeft" state="frozen"/>
      <selection pane="bottomLeft" activeCell="E1" sqref="E1"/>
    </sheetView>
  </sheetViews>
  <sheetFormatPr defaultColWidth="8.85546875" defaultRowHeight="14.25"/>
  <cols>
    <col min="1" max="1" width="20.28515625" style="1" bestFit="1" customWidth="1"/>
    <col min="2" max="2" width="28" style="41" customWidth="1"/>
    <col min="3" max="3" width="17.7109375" style="50" customWidth="1"/>
    <col min="4" max="4" width="20.140625" style="50" customWidth="1"/>
    <col min="5" max="5" width="18.7109375" style="50" customWidth="1"/>
    <col min="6" max="6" width="17" style="34" customWidth="1"/>
    <col min="7" max="7" width="17" style="34" bestFit="1" customWidth="1"/>
    <col min="8" max="8" width="8.85546875" style="34"/>
    <col min="9" max="16384" width="8.85546875" style="1"/>
  </cols>
  <sheetData>
    <row r="1" spans="1:9" ht="15">
      <c r="A1" s="1" t="s">
        <v>0</v>
      </c>
      <c r="B1" s="40" t="s">
        <v>5126</v>
      </c>
      <c r="C1" s="48" t="s">
        <v>3</v>
      </c>
      <c r="D1" s="49" t="s">
        <v>4</v>
      </c>
      <c r="E1" s="50" t="s">
        <v>20</v>
      </c>
      <c r="F1" s="1" t="s">
        <v>18</v>
      </c>
      <c r="G1" s="1" t="s">
        <v>5127</v>
      </c>
      <c r="H1" s="1" t="s">
        <v>5128</v>
      </c>
      <c r="I1" s="1" t="s">
        <v>5131</v>
      </c>
    </row>
    <row r="2" spans="1:9">
      <c r="A2" s="1" t="s">
        <v>1899</v>
      </c>
      <c r="B2" s="39" t="s">
        <v>1905</v>
      </c>
      <c r="C2" s="48" t="s">
        <v>1907</v>
      </c>
      <c r="D2" s="48" t="s">
        <v>1903</v>
      </c>
      <c r="E2" s="50" t="str">
        <f>IFERROR(VLOOKUP($B2,QualtricsID!$A:$B,2,FALSE),"")</f>
        <v>https://hku.au1.qualtrics.com/ControlPanel/File.php?F=F_hcvKX071Otye3Iv</v>
      </c>
      <c r="F2" s="34" t="b">
        <v>0</v>
      </c>
      <c r="G2" s="34" t="s">
        <v>1903</v>
      </c>
      <c r="H2" s="34" t="b">
        <v>1</v>
      </c>
      <c r="I2" s="1" t="s">
        <v>365</v>
      </c>
    </row>
    <row r="3" spans="1:9">
      <c r="A3" s="1" t="s">
        <v>1494</v>
      </c>
      <c r="B3" s="39" t="s">
        <v>1495</v>
      </c>
      <c r="C3" s="48" t="s">
        <v>1497</v>
      </c>
      <c r="D3" s="48" t="s">
        <v>1498</v>
      </c>
      <c r="E3" s="50" t="str">
        <f>IFERROR(VLOOKUP($B3,QualtricsID!$A:$B,2,FALSE),"")</f>
        <v>https://hku.au1.qualtrics.com/ControlPanel/File.php?F=F_DKRDPfSGvYq0eK5</v>
      </c>
      <c r="F3" s="34" t="b">
        <v>0</v>
      </c>
      <c r="G3" s="34" t="s">
        <v>1498</v>
      </c>
      <c r="H3" s="34" t="b">
        <v>1</v>
      </c>
      <c r="I3" s="1" t="s">
        <v>365</v>
      </c>
    </row>
    <row r="4" spans="1:9">
      <c r="A4" s="1" t="s">
        <v>4804</v>
      </c>
      <c r="B4" s="39" t="s">
        <v>4805</v>
      </c>
      <c r="C4" s="50" t="s">
        <v>4807</v>
      </c>
      <c r="D4" s="50" t="s">
        <v>4808</v>
      </c>
      <c r="E4" s="50" t="str">
        <f>IFERROR(VLOOKUP($B4,QualtricsID!$A:$B,2,FALSE),"")</f>
        <v>https://hku.au1.qualtrics.com/ControlPanel/File.php?F=F_pb5arSzHZDv43em</v>
      </c>
      <c r="F4" s="34" t="b">
        <v>0</v>
      </c>
      <c r="G4" s="34" t="s">
        <v>4808</v>
      </c>
      <c r="H4" s="34" t="b">
        <v>1</v>
      </c>
      <c r="I4" s="1" t="s">
        <v>365</v>
      </c>
    </row>
    <row r="5" spans="1:9">
      <c r="A5" s="1" t="s">
        <v>2252</v>
      </c>
      <c r="B5" s="39" t="s">
        <v>2253</v>
      </c>
      <c r="C5" s="48" t="s">
        <v>2255</v>
      </c>
      <c r="D5" s="48" t="s">
        <v>2256</v>
      </c>
      <c r="E5" s="50" t="str">
        <f>IFERROR(VLOOKUP($B5,QualtricsID!$A:$B,2,FALSE),"")</f>
        <v>https://hku.au1.qualtrics.com/ControlPanel/File.php?F=F_HIB5ND1XcgPaNq3</v>
      </c>
      <c r="F5" s="34" t="b">
        <v>0</v>
      </c>
      <c r="G5" s="34" t="s">
        <v>2256</v>
      </c>
      <c r="H5" s="34" t="b">
        <v>1</v>
      </c>
      <c r="I5" s="1" t="s">
        <v>365</v>
      </c>
    </row>
    <row r="6" spans="1:9">
      <c r="A6" s="1" t="s">
        <v>2496</v>
      </c>
      <c r="B6" s="39" t="s">
        <v>2497</v>
      </c>
      <c r="C6" s="50" t="s">
        <v>2499</v>
      </c>
      <c r="D6" s="50" t="s">
        <v>2500</v>
      </c>
      <c r="E6" s="50" t="str">
        <f>IFERROR(VLOOKUP($B6,QualtricsID!$A:$B,2,FALSE),"")</f>
        <v>https://hku.au1.qualtrics.com/ControlPanel/File.php?F=F_9TQT5xbfY66kFWc</v>
      </c>
      <c r="F6" s="34" t="b">
        <v>0</v>
      </c>
      <c r="G6" s="34" t="s">
        <v>2500</v>
      </c>
      <c r="H6" s="34" t="b">
        <v>1</v>
      </c>
      <c r="I6" s="1" t="s">
        <v>365</v>
      </c>
    </row>
    <row r="7" spans="1:9">
      <c r="A7" s="1" t="s">
        <v>2309</v>
      </c>
      <c r="B7" s="39" t="s">
        <v>2310</v>
      </c>
      <c r="C7" s="48" t="s">
        <v>2312</v>
      </c>
      <c r="D7" s="48" t="s">
        <v>2313</v>
      </c>
      <c r="E7" s="50" t="str">
        <f>IFERROR(VLOOKUP($B7,QualtricsID!$A:$B,2,FALSE),"")</f>
        <v>https://hku.au1.qualtrics.com/ControlPanel/File.php?F=F_lgFckOe8ILyjuxQ</v>
      </c>
      <c r="F7" s="34" t="b">
        <v>0</v>
      </c>
      <c r="G7" s="34" t="s">
        <v>2313</v>
      </c>
      <c r="H7" s="34" t="b">
        <v>1</v>
      </c>
      <c r="I7" s="1" t="s">
        <v>365</v>
      </c>
    </row>
    <row r="8" spans="1:9">
      <c r="A8" s="1" t="s">
        <v>587</v>
      </c>
      <c r="B8" s="39" t="s">
        <v>588</v>
      </c>
      <c r="C8" s="48" t="s">
        <v>590</v>
      </c>
      <c r="D8" s="48" t="s">
        <v>591</v>
      </c>
      <c r="E8" s="50" t="str">
        <f>IFERROR(VLOOKUP($B8,QualtricsID!$A:$B,2,FALSE),"")</f>
        <v>https://hku.au1.qualtrics.com/ControlPanel/File.php?F=F_ndccLr3fX3xAqGE</v>
      </c>
      <c r="F8" s="34" t="b">
        <v>0</v>
      </c>
      <c r="G8" s="34" t="s">
        <v>591</v>
      </c>
      <c r="H8" s="34" t="b">
        <v>1</v>
      </c>
      <c r="I8" s="1" t="s">
        <v>365</v>
      </c>
    </row>
    <row r="9" spans="1:9">
      <c r="A9" s="1" t="s">
        <v>4093</v>
      </c>
      <c r="B9" s="39" t="s">
        <v>4094</v>
      </c>
      <c r="C9" s="50" t="s">
        <v>4096</v>
      </c>
      <c r="D9" s="50" t="s">
        <v>4097</v>
      </c>
      <c r="E9" s="50" t="str">
        <f>IFERROR(VLOOKUP($B9,QualtricsID!$A:$B,2,FALSE),"")</f>
        <v>https://hku.au1.qualtrics.com/ControlPanel/File.php?F=F_mKz8skZWwhfB9i1</v>
      </c>
      <c r="F9" s="34" t="b">
        <v>0</v>
      </c>
      <c r="G9" s="34" t="s">
        <v>4097</v>
      </c>
      <c r="H9" s="34" t="b">
        <v>1</v>
      </c>
      <c r="I9" s="1" t="s">
        <v>365</v>
      </c>
    </row>
    <row r="10" spans="1:9">
      <c r="A10" s="1" t="s">
        <v>4855</v>
      </c>
      <c r="B10" s="39" t="s">
        <v>4856</v>
      </c>
      <c r="C10" s="50" t="s">
        <v>2255</v>
      </c>
      <c r="D10" s="50" t="s">
        <v>4858</v>
      </c>
      <c r="E10" s="50" t="str">
        <f>IFERROR(VLOOKUP($B10,QualtricsID!$A:$B,2,FALSE),"")</f>
        <v>https://hku.au1.qualtrics.com/ControlPanel/File.php?F=F_fSK8ofarNsvj7qA</v>
      </c>
      <c r="F10" s="34" t="b">
        <v>0</v>
      </c>
      <c r="G10" s="34" t="s">
        <v>4858</v>
      </c>
      <c r="H10" s="34" t="b">
        <v>1</v>
      </c>
      <c r="I10" s="1" t="s">
        <v>365</v>
      </c>
    </row>
    <row r="11" spans="1:9">
      <c r="A11" s="1" t="s">
        <v>2435</v>
      </c>
      <c r="B11" s="39" t="s">
        <v>2436</v>
      </c>
      <c r="C11" s="48" t="s">
        <v>2438</v>
      </c>
      <c r="D11" s="48" t="s">
        <v>2439</v>
      </c>
      <c r="E11" s="50" t="str">
        <f>IFERROR(VLOOKUP($B11,QualtricsID!$A:$B,2,FALSE),"")</f>
        <v>https://hku.au1.qualtrics.com/ControlPanel/File.php?F=F_7tzzTcdySZPBm4L</v>
      </c>
      <c r="F11" s="34" t="b">
        <v>0</v>
      </c>
      <c r="G11" s="34" t="s">
        <v>2439</v>
      </c>
      <c r="H11" s="34" t="b">
        <v>1</v>
      </c>
      <c r="I11" s="1" t="s">
        <v>365</v>
      </c>
    </row>
    <row r="12" spans="1:9">
      <c r="A12" s="1" t="s">
        <v>4761</v>
      </c>
      <c r="B12" s="39" t="s">
        <v>4762</v>
      </c>
      <c r="C12" s="50" t="s">
        <v>4764</v>
      </c>
      <c r="D12" s="50" t="s">
        <v>4765</v>
      </c>
      <c r="E12" s="50" t="str">
        <f>IFERROR(VLOOKUP($B12,QualtricsID!$A:$B,2,FALSE),"")</f>
        <v>https://hku.au1.qualtrics.com/ControlPanel/File.php?F=F_GBbkOmyaGS3CkUN</v>
      </c>
      <c r="F12" s="34" t="b">
        <v>0</v>
      </c>
      <c r="G12" s="34" t="s">
        <v>4765</v>
      </c>
      <c r="H12" s="34" t="b">
        <v>1</v>
      </c>
      <c r="I12" s="1" t="s">
        <v>365</v>
      </c>
    </row>
    <row r="13" spans="1:9">
      <c r="A13" s="1" t="s">
        <v>2607</v>
      </c>
      <c r="B13" s="39" t="s">
        <v>2608</v>
      </c>
      <c r="C13" s="50" t="s">
        <v>2610</v>
      </c>
      <c r="D13" s="50" t="s">
        <v>2611</v>
      </c>
      <c r="E13" s="50" t="str">
        <f>IFERROR(VLOOKUP($B13,QualtricsID!$A:$B,2,FALSE),"")</f>
        <v>https://hku.au1.qualtrics.com/ControlPanel/File.php?F=F_6wjcpdc4A3dZMUV</v>
      </c>
      <c r="F13" s="34" t="b">
        <v>0</v>
      </c>
      <c r="G13" s="34" t="s">
        <v>2611</v>
      </c>
      <c r="H13" s="34" t="b">
        <v>1</v>
      </c>
      <c r="I13" s="1" t="s">
        <v>365</v>
      </c>
    </row>
    <row r="14" spans="1:9">
      <c r="A14" s="1" t="s">
        <v>3011</v>
      </c>
      <c r="B14" s="39" t="s">
        <v>3012</v>
      </c>
      <c r="C14" s="50" t="s">
        <v>3014</v>
      </c>
      <c r="D14" s="50" t="s">
        <v>3015</v>
      </c>
      <c r="E14" s="50" t="str">
        <f>IFERROR(VLOOKUP($B14,QualtricsID!$A:$B,2,FALSE),"")</f>
        <v>https://hku.au1.qualtrics.com/ControlPanel/File.php?F=F_5hGvOvIrsa7zqDA</v>
      </c>
      <c r="F14" s="34" t="b">
        <v>0</v>
      </c>
      <c r="G14" s="34" t="s">
        <v>3015</v>
      </c>
      <c r="H14" s="34" t="b">
        <v>1</v>
      </c>
      <c r="I14" s="1" t="s">
        <v>365</v>
      </c>
    </row>
    <row r="15" spans="1:9">
      <c r="A15" s="1" t="s">
        <v>4467</v>
      </c>
      <c r="B15" s="39" t="s">
        <v>4468</v>
      </c>
      <c r="C15" s="50" t="s">
        <v>4470</v>
      </c>
      <c r="D15" s="50" t="s">
        <v>4471</v>
      </c>
      <c r="E15" s="50" t="str">
        <f>IFERROR(VLOOKUP($B15,QualtricsID!$A:$B,2,FALSE),"")</f>
        <v>https://hku.au1.qualtrics.com/ControlPanel/File.php?F=F_rwB9lx4LSh7N4aQ</v>
      </c>
      <c r="F15" s="34" t="b">
        <v>0</v>
      </c>
      <c r="G15" s="34" t="s">
        <v>4471</v>
      </c>
      <c r="H15" s="34" t="b">
        <v>1</v>
      </c>
      <c r="I15" s="1" t="s">
        <v>365</v>
      </c>
    </row>
    <row r="16" spans="1:9">
      <c r="A16" s="1" t="s">
        <v>4344</v>
      </c>
      <c r="B16" s="39" t="s">
        <v>4345</v>
      </c>
      <c r="C16" s="50" t="s">
        <v>4347</v>
      </c>
      <c r="D16" s="50" t="s">
        <v>4348</v>
      </c>
      <c r="E16" s="50" t="str">
        <f>IFERROR(VLOOKUP($B16,QualtricsID!$A:$B,2,FALSE),"")</f>
        <v>https://hku.au1.qualtrics.com/ControlPanel/File.php?F=F_BEg25KUJacgGSnm</v>
      </c>
      <c r="F16" s="34" t="b">
        <v>0</v>
      </c>
      <c r="G16" s="34" t="s">
        <v>4348</v>
      </c>
      <c r="H16" s="34" t="b">
        <v>1</v>
      </c>
      <c r="I16" s="1" t="s">
        <v>365</v>
      </c>
    </row>
    <row r="17" spans="1:9">
      <c r="A17" s="1" t="s">
        <v>2874</v>
      </c>
      <c r="B17" s="39" t="s">
        <v>2875</v>
      </c>
      <c r="C17" s="50" t="s">
        <v>2877</v>
      </c>
      <c r="D17" s="50" t="s">
        <v>2878</v>
      </c>
      <c r="E17" s="50" t="str">
        <f>IFERROR(VLOOKUP($B17,QualtricsID!$A:$B,2,FALSE),"")</f>
        <v>https://hku.au1.qualtrics.com/ControlPanel/File.php?F=F_Ga2zGielOHhmQZb</v>
      </c>
      <c r="F17" s="34" t="b">
        <v>0</v>
      </c>
      <c r="G17" s="34" t="s">
        <v>2878</v>
      </c>
      <c r="H17" s="34" t="b">
        <v>1</v>
      </c>
      <c r="I17" s="1" t="s">
        <v>365</v>
      </c>
    </row>
    <row r="18" spans="1:9">
      <c r="A18" s="1" t="s">
        <v>943</v>
      </c>
      <c r="B18" s="39" t="s">
        <v>944</v>
      </c>
      <c r="C18" s="48" t="s">
        <v>946</v>
      </c>
      <c r="D18" s="48" t="s">
        <v>947</v>
      </c>
      <c r="E18" s="50" t="str">
        <f>IFERROR(VLOOKUP($B18,QualtricsID!$A:$B,2,FALSE),"")</f>
        <v>https://hku.au1.qualtrics.com/ControlPanel/File.php?F=F_rDka56O5QdR8rtw</v>
      </c>
      <c r="F18" s="34" t="b">
        <v>0</v>
      </c>
      <c r="G18" s="34" t="s">
        <v>947</v>
      </c>
      <c r="H18" s="34" t="b">
        <v>1</v>
      </c>
      <c r="I18" s="1" t="s">
        <v>365</v>
      </c>
    </row>
    <row r="19" spans="1:9">
      <c r="A19" s="1" t="s">
        <v>409</v>
      </c>
      <c r="B19" s="39" t="s">
        <v>410</v>
      </c>
      <c r="C19" s="48" t="s">
        <v>412</v>
      </c>
      <c r="D19" s="48" t="s">
        <v>413</v>
      </c>
      <c r="E19" s="50" t="str">
        <f>IFERROR(VLOOKUP($B19,QualtricsID!$A:$B,2,FALSE),"")</f>
        <v>https://hku.au1.qualtrics.com/ControlPanel/File.php?F=F_vu70gzASRSr1eH5</v>
      </c>
      <c r="F19" s="34" t="b">
        <v>0</v>
      </c>
      <c r="G19" s="34" t="s">
        <v>413</v>
      </c>
      <c r="H19" s="34" t="b">
        <v>1</v>
      </c>
      <c r="I19" s="1" t="s">
        <v>365</v>
      </c>
    </row>
    <row r="20" spans="1:9">
      <c r="A20" s="1" t="s">
        <v>4677</v>
      </c>
      <c r="B20" s="39" t="s">
        <v>4678</v>
      </c>
      <c r="C20" s="50" t="s">
        <v>4680</v>
      </c>
      <c r="D20" s="50" t="s">
        <v>4681</v>
      </c>
      <c r="E20" s="50" t="str">
        <f>IFERROR(VLOOKUP($B20,QualtricsID!$A:$B,2,FALSE),"")</f>
        <v>https://hku.au1.qualtrics.com/ControlPanel/File.php?F=F_A1OiyMtVJuwzhog</v>
      </c>
      <c r="F20" s="34" t="b">
        <v>0</v>
      </c>
      <c r="G20" s="34" t="s">
        <v>4681</v>
      </c>
      <c r="H20" s="34" t="b">
        <v>1</v>
      </c>
      <c r="I20" s="1" t="s">
        <v>365</v>
      </c>
    </row>
    <row r="21" spans="1:9">
      <c r="A21" s="1" t="s">
        <v>3972</v>
      </c>
      <c r="B21" s="39" t="s">
        <v>3973</v>
      </c>
      <c r="C21" s="50" t="s">
        <v>3975</v>
      </c>
      <c r="D21" s="50" t="s">
        <v>3976</v>
      </c>
      <c r="E21" s="50" t="str">
        <f>IFERROR(VLOOKUP($B21,QualtricsID!$A:$B,2,FALSE),"")</f>
        <v>https://hku.au1.qualtrics.com/ControlPanel/File.php?F=F_lmsBgJTKYYRa1Oz</v>
      </c>
      <c r="F21" s="34" t="b">
        <v>0</v>
      </c>
      <c r="G21" s="34" t="s">
        <v>3976</v>
      </c>
      <c r="H21" s="34" t="b">
        <v>1</v>
      </c>
      <c r="I21" s="1" t="s">
        <v>365</v>
      </c>
    </row>
    <row r="22" spans="1:9">
      <c r="A22" s="1" t="s">
        <v>3082</v>
      </c>
      <c r="B22" s="39" t="s">
        <v>3083</v>
      </c>
      <c r="C22" s="50" t="s">
        <v>3085</v>
      </c>
      <c r="D22" s="50" t="s">
        <v>3086</v>
      </c>
      <c r="E22" s="50" t="str">
        <f>IFERROR(VLOOKUP($B22,QualtricsID!$A:$B,2,FALSE),"")</f>
        <v>https://hku.au1.qualtrics.com/ControlPanel/File.php?F=F_FxQMlojhgoYYoeZ</v>
      </c>
      <c r="F22" s="34" t="b">
        <v>0</v>
      </c>
      <c r="G22" s="34" t="s">
        <v>3086</v>
      </c>
      <c r="H22" s="34" t="b">
        <v>1</v>
      </c>
      <c r="I22" s="1" t="s">
        <v>365</v>
      </c>
    </row>
    <row r="23" spans="1:9">
      <c r="A23" s="1" t="s">
        <v>2957</v>
      </c>
      <c r="B23" s="39" t="s">
        <v>2958</v>
      </c>
      <c r="C23" s="50" t="s">
        <v>2960</v>
      </c>
      <c r="D23" s="50" t="s">
        <v>2961</v>
      </c>
      <c r="E23" s="50" t="str">
        <f>IFERROR(VLOOKUP($B23,QualtricsID!$A:$B,2,FALSE),"")</f>
        <v>https://hku.au1.qualtrics.com/ControlPanel/File.php?F=F_arEgAHM3TyUX4P4</v>
      </c>
      <c r="F23" s="34" t="b">
        <v>0</v>
      </c>
      <c r="G23" s="34" t="s">
        <v>2961</v>
      </c>
      <c r="H23" s="34" t="b">
        <v>1</v>
      </c>
      <c r="I23" s="1" t="s">
        <v>365</v>
      </c>
    </row>
    <row r="24" spans="1:9">
      <c r="A24" s="1" t="s">
        <v>318</v>
      </c>
      <c r="B24" s="39" t="s">
        <v>319</v>
      </c>
      <c r="C24" s="48" t="s">
        <v>321</v>
      </c>
      <c r="D24" s="48" t="s">
        <v>322</v>
      </c>
      <c r="E24" s="50" t="str">
        <f>IFERROR(VLOOKUP($B24,QualtricsID!$A:$B,2,FALSE),"")</f>
        <v>https://hku.au1.qualtrics.com/ControlPanel/File.php?F=F_mHSAaiqajcmxMYl</v>
      </c>
      <c r="F24" s="34" t="b">
        <v>0</v>
      </c>
      <c r="G24" s="34" t="s">
        <v>322</v>
      </c>
      <c r="H24" s="34" t="b">
        <v>1</v>
      </c>
      <c r="I24" s="1" t="s">
        <v>365</v>
      </c>
    </row>
    <row r="25" spans="1:9">
      <c r="A25" s="1" t="s">
        <v>3390</v>
      </c>
      <c r="B25" s="39" t="s">
        <v>3391</v>
      </c>
      <c r="C25" s="50" t="s">
        <v>3393</v>
      </c>
      <c r="D25" s="50" t="s">
        <v>3394</v>
      </c>
      <c r="E25" s="50" t="str">
        <f>IFERROR(VLOOKUP($B25,QualtricsID!$A:$B,2,FALSE),"")</f>
        <v>https://hku.au1.qualtrics.com/ControlPanel/File.php?F=F_bjXA1XJ7RUUzphJ</v>
      </c>
      <c r="F25" s="34" t="b">
        <v>0</v>
      </c>
      <c r="G25" s="34" t="s">
        <v>3394</v>
      </c>
      <c r="H25" s="34" t="b">
        <v>1</v>
      </c>
      <c r="I25" s="1" t="s">
        <v>365</v>
      </c>
    </row>
    <row r="26" spans="1:9">
      <c r="A26" s="1" t="s">
        <v>282</v>
      </c>
      <c r="B26" s="39" t="s">
        <v>283</v>
      </c>
      <c r="C26" s="48" t="s">
        <v>285</v>
      </c>
      <c r="D26" s="48" t="s">
        <v>286</v>
      </c>
      <c r="E26" s="50" t="str">
        <f>IFERROR(VLOOKUP($B26,QualtricsID!$A:$B,2,FALSE),"")</f>
        <v>https://hku.au1.qualtrics.com/ControlPanel/File.php?F=F_53QMRXC4br4rrRT</v>
      </c>
      <c r="F26" s="34" t="b">
        <v>0</v>
      </c>
      <c r="G26" s="34" t="s">
        <v>286</v>
      </c>
      <c r="H26" s="34" t="b">
        <v>1</v>
      </c>
      <c r="I26" s="1" t="s">
        <v>365</v>
      </c>
    </row>
    <row r="27" spans="1:9">
      <c r="A27" s="1" t="s">
        <v>54</v>
      </c>
      <c r="B27" s="39" t="s">
        <v>55</v>
      </c>
      <c r="C27" s="48" t="s">
        <v>57</v>
      </c>
      <c r="D27" s="48" t="s">
        <v>58</v>
      </c>
      <c r="E27" s="50" t="str">
        <f>IFERROR(VLOOKUP($B27,QualtricsID!$A:$B,2,FALSE),"")</f>
        <v>https://hku.au1.qualtrics.com/ControlPanel/File.php?F=F_JP7RjHlr4hVcW6x</v>
      </c>
      <c r="F27" s="34" t="b">
        <v>0</v>
      </c>
      <c r="G27" s="34" t="s">
        <v>58</v>
      </c>
      <c r="H27" s="34" t="b">
        <v>1</v>
      </c>
      <c r="I27" s="1" t="s">
        <v>365</v>
      </c>
    </row>
    <row r="28" spans="1:9">
      <c r="A28" s="1" t="s">
        <v>5006</v>
      </c>
      <c r="B28" s="39" t="s">
        <v>5012</v>
      </c>
      <c r="C28" s="50" t="s">
        <v>5014</v>
      </c>
      <c r="D28" s="50" t="s">
        <v>5010</v>
      </c>
      <c r="E28" s="50" t="str">
        <f>IFERROR(VLOOKUP($B28,QualtricsID!$A:$B,2,FALSE),"")</f>
        <v>https://hku.au1.qualtrics.com/ControlPanel/File.php?F=F_XGuA3U2sH5huoyV</v>
      </c>
      <c r="F28" s="34" t="b">
        <v>0</v>
      </c>
      <c r="G28" s="34" t="s">
        <v>5010</v>
      </c>
      <c r="H28" s="34" t="b">
        <v>1</v>
      </c>
      <c r="I28" s="1" t="s">
        <v>365</v>
      </c>
    </row>
    <row r="29" spans="1:9">
      <c r="A29" s="1" t="s">
        <v>2036</v>
      </c>
      <c r="B29" s="39" t="s">
        <v>2037</v>
      </c>
      <c r="C29" s="48" t="s">
        <v>2039</v>
      </c>
      <c r="D29" s="48" t="s">
        <v>2040</v>
      </c>
      <c r="E29" s="50" t="str">
        <f>IFERROR(VLOOKUP($B29,QualtricsID!$A:$B,2,FALSE),"")</f>
        <v>https://hku.au1.qualtrics.com/ControlPanel/File.php?F=F_9Xdnd495xWHh49x</v>
      </c>
      <c r="F29" s="34" t="b">
        <v>0</v>
      </c>
      <c r="G29" s="34" t="s">
        <v>2040</v>
      </c>
      <c r="H29" s="34" t="b">
        <v>1</v>
      </c>
      <c r="I29" s="1" t="s">
        <v>365</v>
      </c>
    </row>
    <row r="30" spans="1:9">
      <c r="A30" s="1" t="s">
        <v>171</v>
      </c>
      <c r="B30" s="39" t="s">
        <v>172</v>
      </c>
      <c r="C30" s="48" t="s">
        <v>174</v>
      </c>
      <c r="D30" s="48" t="s">
        <v>175</v>
      </c>
      <c r="E30" s="50" t="str">
        <f>IFERROR(VLOOKUP($B30,QualtricsID!$A:$B,2,FALSE),"")</f>
        <v>https://hku.au1.qualtrics.com/ControlPanel/File.php?F=F_GcuHLSVTqhRaX0V</v>
      </c>
      <c r="F30" s="34" t="b">
        <v>0</v>
      </c>
      <c r="G30" s="34" t="s">
        <v>175</v>
      </c>
      <c r="H30" s="34" t="b">
        <v>1</v>
      </c>
      <c r="I30" s="1" t="s">
        <v>365</v>
      </c>
    </row>
    <row r="31" spans="1:9">
      <c r="A31" s="1" t="s">
        <v>4867</v>
      </c>
      <c r="B31" s="39" t="s">
        <v>4868</v>
      </c>
      <c r="C31" s="50" t="s">
        <v>4870</v>
      </c>
      <c r="D31" s="50" t="s">
        <v>4871</v>
      </c>
      <c r="E31" s="50" t="str">
        <f>IFERROR(VLOOKUP($B31,QualtricsID!$A:$B,2,FALSE),"")</f>
        <v>https://hku.au1.qualtrics.com/ControlPanel/File.php?F=F_f58SniSBwHHbNcf</v>
      </c>
      <c r="F31" s="34" t="b">
        <v>0</v>
      </c>
      <c r="G31" s="34" t="s">
        <v>4871</v>
      </c>
      <c r="H31" s="34" t="b">
        <v>1</v>
      </c>
      <c r="I31" s="1" t="s">
        <v>365</v>
      </c>
    </row>
    <row r="32" spans="1:9">
      <c r="A32" s="1" t="s">
        <v>4083</v>
      </c>
      <c r="B32" s="39" t="s">
        <v>4084</v>
      </c>
      <c r="C32" s="50" t="s">
        <v>4086</v>
      </c>
      <c r="D32" s="50" t="s">
        <v>4087</v>
      </c>
      <c r="E32" s="50" t="str">
        <f>IFERROR(VLOOKUP($B32,QualtricsID!$A:$B,2,FALSE),"")</f>
        <v>https://hku.au1.qualtrics.com/ControlPanel/File.php?F=F_J7KO7sVKqIoHWYm</v>
      </c>
      <c r="F32" s="34" t="b">
        <v>0</v>
      </c>
      <c r="G32" s="34" t="s">
        <v>4087</v>
      </c>
      <c r="H32" s="34" t="b">
        <v>1</v>
      </c>
      <c r="I32" s="1" t="s">
        <v>365</v>
      </c>
    </row>
    <row r="33" spans="1:9">
      <c r="A33" s="1" t="s">
        <v>483</v>
      </c>
      <c r="B33" s="39" t="s">
        <v>484</v>
      </c>
      <c r="C33" s="48" t="s">
        <v>486</v>
      </c>
      <c r="D33" s="48" t="s">
        <v>487</v>
      </c>
      <c r="E33" s="50" t="str">
        <f>IFERROR(VLOOKUP($B33,QualtricsID!$A:$B,2,FALSE),"")</f>
        <v>https://hku.au1.qualtrics.com/ControlPanel/File.php?F=F_qYMacydhFHmtAiV</v>
      </c>
      <c r="F33" s="34" t="b">
        <v>0</v>
      </c>
      <c r="G33" s="34" t="s">
        <v>487</v>
      </c>
      <c r="H33" s="34" t="b">
        <v>1</v>
      </c>
      <c r="I33" s="1" t="s">
        <v>365</v>
      </c>
    </row>
    <row r="34" spans="1:9">
      <c r="A34" s="1" t="s">
        <v>4621</v>
      </c>
      <c r="B34" s="39" t="s">
        <v>4622</v>
      </c>
      <c r="C34" s="50" t="s">
        <v>4624</v>
      </c>
      <c r="D34" s="50" t="s">
        <v>4625</v>
      </c>
      <c r="E34" s="50" t="str">
        <f>IFERROR(VLOOKUP($B34,QualtricsID!$A:$B,2,FALSE),"")</f>
        <v>https://hku.au1.qualtrics.com/ControlPanel/File.php?F=F_n1x89QfUGWY7FGt</v>
      </c>
      <c r="F34" s="34" t="b">
        <v>0</v>
      </c>
      <c r="G34" s="34" t="s">
        <v>4625</v>
      </c>
      <c r="H34" s="34" t="b">
        <v>1</v>
      </c>
      <c r="I34" s="1" t="s">
        <v>365</v>
      </c>
    </row>
    <row r="35" spans="1:9">
      <c r="A35" s="1" t="s">
        <v>989</v>
      </c>
      <c r="B35" s="39" t="s">
        <v>990</v>
      </c>
      <c r="C35" s="48" t="s">
        <v>992</v>
      </c>
      <c r="D35" s="48" t="s">
        <v>993</v>
      </c>
      <c r="E35" s="50" t="str">
        <f>IFERROR(VLOOKUP($B35,QualtricsID!$A:$B,2,FALSE),"")</f>
        <v>https://hku.au1.qualtrics.com/ControlPanel/File.php?F=F_aGC9aWa2kaf1wE5</v>
      </c>
      <c r="F35" s="34" t="b">
        <v>0</v>
      </c>
      <c r="G35" s="34" t="s">
        <v>993</v>
      </c>
      <c r="H35" s="34" t="b">
        <v>1</v>
      </c>
      <c r="I35" s="1" t="s">
        <v>365</v>
      </c>
    </row>
    <row r="36" spans="1:9">
      <c r="A36" s="1" t="s">
        <v>3624</v>
      </c>
      <c r="B36" s="39" t="s">
        <v>3625</v>
      </c>
      <c r="C36" s="50" t="s">
        <v>3627</v>
      </c>
      <c r="D36" s="50" t="s">
        <v>3628</v>
      </c>
      <c r="E36" s="50" t="str">
        <f>IFERROR(VLOOKUP($B36,QualtricsID!$A:$B,2,FALSE),"")</f>
        <v>https://hku.au1.qualtrics.com/ControlPanel/File.php?F=F_syHbdnQ64uG2Bax</v>
      </c>
      <c r="F36" s="34" t="b">
        <v>0</v>
      </c>
      <c r="G36" s="34" t="s">
        <v>3628</v>
      </c>
      <c r="H36" s="34" t="b">
        <v>1</v>
      </c>
      <c r="I36" s="1" t="s">
        <v>365</v>
      </c>
    </row>
    <row r="37" spans="1:9">
      <c r="A37" s="1" t="s">
        <v>1430</v>
      </c>
      <c r="B37" s="39" t="s">
        <v>1431</v>
      </c>
      <c r="C37" s="48" t="s">
        <v>1433</v>
      </c>
      <c r="D37" s="48" t="s">
        <v>1434</v>
      </c>
      <c r="E37" s="50" t="str">
        <f>IFERROR(VLOOKUP($B37,QualtricsID!$A:$B,2,FALSE),"")</f>
        <v>https://hku.au1.qualtrics.com/ControlPanel/File.php?F=F_r4L7QXJ1pKGeBbo</v>
      </c>
      <c r="F37" s="34" t="b">
        <v>0</v>
      </c>
      <c r="G37" s="34" t="s">
        <v>1434</v>
      </c>
      <c r="H37" s="34" t="b">
        <v>1</v>
      </c>
      <c r="I37" s="1" t="s">
        <v>365</v>
      </c>
    </row>
    <row r="38" spans="1:9">
      <c r="A38" s="1" t="s">
        <v>142</v>
      </c>
      <c r="B38" s="39" t="s">
        <v>143</v>
      </c>
      <c r="C38" s="48" t="s">
        <v>145</v>
      </c>
      <c r="D38" s="48" t="s">
        <v>146</v>
      </c>
      <c r="E38" s="50" t="str">
        <f>IFERROR(VLOOKUP($B38,QualtricsID!$A:$B,2,FALSE),"")</f>
        <v>https://hku.au1.qualtrics.com/ControlPanel/File.php?F=F_wKUbG7aLXd33uFu</v>
      </c>
      <c r="F38" s="34" t="b">
        <v>0</v>
      </c>
      <c r="G38" s="34" t="s">
        <v>146</v>
      </c>
      <c r="H38" s="34" t="b">
        <v>1</v>
      </c>
      <c r="I38" s="1" t="s">
        <v>365</v>
      </c>
    </row>
    <row r="39" spans="1:9">
      <c r="A39" s="1" t="s">
        <v>2723</v>
      </c>
      <c r="B39" s="39" t="s">
        <v>2724</v>
      </c>
      <c r="C39" s="50" t="s">
        <v>2726</v>
      </c>
      <c r="D39" s="50" t="s">
        <v>2727</v>
      </c>
      <c r="E39" s="50" t="str">
        <f>IFERROR(VLOOKUP($B39,QualtricsID!$A:$B,2,FALSE),"")</f>
        <v>https://hku.au1.qualtrics.com/ControlPanel/File.php?F=F_1I2lw2sWAdHf5Li</v>
      </c>
      <c r="F39" s="34" t="b">
        <v>0</v>
      </c>
      <c r="G39" s="34" t="s">
        <v>2727</v>
      </c>
      <c r="H39" s="34" t="b">
        <v>1</v>
      </c>
      <c r="I39" s="1" t="s">
        <v>365</v>
      </c>
    </row>
    <row r="40" spans="1:9">
      <c r="A40" s="1" t="s">
        <v>2890</v>
      </c>
      <c r="B40" s="39" t="s">
        <v>2891</v>
      </c>
      <c r="C40" s="50" t="s">
        <v>2893</v>
      </c>
      <c r="D40" s="50" t="s">
        <v>2894</v>
      </c>
      <c r="E40" s="50" t="str">
        <f>IFERROR(VLOOKUP($B40,QualtricsID!$A:$B,2,FALSE),"")</f>
        <v>https://hku.au1.qualtrics.com/ControlPanel/File.php?F=F_TbhmfPJEBjyHINP</v>
      </c>
      <c r="F40" s="34" t="b">
        <v>0</v>
      </c>
      <c r="G40" s="34" t="s">
        <v>2894</v>
      </c>
      <c r="H40" s="34" t="b">
        <v>1</v>
      </c>
      <c r="I40" s="1" t="s">
        <v>365</v>
      </c>
    </row>
    <row r="41" spans="1:9">
      <c r="A41" s="1" t="s">
        <v>1356</v>
      </c>
      <c r="B41" s="39" t="s">
        <v>1357</v>
      </c>
      <c r="C41" s="48" t="s">
        <v>1359</v>
      </c>
      <c r="D41" s="48" t="s">
        <v>1360</v>
      </c>
      <c r="E41" s="50" t="str">
        <f>IFERROR(VLOOKUP($B41,QualtricsID!$A:$B,2,FALSE),"")</f>
        <v>https://hku.au1.qualtrics.com/ControlPanel/File.php?F=F_IDEtSVoJa0eFIcK</v>
      </c>
      <c r="F41" s="34" t="b">
        <v>0</v>
      </c>
      <c r="G41" s="34" t="s">
        <v>1360</v>
      </c>
      <c r="H41" s="34" t="b">
        <v>1</v>
      </c>
      <c r="I41" s="1" t="s">
        <v>365</v>
      </c>
    </row>
    <row r="42" spans="1:9">
      <c r="A42" s="1" t="s">
        <v>3138</v>
      </c>
      <c r="B42" s="39" t="s">
        <v>3139</v>
      </c>
      <c r="C42" s="50" t="s">
        <v>3141</v>
      </c>
      <c r="D42" s="50" t="s">
        <v>3142</v>
      </c>
      <c r="E42" s="50" t="str">
        <f>IFERROR(VLOOKUP($B42,QualtricsID!$A:$B,2,FALSE),"")</f>
        <v>https://hku.au1.qualtrics.com/ControlPanel/File.php?F=F_i0lpfx7as15w0BD</v>
      </c>
      <c r="F42" s="34" t="b">
        <v>0</v>
      </c>
      <c r="G42" s="34" t="s">
        <v>3142</v>
      </c>
      <c r="H42" s="34" t="b">
        <v>1</v>
      </c>
      <c r="I42" s="1" t="s">
        <v>365</v>
      </c>
    </row>
    <row r="43" spans="1:9">
      <c r="A43" s="1" t="s">
        <v>1945</v>
      </c>
      <c r="B43" s="39" t="s">
        <v>1946</v>
      </c>
      <c r="C43" s="48" t="s">
        <v>1948</v>
      </c>
      <c r="D43" s="48" t="s">
        <v>1949</v>
      </c>
      <c r="E43" s="50" t="str">
        <f>IFERROR(VLOOKUP($B43,QualtricsID!$A:$B,2,FALSE),"")</f>
        <v>https://hku.au1.qualtrics.com/ControlPanel/File.php?F=F_gh4C4NtiUAhEZ7t</v>
      </c>
      <c r="F43" s="34" t="b">
        <v>0</v>
      </c>
      <c r="G43" s="34" t="s">
        <v>1949</v>
      </c>
      <c r="H43" s="34" t="b">
        <v>1</v>
      </c>
      <c r="I43" s="1" t="s">
        <v>365</v>
      </c>
    </row>
    <row r="44" spans="1:9">
      <c r="A44" s="1" t="s">
        <v>1542</v>
      </c>
      <c r="B44" s="39" t="s">
        <v>1543</v>
      </c>
      <c r="C44" s="48" t="s">
        <v>1545</v>
      </c>
      <c r="D44" s="48" t="s">
        <v>1546</v>
      </c>
      <c r="E44" s="50" t="str">
        <f>IFERROR(VLOOKUP($B44,QualtricsID!$A:$B,2,FALSE),"")</f>
        <v>https://hku.au1.qualtrics.com/ControlPanel/File.php?F=F_9UEy4Nymo3VjuKs</v>
      </c>
      <c r="F44" s="34" t="b">
        <v>0</v>
      </c>
      <c r="G44" s="34" t="s">
        <v>1546</v>
      </c>
      <c r="H44" s="34" t="b">
        <v>1</v>
      </c>
      <c r="I44" s="1" t="s">
        <v>365</v>
      </c>
    </row>
    <row r="45" spans="1:9">
      <c r="A45" s="1" t="s">
        <v>4190</v>
      </c>
      <c r="B45" s="39" t="s">
        <v>4191</v>
      </c>
      <c r="C45" s="50" t="s">
        <v>4193</v>
      </c>
      <c r="D45" s="50" t="s">
        <v>4194</v>
      </c>
      <c r="E45" s="50" t="str">
        <f>IFERROR(VLOOKUP($B45,QualtricsID!$A:$B,2,FALSE),"")</f>
        <v>https://hku.au1.qualtrics.com/ControlPanel/File.php?F=F_P7LbSad8CCLeTyd</v>
      </c>
      <c r="F45" s="34" t="b">
        <v>0</v>
      </c>
      <c r="G45" s="34" t="s">
        <v>4194</v>
      </c>
      <c r="H45" s="34" t="b">
        <v>1</v>
      </c>
      <c r="I45" s="1" t="s">
        <v>365</v>
      </c>
    </row>
    <row r="46" spans="1:9">
      <c r="A46" s="1" t="s">
        <v>1190</v>
      </c>
      <c r="B46" s="39" t="s">
        <v>1191</v>
      </c>
      <c r="C46" s="48" t="s">
        <v>1193</v>
      </c>
      <c r="D46" s="48" t="s">
        <v>1194</v>
      </c>
      <c r="E46" s="50" t="str">
        <f>IFERROR(VLOOKUP($B46,QualtricsID!$A:$B,2,FALSE),"")</f>
        <v>https://hku.au1.qualtrics.com/ControlPanel/File.php?F=F_yvlysKxgn1On030</v>
      </c>
      <c r="F46" s="34" t="b">
        <v>0</v>
      </c>
      <c r="G46" s="34" t="s">
        <v>1194</v>
      </c>
      <c r="H46" s="34" t="b">
        <v>1</v>
      </c>
      <c r="I46" s="1" t="s">
        <v>365</v>
      </c>
    </row>
    <row r="47" spans="1:9">
      <c r="A47" s="1" t="s">
        <v>3436</v>
      </c>
      <c r="B47" s="39" t="s">
        <v>3437</v>
      </c>
      <c r="C47" s="50" t="s">
        <v>3439</v>
      </c>
      <c r="D47" s="50" t="s">
        <v>3440</v>
      </c>
      <c r="E47" s="50" t="str">
        <f>IFERROR(VLOOKUP($B47,QualtricsID!$A:$B,2,FALSE),"")</f>
        <v>https://hku.au1.qualtrics.com/ControlPanel/File.php?F=F_TqY9EDomEOOQBsL</v>
      </c>
      <c r="F47" s="34" t="b">
        <v>0</v>
      </c>
      <c r="G47" s="34" t="s">
        <v>3440</v>
      </c>
      <c r="H47" s="34" t="b">
        <v>1</v>
      </c>
      <c r="I47" s="1" t="s">
        <v>365</v>
      </c>
    </row>
    <row r="48" spans="1:9">
      <c r="A48" s="1" t="s">
        <v>1100</v>
      </c>
      <c r="B48" s="39" t="s">
        <v>1101</v>
      </c>
      <c r="C48" s="48" t="s">
        <v>1103</v>
      </c>
      <c r="D48" s="48" t="s">
        <v>1104</v>
      </c>
      <c r="E48" s="50" t="str">
        <f>IFERROR(VLOOKUP($B48,QualtricsID!$A:$B,2,FALSE),"")</f>
        <v>https://hku.au1.qualtrics.com/ControlPanel/File.php?F=F_mt41OGAM2dFlPPx</v>
      </c>
      <c r="F48" s="34" t="b">
        <v>0</v>
      </c>
      <c r="G48" s="34" t="s">
        <v>1104</v>
      </c>
      <c r="H48" s="34" t="b">
        <v>1</v>
      </c>
      <c r="I48" s="1" t="s">
        <v>365</v>
      </c>
    </row>
    <row r="49" spans="1:9">
      <c r="A49" s="1" t="s">
        <v>3327</v>
      </c>
      <c r="B49" s="39" t="s">
        <v>3328</v>
      </c>
      <c r="C49" s="50" t="s">
        <v>3330</v>
      </c>
      <c r="D49" s="50" t="s">
        <v>3331</v>
      </c>
      <c r="E49" s="50" t="str">
        <f>IFERROR(VLOOKUP($B49,QualtricsID!$A:$B,2,FALSE),"")</f>
        <v>https://hku.au1.qualtrics.com/ControlPanel/File.php?F=F_3pn01jEAUagspms</v>
      </c>
      <c r="F49" s="34" t="b">
        <v>0</v>
      </c>
      <c r="G49" s="34" t="s">
        <v>3331</v>
      </c>
      <c r="H49" s="34" t="b">
        <v>1</v>
      </c>
      <c r="I49" s="1" t="s">
        <v>365</v>
      </c>
    </row>
    <row r="50" spans="1:9">
      <c r="A50" s="1" t="s">
        <v>3749</v>
      </c>
      <c r="B50" s="39" t="s">
        <v>3750</v>
      </c>
      <c r="C50" s="50" t="s">
        <v>3752</v>
      </c>
      <c r="D50" s="50" t="s">
        <v>3753</v>
      </c>
      <c r="E50" s="50" t="str">
        <f>IFERROR(VLOOKUP($B50,QualtricsID!$A:$B,2,FALSE),"")</f>
        <v>https://hku.au1.qualtrics.com/ControlPanel/File.php?F=F_Gis6VNPfX8Lj5gp</v>
      </c>
      <c r="F50" s="34" t="b">
        <v>0</v>
      </c>
      <c r="G50" s="34" t="s">
        <v>3753</v>
      </c>
      <c r="H50" s="34" t="b">
        <v>1</v>
      </c>
      <c r="I50" s="1" t="s">
        <v>365</v>
      </c>
    </row>
    <row r="51" spans="1:9">
      <c r="A51" s="1" t="s">
        <v>3967</v>
      </c>
      <c r="B51" s="39" t="s">
        <v>3968</v>
      </c>
      <c r="C51" s="50" t="s">
        <v>3970</v>
      </c>
      <c r="D51" s="50" t="s">
        <v>3971</v>
      </c>
      <c r="E51" s="50" t="str">
        <f>IFERROR(VLOOKUP($B51,QualtricsID!$A:$B,2,FALSE),"")</f>
        <v>https://hku.au1.qualtrics.com/ControlPanel/File.php?F=F_vZN8XXBilm10B2z</v>
      </c>
      <c r="F51" s="34" t="b">
        <v>0</v>
      </c>
      <c r="G51" s="34" t="s">
        <v>3971</v>
      </c>
      <c r="H51" s="34" t="b">
        <v>1</v>
      </c>
      <c r="I51" s="1" t="s">
        <v>365</v>
      </c>
    </row>
    <row r="52" spans="1:9">
      <c r="A52" s="1" t="s">
        <v>2630</v>
      </c>
      <c r="B52" s="39" t="s">
        <v>2631</v>
      </c>
      <c r="C52" s="50" t="s">
        <v>2633</v>
      </c>
      <c r="D52" s="50" t="s">
        <v>631</v>
      </c>
      <c r="E52" s="50" t="str">
        <f>IFERROR(VLOOKUP($B52,QualtricsID!$A:$B,2,FALSE),"")</f>
        <v>https://hku.au1.qualtrics.com/ControlPanel/File.php?F=F_aBzs02FKpTHvFW5</v>
      </c>
      <c r="F52" s="34" t="b">
        <v>0</v>
      </c>
      <c r="G52" s="34" t="s">
        <v>631</v>
      </c>
      <c r="H52" s="34" t="b">
        <v>1</v>
      </c>
      <c r="I52" s="1" t="s">
        <v>365</v>
      </c>
    </row>
    <row r="53" spans="1:9">
      <c r="A53" s="1" t="s">
        <v>2906</v>
      </c>
      <c r="B53" s="39" t="s">
        <v>2907</v>
      </c>
      <c r="C53" s="50" t="s">
        <v>2909</v>
      </c>
      <c r="D53" s="50" t="s">
        <v>2910</v>
      </c>
      <c r="E53" s="50" t="str">
        <f>IFERROR(VLOOKUP($B53,QualtricsID!$A:$B,2,FALSE),"")</f>
        <v>https://hku.au1.qualtrics.com/ControlPanel/File.php?F=F_CQyEk1TV3WEkxhi</v>
      </c>
      <c r="F53" s="34" t="b">
        <v>0</v>
      </c>
      <c r="G53" s="34" t="s">
        <v>2910</v>
      </c>
      <c r="H53" s="34" t="b">
        <v>1</v>
      </c>
      <c r="I53" s="1" t="s">
        <v>365</v>
      </c>
    </row>
    <row r="54" spans="1:9">
      <c r="A54" s="1" t="s">
        <v>3178</v>
      </c>
      <c r="B54" s="39" t="s">
        <v>3179</v>
      </c>
      <c r="C54" s="50" t="s">
        <v>3181</v>
      </c>
      <c r="D54" s="50" t="s">
        <v>1104</v>
      </c>
      <c r="E54" s="50" t="str">
        <f>IFERROR(VLOOKUP($B54,QualtricsID!$A:$B,2,FALSE),"")</f>
        <v>https://hku.au1.qualtrics.com/ControlPanel/File.php?F=F_x7BinL5viM11bOk</v>
      </c>
      <c r="F54" s="34" t="b">
        <v>0</v>
      </c>
      <c r="G54" s="34" t="s">
        <v>1104</v>
      </c>
      <c r="H54" s="34" t="b">
        <v>1</v>
      </c>
      <c r="I54" s="1" t="s">
        <v>365</v>
      </c>
    </row>
    <row r="55" spans="1:9">
      <c r="A55" s="1" t="s">
        <v>1159</v>
      </c>
      <c r="B55" s="39" t="s">
        <v>1160</v>
      </c>
      <c r="C55" s="48" t="s">
        <v>1162</v>
      </c>
      <c r="D55" s="48" t="s">
        <v>1163</v>
      </c>
      <c r="E55" s="50" t="str">
        <f>IFERROR(VLOOKUP($B55,QualtricsID!$A:$B,2,FALSE),"")</f>
        <v>https://hku.au1.qualtrics.com/ControlPanel/File.php?F=F_t1lAoaWkMGTEP6R</v>
      </c>
      <c r="F55" s="34" t="b">
        <v>0</v>
      </c>
      <c r="G55" s="34" t="s">
        <v>1163</v>
      </c>
      <c r="H55" s="34" t="b">
        <v>1</v>
      </c>
      <c r="I55" s="1" t="s">
        <v>365</v>
      </c>
    </row>
    <row r="56" spans="1:9">
      <c r="A56" s="1" t="s">
        <v>2947</v>
      </c>
      <c r="B56" s="39" t="s">
        <v>2948</v>
      </c>
      <c r="C56" s="50" t="s">
        <v>2950</v>
      </c>
      <c r="D56" s="50" t="s">
        <v>2951</v>
      </c>
      <c r="E56" s="50" t="str">
        <f>IFERROR(VLOOKUP($B56,QualtricsID!$A:$B,2,FALSE),"")</f>
        <v>https://hku.au1.qualtrics.com/ControlPanel/File.php?F=F_79IzoR22mfcH3t2</v>
      </c>
      <c r="F56" s="34" t="b">
        <v>0</v>
      </c>
      <c r="G56" s="34" t="s">
        <v>2951</v>
      </c>
      <c r="H56" s="34" t="b">
        <v>1</v>
      </c>
      <c r="I56" s="1" t="s">
        <v>365</v>
      </c>
    </row>
    <row r="57" spans="1:9">
      <c r="A57" s="1" t="s">
        <v>2682</v>
      </c>
      <c r="B57" s="39" t="s">
        <v>2683</v>
      </c>
      <c r="C57" s="50" t="s">
        <v>2685</v>
      </c>
      <c r="D57" s="50" t="s">
        <v>2686</v>
      </c>
      <c r="E57" s="50" t="str">
        <f>IFERROR(VLOOKUP($B57,QualtricsID!$A:$B,2,FALSE),"")</f>
        <v>https://hku.au1.qualtrics.com/ControlPanel/File.php?F=F_flJlNKihJ4n30lA</v>
      </c>
      <c r="F57" s="34" t="b">
        <v>0</v>
      </c>
      <c r="G57" s="34" t="s">
        <v>2686</v>
      </c>
      <c r="H57" s="34" t="b">
        <v>1</v>
      </c>
      <c r="I57" s="1" t="s">
        <v>365</v>
      </c>
    </row>
    <row r="58" spans="1:9">
      <c r="A58" s="1" t="s">
        <v>2536</v>
      </c>
      <c r="B58" s="39" t="s">
        <v>2537</v>
      </c>
      <c r="C58" s="50" t="s">
        <v>2539</v>
      </c>
      <c r="D58" s="50" t="s">
        <v>5132</v>
      </c>
      <c r="E58" s="50" t="str">
        <f>IFERROR(VLOOKUP($B58,QualtricsID!$A:$B,2,FALSE),"")</f>
        <v>https://hku.au1.qualtrics.com/ControlPanel/File.php?F=F_JaIpPJiqu6VMpAi</v>
      </c>
      <c r="F58" s="34" t="b">
        <v>1</v>
      </c>
      <c r="G58" s="34" t="s">
        <v>2540</v>
      </c>
      <c r="H58" s="34" t="b">
        <v>1</v>
      </c>
      <c r="I58" s="1" t="s">
        <v>365</v>
      </c>
    </row>
    <row r="59" spans="1:9">
      <c r="A59" s="1" t="s">
        <v>901</v>
      </c>
      <c r="B59" s="39" t="s">
        <v>902</v>
      </c>
      <c r="C59" s="48" t="s">
        <v>904</v>
      </c>
      <c r="D59" s="48" t="s">
        <v>905</v>
      </c>
      <c r="E59" s="50" t="str">
        <f>IFERROR(VLOOKUP($B59,QualtricsID!$A:$B,2,FALSE),"")</f>
        <v>https://hku.au1.qualtrics.com/ControlPanel/File.php?F=F_czoQU9Cbyixma6h</v>
      </c>
      <c r="F59" s="34" t="b">
        <v>0</v>
      </c>
      <c r="G59" s="34" t="s">
        <v>905</v>
      </c>
      <c r="H59" s="34" t="b">
        <v>1</v>
      </c>
      <c r="I59" s="1" t="s">
        <v>365</v>
      </c>
    </row>
    <row r="60" spans="1:9">
      <c r="A60" s="1" t="s">
        <v>2718</v>
      </c>
      <c r="B60" s="39" t="s">
        <v>2719</v>
      </c>
      <c r="C60" s="50" t="s">
        <v>2721</v>
      </c>
      <c r="D60" s="50" t="s">
        <v>2722</v>
      </c>
      <c r="E60" s="50" t="str">
        <f>IFERROR(VLOOKUP($B60,QualtricsID!$A:$B,2,FALSE),"")</f>
        <v>https://hku.au1.qualtrics.com/ControlPanel/File.php?F=F_R74qLahqx6YO4l8</v>
      </c>
      <c r="F60" s="34" t="b">
        <v>0</v>
      </c>
      <c r="G60" s="34" t="s">
        <v>2722</v>
      </c>
      <c r="H60" s="34" t="b">
        <v>1</v>
      </c>
      <c r="I60" s="1" t="s">
        <v>365</v>
      </c>
    </row>
    <row r="61" spans="1:9">
      <c r="A61" s="1" t="s">
        <v>3250</v>
      </c>
      <c r="B61" s="39" t="s">
        <v>3251</v>
      </c>
      <c r="C61" s="50" t="s">
        <v>3253</v>
      </c>
      <c r="D61" s="50" t="s">
        <v>3254</v>
      </c>
      <c r="E61" s="50" t="str">
        <f>IFERROR(VLOOKUP($B61,QualtricsID!$A:$B,2,FALSE),"")</f>
        <v>https://hku.au1.qualtrics.com/ControlPanel/File.php?F=F_i6nS9WkvcTQpQzF</v>
      </c>
      <c r="F61" s="34" t="b">
        <v>0</v>
      </c>
      <c r="G61" s="34" t="s">
        <v>3254</v>
      </c>
      <c r="H61" s="34" t="b">
        <v>1</v>
      </c>
      <c r="I61" s="1" t="s">
        <v>365</v>
      </c>
    </row>
    <row r="62" spans="1:9">
      <c r="A62" s="1" t="s">
        <v>436</v>
      </c>
      <c r="B62" s="39" t="s">
        <v>437</v>
      </c>
      <c r="C62" s="48" t="s">
        <v>439</v>
      </c>
      <c r="D62" s="48" t="s">
        <v>440</v>
      </c>
      <c r="E62" s="50" t="str">
        <f>IFERROR(VLOOKUP($B62,QualtricsID!$A:$B,2,FALSE),"")</f>
        <v>https://hku.au1.qualtrics.com/ControlPanel/File.php?F=F_2j25OWB753fP68g</v>
      </c>
      <c r="F62" s="34" t="b">
        <v>0</v>
      </c>
      <c r="G62" s="34" t="s">
        <v>440</v>
      </c>
      <c r="H62" s="34" t="b">
        <v>1</v>
      </c>
      <c r="I62" s="1" t="s">
        <v>365</v>
      </c>
    </row>
    <row r="63" spans="1:9">
      <c r="A63" s="1" t="s">
        <v>2469</v>
      </c>
      <c r="B63" s="39" t="s">
        <v>2470</v>
      </c>
      <c r="C63" s="50" t="s">
        <v>2472</v>
      </c>
      <c r="D63" s="50" t="s">
        <v>2473</v>
      </c>
      <c r="E63" s="50" t="str">
        <f>IFERROR(VLOOKUP($B63,QualtricsID!$A:$B,2,FALSE),"")</f>
        <v>https://hku.au1.qualtrics.com/ControlPanel/File.php?F=F_KKq944yrRLjOXS3</v>
      </c>
      <c r="F63" s="34" t="b">
        <v>0</v>
      </c>
      <c r="G63" s="34" t="s">
        <v>2473</v>
      </c>
      <c r="H63" s="34" t="b">
        <v>1</v>
      </c>
      <c r="I63" s="1" t="s">
        <v>365</v>
      </c>
    </row>
    <row r="64" spans="1:9">
      <c r="A64" s="1" t="s">
        <v>1971</v>
      </c>
      <c r="B64" s="39" t="s">
        <v>1972</v>
      </c>
      <c r="C64" s="48" t="s">
        <v>1974</v>
      </c>
      <c r="D64" s="48" t="s">
        <v>1975</v>
      </c>
      <c r="E64" s="50" t="str">
        <f>IFERROR(VLOOKUP($B64,QualtricsID!$A:$B,2,FALSE),"")</f>
        <v>https://hku.au1.qualtrics.com/ControlPanel/File.php?F=F_DagjUHIMA38lFvm</v>
      </c>
      <c r="F64" s="34" t="b">
        <v>0</v>
      </c>
      <c r="G64" s="34" t="s">
        <v>1975</v>
      </c>
      <c r="H64" s="34" t="b">
        <v>1</v>
      </c>
      <c r="I64" s="1" t="s">
        <v>365</v>
      </c>
    </row>
    <row r="65" spans="1:9">
      <c r="A65" s="1" t="s">
        <v>2507</v>
      </c>
      <c r="B65" s="39" t="s">
        <v>2508</v>
      </c>
      <c r="C65" s="50" t="s">
        <v>2510</v>
      </c>
      <c r="D65" s="50" t="s">
        <v>2511</v>
      </c>
      <c r="E65" s="50" t="str">
        <f>IFERROR(VLOOKUP($B65,QualtricsID!$A:$B,2,FALSE),"")</f>
        <v>https://hku.au1.qualtrics.com/ControlPanel/File.php?F=F_dau9OYU5ZWyyVUm</v>
      </c>
      <c r="F65" s="34" t="b">
        <v>0</v>
      </c>
      <c r="G65" s="34" t="s">
        <v>2511</v>
      </c>
      <c r="H65" s="34" t="b">
        <v>1</v>
      </c>
      <c r="I65" s="1" t="s">
        <v>365</v>
      </c>
    </row>
    <row r="66" spans="1:9">
      <c r="A66" s="1" t="s">
        <v>3755</v>
      </c>
      <c r="B66" s="39" t="s">
        <v>3756</v>
      </c>
      <c r="C66" s="50" t="s">
        <v>3758</v>
      </c>
      <c r="D66" s="50" t="s">
        <v>3759</v>
      </c>
      <c r="E66" s="50" t="str">
        <f>IFERROR(VLOOKUP($B66,QualtricsID!$A:$B,2,FALSE),"")</f>
        <v>https://hku.au1.qualtrics.com/ControlPanel/File.php?F=F_jZommXxFgLTmMYi</v>
      </c>
      <c r="F66" s="34" t="b">
        <v>1</v>
      </c>
      <c r="G66" s="34" t="s">
        <v>3759</v>
      </c>
      <c r="H66" s="34" t="b">
        <v>1</v>
      </c>
      <c r="I66" s="1" t="s">
        <v>365</v>
      </c>
    </row>
    <row r="67" spans="1:9">
      <c r="A67" s="1" t="s">
        <v>2617</v>
      </c>
      <c r="B67" s="39" t="s">
        <v>2618</v>
      </c>
      <c r="C67" s="50" t="s">
        <v>2620</v>
      </c>
      <c r="D67" s="50" t="s">
        <v>2621</v>
      </c>
      <c r="E67" s="50" t="str">
        <f>IFERROR(VLOOKUP($B67,QualtricsID!$A:$B,2,FALSE),"")</f>
        <v>https://hku.au1.qualtrics.com/ControlPanel/File.php?F=F_ZSMfa5th07Oq1rZ</v>
      </c>
      <c r="F67" s="34" t="b">
        <v>0</v>
      </c>
      <c r="G67" s="34" t="s">
        <v>2621</v>
      </c>
      <c r="H67" s="34" t="b">
        <v>1</v>
      </c>
      <c r="I67" s="1" t="s">
        <v>365</v>
      </c>
    </row>
    <row r="68" spans="1:9">
      <c r="A68" s="1" t="s">
        <v>3006</v>
      </c>
      <c r="B68" s="39" t="s">
        <v>3007</v>
      </c>
      <c r="C68" s="50" t="s">
        <v>3009</v>
      </c>
      <c r="D68" s="50" t="s">
        <v>3010</v>
      </c>
      <c r="E68" s="50" t="str">
        <f>IFERROR(VLOOKUP($B68,QualtricsID!$A:$B,2,FALSE),"")</f>
        <v>https://hku.au1.qualtrics.com/ControlPanel/File.php?F=F_zQM0A1UqMoJtPj2</v>
      </c>
      <c r="F68" s="34" t="b">
        <v>0</v>
      </c>
      <c r="G68" s="34" t="s">
        <v>3010</v>
      </c>
      <c r="H68" s="34" t="b">
        <v>1</v>
      </c>
      <c r="I68" s="1" t="s">
        <v>365</v>
      </c>
    </row>
    <row r="69" spans="1:9">
      <c r="A69" s="1" t="s">
        <v>911</v>
      </c>
      <c r="B69" s="39" t="s">
        <v>912</v>
      </c>
      <c r="C69" s="48" t="s">
        <v>914</v>
      </c>
      <c r="D69" s="48" t="s">
        <v>915</v>
      </c>
      <c r="E69" s="50" t="str">
        <f>IFERROR(VLOOKUP($B69,QualtricsID!$A:$B,2,FALSE),"")</f>
        <v>https://hku.au1.qualtrics.com/ControlPanel/File.php?F=F_5n4k05TlmIzhTxR</v>
      </c>
      <c r="F69" s="34" t="b">
        <v>0</v>
      </c>
      <c r="G69" s="34" t="s">
        <v>915</v>
      </c>
      <c r="H69" s="34" t="b">
        <v>1</v>
      </c>
      <c r="I69" s="1" t="s">
        <v>365</v>
      </c>
    </row>
    <row r="70" spans="1:9">
      <c r="A70" s="1" t="s">
        <v>2667</v>
      </c>
      <c r="B70" s="39" t="s">
        <v>2668</v>
      </c>
      <c r="C70" s="50" t="s">
        <v>2670</v>
      </c>
      <c r="D70" s="50" t="s">
        <v>2671</v>
      </c>
      <c r="E70" s="50" t="str">
        <f>IFERROR(VLOOKUP($B70,QualtricsID!$A:$B,2,FALSE),"")</f>
        <v>https://hku.au1.qualtrics.com/ControlPanel/File.php?F=F_xvppon1MRgQhiXC</v>
      </c>
      <c r="F70" s="34" t="b">
        <v>0</v>
      </c>
      <c r="G70" s="34" t="s">
        <v>2671</v>
      </c>
      <c r="H70" s="34" t="b">
        <v>1</v>
      </c>
      <c r="I70" s="1" t="s">
        <v>365</v>
      </c>
    </row>
    <row r="71" spans="1:9">
      <c r="A71" s="1" t="s">
        <v>2366</v>
      </c>
      <c r="B71" s="39" t="s">
        <v>2367</v>
      </c>
      <c r="C71" s="48" t="s">
        <v>2369</v>
      </c>
      <c r="D71" s="48" t="s">
        <v>2370</v>
      </c>
      <c r="E71" s="50" t="str">
        <f>IFERROR(VLOOKUP($B71,QualtricsID!$A:$B,2,FALSE),"")</f>
        <v>https://hku.au1.qualtrics.com/ControlPanel/File.php?F=F_lTr0S0uLwrdktxV</v>
      </c>
      <c r="F71" s="34" t="b">
        <v>0</v>
      </c>
      <c r="G71" s="34" t="s">
        <v>2370</v>
      </c>
      <c r="H71" s="34" t="b">
        <v>1</v>
      </c>
      <c r="I71" s="1" t="s">
        <v>365</v>
      </c>
    </row>
    <row r="72" spans="1:9">
      <c r="A72" s="1" t="s">
        <v>3260</v>
      </c>
      <c r="B72" s="39" t="s">
        <v>3261</v>
      </c>
      <c r="C72" s="50" t="s">
        <v>3263</v>
      </c>
      <c r="D72" s="50" t="s">
        <v>3264</v>
      </c>
      <c r="E72" s="50" t="str">
        <f>IFERROR(VLOOKUP($B72,QualtricsID!$A:$B,2,FALSE),"")</f>
        <v>https://hku.au1.qualtrics.com/ControlPanel/File.php?F=F_Hk7QjjjhQwjber2</v>
      </c>
      <c r="F72" s="34" t="b">
        <v>0</v>
      </c>
      <c r="G72" s="34" t="s">
        <v>3264</v>
      </c>
      <c r="H72" s="34" t="b">
        <v>1</v>
      </c>
      <c r="I72" s="1" t="s">
        <v>365</v>
      </c>
    </row>
    <row r="73" spans="1:9">
      <c r="A73" s="1" t="s">
        <v>4822</v>
      </c>
      <c r="B73" s="39" t="s">
        <v>4823</v>
      </c>
      <c r="C73" s="50" t="s">
        <v>1696</v>
      </c>
      <c r="D73" s="50" t="s">
        <v>1697</v>
      </c>
      <c r="E73" s="50" t="str">
        <f>IFERROR(VLOOKUP($B73,QualtricsID!$A:$B,2,FALSE),"")</f>
        <v>https://hku.au1.qualtrics.com/ControlPanel/File.php?F=F_dixdIkKufP21eVT</v>
      </c>
      <c r="F73" s="34" t="b">
        <v>0</v>
      </c>
      <c r="G73" s="34" t="s">
        <v>1697</v>
      </c>
      <c r="H73" s="34" t="b">
        <v>1</v>
      </c>
      <c r="I73" s="1" t="s">
        <v>365</v>
      </c>
    </row>
    <row r="74" spans="1:9">
      <c r="A74" s="1" t="s">
        <v>4279</v>
      </c>
      <c r="B74" s="39" t="s">
        <v>4280</v>
      </c>
      <c r="C74" s="50" t="s">
        <v>4282</v>
      </c>
      <c r="D74" s="50" t="s">
        <v>4283</v>
      </c>
      <c r="E74" s="50" t="str">
        <f>IFERROR(VLOOKUP($B74,QualtricsID!$A:$B,2,FALSE),"")</f>
        <v>https://hku.au1.qualtrics.com/ControlPanel/File.php?F=F_K14Bl966kAeomqu</v>
      </c>
      <c r="F74" s="34" t="b">
        <v>0</v>
      </c>
      <c r="G74" s="34" t="s">
        <v>4283</v>
      </c>
      <c r="H74" s="34" t="b">
        <v>1</v>
      </c>
      <c r="I74" s="1" t="s">
        <v>365</v>
      </c>
    </row>
    <row r="75" spans="1:9">
      <c r="A75" s="1" t="s">
        <v>1451</v>
      </c>
      <c r="B75" s="39" t="s">
        <v>1452</v>
      </c>
      <c r="C75" s="48" t="s">
        <v>1454</v>
      </c>
      <c r="D75" s="48" t="s">
        <v>1455</v>
      </c>
      <c r="E75" s="50" t="str">
        <f>IFERROR(VLOOKUP($B75,QualtricsID!$A:$B,2,FALSE),"")</f>
        <v>https://hku.au1.qualtrics.com/ControlPanel/File.php?F=F_aon49EpIRI4YUg1</v>
      </c>
      <c r="F75" s="34" t="b">
        <v>0</v>
      </c>
      <c r="G75" s="34" t="s">
        <v>1455</v>
      </c>
      <c r="H75" s="34" t="b">
        <v>1</v>
      </c>
      <c r="I75" s="1" t="s">
        <v>365</v>
      </c>
    </row>
    <row r="76" spans="1:9">
      <c r="A76" s="1" t="s">
        <v>2324</v>
      </c>
      <c r="B76" s="39" t="s">
        <v>2325</v>
      </c>
      <c r="C76" s="48" t="s">
        <v>2327</v>
      </c>
      <c r="D76" s="48" t="s">
        <v>2328</v>
      </c>
      <c r="E76" s="50" t="str">
        <f>IFERROR(VLOOKUP($B76,QualtricsID!$A:$B,2,FALSE),"")</f>
        <v>https://hku.au1.qualtrics.com/ControlPanel/File.php?F=F_AdGoXfm8ZFYYAxY</v>
      </c>
      <c r="F76" s="34" t="b">
        <v>0</v>
      </c>
      <c r="G76" s="34" t="s">
        <v>2328</v>
      </c>
      <c r="H76" s="34" t="b">
        <v>1</v>
      </c>
      <c r="I76" s="1" t="s">
        <v>365</v>
      </c>
    </row>
    <row r="77" spans="1:9">
      <c r="A77" s="1" t="s">
        <v>2577</v>
      </c>
      <c r="B77" s="39" t="s">
        <v>2582</v>
      </c>
      <c r="C77" s="50" t="s">
        <v>2584</v>
      </c>
      <c r="D77" s="50" t="s">
        <v>2581</v>
      </c>
      <c r="E77" s="50" t="str">
        <f>IFERROR(VLOOKUP($B77,QualtricsID!$A:$B,2,FALSE),"")</f>
        <v>https://hku.au1.qualtrics.com/ControlPanel/File.php?F=F_OOauKR2j7aausZ1</v>
      </c>
      <c r="F77" s="34" t="b">
        <v>0</v>
      </c>
      <c r="G77" s="34" t="s">
        <v>2581</v>
      </c>
      <c r="H77" s="34" t="b">
        <v>1</v>
      </c>
      <c r="I77" s="1" t="s">
        <v>365</v>
      </c>
    </row>
    <row r="78" spans="1:9">
      <c r="A78" s="1" t="s">
        <v>4862</v>
      </c>
      <c r="B78" s="39" t="s">
        <v>4863</v>
      </c>
      <c r="C78" s="50" t="s">
        <v>4865</v>
      </c>
      <c r="D78" s="50" t="s">
        <v>4866</v>
      </c>
      <c r="E78" s="50" t="str">
        <f>IFERROR(VLOOKUP($B78,QualtricsID!$A:$B,2,FALSE),"")</f>
        <v>https://hku.au1.qualtrics.com/ControlPanel/File.php?F=F_aUfrFea1DlD6PV2</v>
      </c>
      <c r="F78" s="34" t="b">
        <v>0</v>
      </c>
      <c r="G78" s="34" t="s">
        <v>4866</v>
      </c>
      <c r="H78" s="34" t="b">
        <v>1</v>
      </c>
      <c r="I78" s="1" t="s">
        <v>365</v>
      </c>
    </row>
    <row r="79" spans="1:9">
      <c r="A79" s="1" t="s">
        <v>1840</v>
      </c>
      <c r="B79" s="39" t="s">
        <v>1846</v>
      </c>
      <c r="C79" s="48" t="s">
        <v>1843</v>
      </c>
      <c r="D79" s="48" t="s">
        <v>1848</v>
      </c>
      <c r="E79" s="50" t="str">
        <f>IFERROR(VLOOKUP($B79,QualtricsID!$A:$B,2,FALSE),"")</f>
        <v>https://hku.au1.qualtrics.com/ControlPanel/File.php?F=F_AUufETSyrjaGNxX</v>
      </c>
      <c r="F79" s="34" t="b">
        <v>0</v>
      </c>
      <c r="G79" s="34" t="s">
        <v>1848</v>
      </c>
      <c r="H79" s="34" t="b">
        <v>1</v>
      </c>
      <c r="I79" s="1" t="s">
        <v>365</v>
      </c>
    </row>
    <row r="80" spans="1:9">
      <c r="A80" s="1" t="s">
        <v>4563</v>
      </c>
      <c r="B80" s="39" t="s">
        <v>4564</v>
      </c>
      <c r="C80" s="50" t="s">
        <v>4566</v>
      </c>
      <c r="D80" s="50" t="s">
        <v>4567</v>
      </c>
      <c r="E80" s="50" t="str">
        <f>IFERROR(VLOOKUP($B80,QualtricsID!$A:$B,2,FALSE),"")</f>
        <v>https://hku.au1.qualtrics.com/ControlPanel/File.php?F=F_7Us8jWomNBXkPst</v>
      </c>
      <c r="F80" s="34" t="b">
        <v>1</v>
      </c>
      <c r="G80" s="34" t="s">
        <v>4567</v>
      </c>
      <c r="H80" s="34" t="b">
        <v>1</v>
      </c>
      <c r="I80" s="1" t="s">
        <v>365</v>
      </c>
    </row>
    <row r="81" spans="1:9">
      <c r="A81" s="1" t="s">
        <v>215</v>
      </c>
      <c r="B81" s="39" t="s">
        <v>216</v>
      </c>
      <c r="C81" s="48" t="s">
        <v>218</v>
      </c>
      <c r="D81" s="48" t="s">
        <v>219</v>
      </c>
      <c r="E81" s="50" t="str">
        <f>IFERROR(VLOOKUP($B81,QualtricsID!$A:$B,2,FALSE),"")</f>
        <v>https://hku.au1.qualtrics.com/ControlPanel/File.php?F=F_IAoQDvcx5PNFL6O</v>
      </c>
      <c r="F81" s="34" t="b">
        <v>0</v>
      </c>
      <c r="G81" s="34" t="s">
        <v>219</v>
      </c>
      <c r="H81" s="34" t="b">
        <v>1</v>
      </c>
      <c r="I81" s="1" t="s">
        <v>365</v>
      </c>
    </row>
    <row r="82" spans="1:9">
      <c r="A82" s="1" t="s">
        <v>3166</v>
      </c>
      <c r="B82" s="39" t="s">
        <v>3167</v>
      </c>
      <c r="C82" s="50" t="s">
        <v>3169</v>
      </c>
      <c r="D82" s="50" t="s">
        <v>3170</v>
      </c>
      <c r="E82" s="50" t="str">
        <f>IFERROR(VLOOKUP($B82,QualtricsID!$A:$B,2,FALSE),"")</f>
        <v>https://hku.au1.qualtrics.com/ControlPanel/File.php?F=F_0OrWscGBrgiadgc</v>
      </c>
      <c r="F82" s="34" t="b">
        <v>0</v>
      </c>
      <c r="G82" s="34" t="s">
        <v>3170</v>
      </c>
      <c r="H82" s="34" t="b">
        <v>1</v>
      </c>
      <c r="I82" s="1" t="s">
        <v>365</v>
      </c>
    </row>
    <row r="83" spans="1:9">
      <c r="A83" s="1" t="s">
        <v>2577</v>
      </c>
      <c r="B83" s="39" t="s">
        <v>2578</v>
      </c>
      <c r="C83" s="50" t="s">
        <v>2580</v>
      </c>
      <c r="D83" s="50" t="s">
        <v>2581</v>
      </c>
      <c r="E83" s="50" t="str">
        <f>IFERROR(VLOOKUP($B83,QualtricsID!$A:$B,2,FALSE),"")</f>
        <v>https://hku.au1.qualtrics.com/ControlPanel/File.php?F=F_ODsDYicAmExzTDN</v>
      </c>
      <c r="F83" s="34" t="b">
        <v>0</v>
      </c>
      <c r="G83" s="34" t="s">
        <v>2581</v>
      </c>
      <c r="H83" s="34" t="b">
        <v>1</v>
      </c>
      <c r="I83" s="1" t="s">
        <v>365</v>
      </c>
    </row>
    <row r="84" spans="1:9">
      <c r="A84" s="1" t="s">
        <v>153</v>
      </c>
      <c r="B84" s="39" t="s">
        <v>154</v>
      </c>
      <c r="C84" s="48" t="s">
        <v>156</v>
      </c>
      <c r="D84" s="48" t="s">
        <v>157</v>
      </c>
      <c r="E84" s="50" t="str">
        <f>IFERROR(VLOOKUP($B84,QualtricsID!$A:$B,2,FALSE),"")</f>
        <v>https://hku.au1.qualtrics.com/ControlPanel/File.php?F=F_iKE8OIURuYKTQpn</v>
      </c>
      <c r="F84" s="34" t="b">
        <v>0</v>
      </c>
      <c r="G84" s="34" t="s">
        <v>157</v>
      </c>
      <c r="H84" s="34" t="b">
        <v>1</v>
      </c>
      <c r="I84" s="1" t="s">
        <v>365</v>
      </c>
    </row>
    <row r="85" spans="1:9">
      <c r="A85" s="1" t="s">
        <v>4831</v>
      </c>
      <c r="B85" s="39" t="s">
        <v>4837</v>
      </c>
      <c r="C85" s="50" t="s">
        <v>4839</v>
      </c>
      <c r="D85" s="50" t="s">
        <v>4835</v>
      </c>
      <c r="E85" s="50" t="str">
        <f>IFERROR(VLOOKUP($B85,QualtricsID!$A:$B,2,FALSE),"")</f>
        <v>https://hku.au1.qualtrics.com/ControlPanel/File.php?F=F_QTOzLKN5soKEdZ1</v>
      </c>
      <c r="F85" s="34" t="b">
        <v>0</v>
      </c>
      <c r="G85" s="34" t="s">
        <v>4835</v>
      </c>
      <c r="H85" s="34" t="b">
        <v>1</v>
      </c>
      <c r="I85" s="1" t="s">
        <v>365</v>
      </c>
    </row>
    <row r="86" spans="1:9">
      <c r="A86" s="1" t="s">
        <v>3062</v>
      </c>
      <c r="B86" s="39" t="s">
        <v>3063</v>
      </c>
      <c r="C86" s="50" t="s">
        <v>3065</v>
      </c>
      <c r="D86" s="50" t="s">
        <v>3066</v>
      </c>
      <c r="E86" s="50" t="str">
        <f>IFERROR(VLOOKUP($B86,QualtricsID!$A:$B,2,FALSE),"")</f>
        <v>https://hku.au1.qualtrics.com/ControlPanel/File.php?F=F_sIm0CqMYQu4cBi0</v>
      </c>
      <c r="F86" s="34" t="b">
        <v>0</v>
      </c>
      <c r="G86" s="34" t="s">
        <v>3066</v>
      </c>
      <c r="H86" s="34" t="b">
        <v>1</v>
      </c>
      <c r="I86" s="1" t="s">
        <v>365</v>
      </c>
    </row>
    <row r="87" spans="1:9">
      <c r="A87" s="1" t="s">
        <v>1334</v>
      </c>
      <c r="B87" s="39" t="s">
        <v>1335</v>
      </c>
      <c r="C87" s="48" t="s">
        <v>1337</v>
      </c>
      <c r="D87" s="48" t="s">
        <v>1338</v>
      </c>
      <c r="E87" s="50" t="str">
        <f>IFERROR(VLOOKUP($B87,QualtricsID!$A:$B,2,FALSE),"")</f>
        <v>https://hku.au1.qualtrics.com/ControlPanel/File.php?F=F_UxPXtaUbGibFblg</v>
      </c>
      <c r="F87" s="34" t="b">
        <v>0</v>
      </c>
      <c r="G87" s="34" t="s">
        <v>1338</v>
      </c>
      <c r="H87" s="34" t="b">
        <v>1</v>
      </c>
      <c r="I87" s="1" t="s">
        <v>365</v>
      </c>
    </row>
    <row r="88" spans="1:9">
      <c r="A88" s="1" t="s">
        <v>1775</v>
      </c>
      <c r="B88" s="39" t="s">
        <v>1781</v>
      </c>
      <c r="C88" s="48" t="s">
        <v>1783</v>
      </c>
      <c r="D88" s="48" t="s">
        <v>1779</v>
      </c>
      <c r="E88" s="50" t="str">
        <f>IFERROR(VLOOKUP($B88,QualtricsID!$A:$B,2,FALSE),"")</f>
        <v>https://hku.au1.qualtrics.com/ControlPanel/File.php?F=F_o8UnQBfkG7PXEUl</v>
      </c>
      <c r="F88" s="34" t="b">
        <v>0</v>
      </c>
      <c r="G88" s="34" t="s">
        <v>1779</v>
      </c>
      <c r="H88" s="34" t="b">
        <v>1</v>
      </c>
      <c r="I88" s="1" t="s">
        <v>365</v>
      </c>
    </row>
    <row r="89" spans="1:9">
      <c r="A89" s="1" t="s">
        <v>4154</v>
      </c>
      <c r="B89" s="39" t="s">
        <v>4155</v>
      </c>
      <c r="C89" s="50" t="s">
        <v>4157</v>
      </c>
      <c r="D89" s="50" t="s">
        <v>4158</v>
      </c>
      <c r="E89" s="50" t="str">
        <f>IFERROR(VLOOKUP($B89,QualtricsID!$A:$B,2,FALSE),"")</f>
        <v>https://hku.au1.qualtrics.com/ControlPanel/File.php?F=F_lCYNzhD8jqOYka3</v>
      </c>
      <c r="F89" s="34" t="b">
        <v>0</v>
      </c>
      <c r="G89" s="34" t="s">
        <v>4158</v>
      </c>
      <c r="H89" s="34" t="b">
        <v>1</v>
      </c>
      <c r="I89" s="1" t="s">
        <v>365</v>
      </c>
    </row>
    <row r="90" spans="1:9">
      <c r="A90" s="1" t="s">
        <v>1373</v>
      </c>
      <c r="B90" s="39" t="s">
        <v>1383</v>
      </c>
      <c r="C90" s="48" t="s">
        <v>1376</v>
      </c>
      <c r="D90" s="48" t="s">
        <v>1385</v>
      </c>
      <c r="E90" s="50" t="str">
        <f>IFERROR(VLOOKUP($B90,QualtricsID!$A:$B,2,FALSE),"")</f>
        <v>https://hku.au1.qualtrics.com/ControlPanel/File.php?F=F_rK0IzOcrITzzYjW</v>
      </c>
      <c r="F90" s="34" t="b">
        <v>0</v>
      </c>
      <c r="G90" s="34" t="s">
        <v>1385</v>
      </c>
      <c r="H90" s="34" t="b">
        <v>1</v>
      </c>
      <c r="I90" s="1" t="s">
        <v>365</v>
      </c>
    </row>
    <row r="91" spans="1:9">
      <c r="A91" s="1" t="s">
        <v>2079</v>
      </c>
      <c r="B91" s="39" t="s">
        <v>2080</v>
      </c>
      <c r="C91" s="48" t="s">
        <v>2082</v>
      </c>
      <c r="D91" s="48" t="s">
        <v>2083</v>
      </c>
      <c r="E91" s="50" t="str">
        <f>IFERROR(VLOOKUP($B91,QualtricsID!$A:$B,2,FALSE),"")</f>
        <v>https://hku.au1.qualtrics.com/ControlPanel/File.php?F=F_Ra4RvYY9FDk8Mwj</v>
      </c>
      <c r="F91" s="34" t="b">
        <v>0</v>
      </c>
      <c r="G91" s="34" t="s">
        <v>2083</v>
      </c>
      <c r="H91" s="34" t="b">
        <v>1</v>
      </c>
      <c r="I91" s="1" t="s">
        <v>365</v>
      </c>
    </row>
    <row r="92" spans="1:9">
      <c r="A92" s="1" t="s">
        <v>1200</v>
      </c>
      <c r="B92" s="39" t="s">
        <v>1201</v>
      </c>
      <c r="C92" s="48" t="s">
        <v>1203</v>
      </c>
      <c r="D92" s="48" t="s">
        <v>1204</v>
      </c>
      <c r="E92" s="50" t="str">
        <f>IFERROR(VLOOKUP($B92,QualtricsID!$A:$B,2,FALSE),"")</f>
        <v>https://hku.au1.qualtrics.com/ControlPanel/File.php?F=F_OKT240FYJ3adS6k</v>
      </c>
      <c r="F92" s="34" t="b">
        <v>0</v>
      </c>
      <c r="G92" s="34" t="s">
        <v>1204</v>
      </c>
      <c r="H92" s="34" t="b">
        <v>1</v>
      </c>
      <c r="I92" s="1" t="s">
        <v>365</v>
      </c>
    </row>
    <row r="93" spans="1:9">
      <c r="A93" s="1" t="s">
        <v>2293</v>
      </c>
      <c r="B93" s="39" t="s">
        <v>2294</v>
      </c>
      <c r="C93" s="48" t="s">
        <v>2296</v>
      </c>
      <c r="D93" s="48" t="s">
        <v>2297</v>
      </c>
      <c r="E93" s="50" t="str">
        <f>IFERROR(VLOOKUP($B93,QualtricsID!$A:$B,2,FALSE),"")</f>
        <v>https://hku.au1.qualtrics.com/ControlPanel/File.php?F=F_4TiAJ67cqA8lHjY</v>
      </c>
      <c r="F93" s="34" t="b">
        <v>0</v>
      </c>
      <c r="G93" s="34" t="s">
        <v>2297</v>
      </c>
      <c r="H93" s="34" t="b">
        <v>1</v>
      </c>
      <c r="I93" s="1" t="s">
        <v>365</v>
      </c>
    </row>
    <row r="94" spans="1:9">
      <c r="A94" s="15" t="s">
        <v>2748</v>
      </c>
      <c r="B94" s="39" t="s">
        <v>2749</v>
      </c>
      <c r="C94" s="50" t="s">
        <v>2751</v>
      </c>
      <c r="D94" s="50" t="s">
        <v>2752</v>
      </c>
      <c r="E94" s="50" t="str">
        <f>IFERROR(VLOOKUP($B94,QualtricsID!$A:$B,2,FALSE),"")</f>
        <v>https://hku.au1.qualtrics.com/ControlPanel/File.php?F=F_EncB0XmIdklGyAl</v>
      </c>
      <c r="F94" s="34" t="b">
        <v>0</v>
      </c>
      <c r="G94" s="34" t="s">
        <v>2752</v>
      </c>
      <c r="H94" s="34" t="b">
        <v>1</v>
      </c>
      <c r="I94" s="1" t="s">
        <v>365</v>
      </c>
    </row>
    <row r="95" spans="1:9">
      <c r="A95" s="1" t="s">
        <v>3332</v>
      </c>
      <c r="B95" s="39" t="s">
        <v>3333</v>
      </c>
      <c r="C95" s="50" t="s">
        <v>3335</v>
      </c>
      <c r="D95" s="50" t="s">
        <v>3336</v>
      </c>
      <c r="E95" s="50" t="str">
        <f>IFERROR(VLOOKUP($B95,QualtricsID!$A:$B,2,FALSE),"")</f>
        <v>https://hku.au1.qualtrics.com/ControlPanel/File.php?F=F_AaF2fPCrbcDeM7i</v>
      </c>
      <c r="F95" s="34" t="b">
        <v>0</v>
      </c>
      <c r="G95" s="34" t="s">
        <v>3336</v>
      </c>
      <c r="H95" s="34" t="b">
        <v>1</v>
      </c>
      <c r="I95" s="1" t="s">
        <v>365</v>
      </c>
    </row>
    <row r="96" spans="1:9">
      <c r="A96" s="1" t="s">
        <v>2572</v>
      </c>
      <c r="B96" s="39" t="s">
        <v>2573</v>
      </c>
      <c r="C96" s="50" t="s">
        <v>2575</v>
      </c>
      <c r="D96" s="50" t="s">
        <v>2576</v>
      </c>
      <c r="E96" s="50" t="str">
        <f>IFERROR(VLOOKUP($B96,QualtricsID!$A:$B,2,FALSE),"")</f>
        <v>https://hku.au1.qualtrics.com/ControlPanel/File.php?F=F_8kVNcDFvTlBhA1B</v>
      </c>
      <c r="F96" s="34" t="b">
        <v>0</v>
      </c>
      <c r="G96" s="34" t="s">
        <v>2576</v>
      </c>
      <c r="H96" s="34" t="b">
        <v>1</v>
      </c>
      <c r="I96" s="1" t="s">
        <v>365</v>
      </c>
    </row>
    <row r="97" spans="1:9">
      <c r="A97" s="1" t="s">
        <v>3022</v>
      </c>
      <c r="B97" s="39" t="s">
        <v>3023</v>
      </c>
      <c r="C97" s="50" t="s">
        <v>3025</v>
      </c>
      <c r="D97" s="50" t="s">
        <v>3026</v>
      </c>
      <c r="E97" s="50" t="str">
        <f>IFERROR(VLOOKUP($B97,QualtricsID!$A:$B,2,FALSE),"")</f>
        <v>https://hku.au1.qualtrics.com/ControlPanel/File.php?F=F_oHjgGqAo1r6Qx2j</v>
      </c>
      <c r="F97" s="34" t="b">
        <v>0</v>
      </c>
      <c r="G97" s="34" t="s">
        <v>3026</v>
      </c>
      <c r="H97" s="34" t="b">
        <v>1</v>
      </c>
      <c r="I97" s="1" t="s">
        <v>365</v>
      </c>
    </row>
    <row r="98" spans="1:9">
      <c r="A98" s="1" t="s">
        <v>4570</v>
      </c>
      <c r="B98" s="39" t="s">
        <v>4571</v>
      </c>
      <c r="C98" s="50" t="s">
        <v>4573</v>
      </c>
      <c r="D98" s="50" t="s">
        <v>4574</v>
      </c>
      <c r="E98" s="50" t="str">
        <f>IFERROR(VLOOKUP($B98,QualtricsID!$A:$B,2,FALSE),"")</f>
        <v>https://hku.au1.qualtrics.com/ControlPanel/File.php?F=F_wAA3JojgYp6rljn</v>
      </c>
      <c r="F98" s="34" t="b">
        <v>0</v>
      </c>
      <c r="G98" s="34" t="s">
        <v>4574</v>
      </c>
      <c r="H98" s="34" t="b">
        <v>1</v>
      </c>
      <c r="I98" s="1" t="s">
        <v>365</v>
      </c>
    </row>
    <row r="99" spans="1:9">
      <c r="A99" s="1" t="s">
        <v>812</v>
      </c>
      <c r="B99" s="39" t="s">
        <v>813</v>
      </c>
      <c r="C99" s="48" t="s">
        <v>815</v>
      </c>
      <c r="D99" s="48" t="s">
        <v>816</v>
      </c>
      <c r="E99" s="50" t="str">
        <f>IFERROR(VLOOKUP($B99,QualtricsID!$A:$B,2,FALSE),"")</f>
        <v>https://hku.au1.qualtrics.com/ControlPanel/File.php?F=F_M0l0YOvai2ddYez</v>
      </c>
      <c r="F99" s="34" t="b">
        <v>0</v>
      </c>
      <c r="G99" s="34" t="s">
        <v>816</v>
      </c>
      <c r="H99" s="34" t="b">
        <v>1</v>
      </c>
      <c r="I99" s="1" t="s">
        <v>365</v>
      </c>
    </row>
    <row r="100" spans="1:9">
      <c r="A100" s="1" t="s">
        <v>2084</v>
      </c>
      <c r="B100" s="39" t="s">
        <v>2085</v>
      </c>
      <c r="C100" s="48" t="s">
        <v>2087</v>
      </c>
      <c r="D100" s="48" t="s">
        <v>2088</v>
      </c>
      <c r="E100" s="50" t="str">
        <f>IFERROR(VLOOKUP($B100,QualtricsID!$A:$B,2,FALSE),"")</f>
        <v>https://hku.au1.qualtrics.com/ControlPanel/File.php?F=F_ER1Q6AYlAtjaKeA</v>
      </c>
      <c r="F100" s="34" t="b">
        <v>0</v>
      </c>
      <c r="G100" s="34" t="s">
        <v>2088</v>
      </c>
      <c r="H100" s="34" t="b">
        <v>1</v>
      </c>
      <c r="I100" s="1" t="s">
        <v>365</v>
      </c>
    </row>
    <row r="101" spans="1:9">
      <c r="A101" s="1" t="s">
        <v>3598</v>
      </c>
      <c r="B101" s="39" t="s">
        <v>3599</v>
      </c>
      <c r="C101" s="50" t="s">
        <v>3601</v>
      </c>
      <c r="D101" s="50" t="s">
        <v>3602</v>
      </c>
      <c r="E101" s="50" t="str">
        <f>IFERROR(VLOOKUP($B101,QualtricsID!$A:$B,2,FALSE),"")</f>
        <v>https://hku.au1.qualtrics.com/ControlPanel/File.php?F=F_t9wazksay5WgwEl</v>
      </c>
      <c r="F101" s="34" t="b">
        <v>0</v>
      </c>
      <c r="G101" s="34" t="s">
        <v>3602</v>
      </c>
      <c r="H101" s="34" t="b">
        <v>1</v>
      </c>
      <c r="I101" s="1" t="s">
        <v>365</v>
      </c>
    </row>
    <row r="102" spans="1:9">
      <c r="A102" s="1" t="s">
        <v>970</v>
      </c>
      <c r="B102" s="39" t="s">
        <v>977</v>
      </c>
      <c r="C102" s="48" t="s">
        <v>979</v>
      </c>
      <c r="D102" s="48" t="s">
        <v>980</v>
      </c>
      <c r="E102" s="50" t="str">
        <f>IFERROR(VLOOKUP($B102,QualtricsID!$A:$B,2,FALSE),"")</f>
        <v>https://hku.au1.qualtrics.com/ControlPanel/File.php?F=F_Ft7iJipB0T2a6Xm</v>
      </c>
      <c r="F102" s="34" t="b">
        <v>1</v>
      </c>
      <c r="G102" s="34" t="s">
        <v>980</v>
      </c>
      <c r="H102" s="34" t="b">
        <v>1</v>
      </c>
      <c r="I102" s="1" t="s">
        <v>365</v>
      </c>
    </row>
    <row r="103" spans="1:9">
      <c r="A103" s="1" t="s">
        <v>1612</v>
      </c>
      <c r="B103" s="39" t="s">
        <v>1613</v>
      </c>
      <c r="C103" s="48" t="s">
        <v>1615</v>
      </c>
      <c r="D103" s="48" t="s">
        <v>1616</v>
      </c>
      <c r="E103" s="50" t="str">
        <f>IFERROR(VLOOKUP($B103,QualtricsID!$A:$B,2,FALSE),"")</f>
        <v>https://hku.au1.qualtrics.com/ControlPanel/File.php?F=F_CYEReCx37m4Kd7x</v>
      </c>
      <c r="F103" s="34" t="b">
        <v>0</v>
      </c>
      <c r="G103" s="34" t="s">
        <v>1616</v>
      </c>
      <c r="H103" s="34" t="b">
        <v>1</v>
      </c>
      <c r="I103" s="1" t="s">
        <v>365</v>
      </c>
    </row>
    <row r="104" spans="1:9">
      <c r="A104" s="1" t="s">
        <v>4882</v>
      </c>
      <c r="B104" s="39" t="s">
        <v>4883</v>
      </c>
      <c r="C104" s="50" t="s">
        <v>4885</v>
      </c>
      <c r="D104" s="50" t="s">
        <v>4886</v>
      </c>
      <c r="E104" s="50" t="str">
        <f>IFERROR(VLOOKUP($B104,QualtricsID!$A:$B,2,FALSE),"")</f>
        <v>https://hku.au1.qualtrics.com/ControlPanel/File.php?F=F_psmcysqqNpaaLOg</v>
      </c>
      <c r="F104" s="34" t="b">
        <v>0</v>
      </c>
      <c r="G104" s="34" t="s">
        <v>4886</v>
      </c>
      <c r="H104" s="34" t="b">
        <v>1</v>
      </c>
      <c r="I104" s="1" t="s">
        <v>365</v>
      </c>
    </row>
    <row r="105" spans="1:9">
      <c r="A105" s="1" t="s">
        <v>2104</v>
      </c>
      <c r="B105" s="39" t="s">
        <v>2105</v>
      </c>
      <c r="C105" s="48" t="s">
        <v>2107</v>
      </c>
      <c r="D105" s="48" t="s">
        <v>2108</v>
      </c>
      <c r="E105" s="50" t="str">
        <f>IFERROR(VLOOKUP($B105,QualtricsID!$A:$B,2,FALSE),"")</f>
        <v>https://hku.au1.qualtrics.com/ControlPanel/File.php?F=F_Uda9AodaJmkbcG8</v>
      </c>
      <c r="F105" s="34" t="b">
        <v>0</v>
      </c>
      <c r="G105" s="34" t="s">
        <v>2108</v>
      </c>
      <c r="H105" s="34" t="b">
        <v>1</v>
      </c>
      <c r="I105" s="1" t="s">
        <v>365</v>
      </c>
    </row>
    <row r="106" spans="1:9">
      <c r="A106" s="1" t="s">
        <v>4245</v>
      </c>
      <c r="B106" s="39" t="s">
        <v>4246</v>
      </c>
      <c r="C106" s="50" t="s">
        <v>4248</v>
      </c>
      <c r="D106" s="50" t="s">
        <v>4249</v>
      </c>
      <c r="E106" s="50" t="str">
        <f>IFERROR(VLOOKUP($B106,QualtricsID!$A:$B,2,FALSE),"")</f>
        <v>https://hku.au1.qualtrics.com/ControlPanel/File.php?F=F_MLCicpLA6bF4LIw</v>
      </c>
      <c r="F106" s="34" t="b">
        <v>0</v>
      </c>
      <c r="G106" s="34" t="s">
        <v>4249</v>
      </c>
      <c r="H106" s="34" t="b">
        <v>1</v>
      </c>
      <c r="I106" s="1" t="s">
        <v>365</v>
      </c>
    </row>
    <row r="107" spans="1:9">
      <c r="A107" s="1" t="s">
        <v>4895</v>
      </c>
      <c r="B107" s="39" t="s">
        <v>4896</v>
      </c>
      <c r="C107" s="50" t="s">
        <v>4898</v>
      </c>
      <c r="D107" s="50" t="s">
        <v>4899</v>
      </c>
      <c r="E107" s="50" t="str">
        <f>IFERROR(VLOOKUP($B107,QualtricsID!$A:$B,2,FALSE),"")</f>
        <v>https://hku.au1.qualtrics.com/ControlPanel/File.php?F=F_lAz7oPhae6GV80R</v>
      </c>
      <c r="F107" s="34" t="b">
        <v>0</v>
      </c>
      <c r="G107" s="34" t="s">
        <v>4899</v>
      </c>
      <c r="H107" s="34" t="b">
        <v>1</v>
      </c>
      <c r="I107" s="1" t="s">
        <v>365</v>
      </c>
    </row>
    <row r="108" spans="1:9">
      <c r="A108" s="1" t="s">
        <v>5105</v>
      </c>
      <c r="B108" s="39" t="s">
        <v>5106</v>
      </c>
      <c r="C108" s="50" t="s">
        <v>5108</v>
      </c>
      <c r="D108" s="50" t="s">
        <v>5109</v>
      </c>
      <c r="E108" s="50" t="str">
        <f>IFERROR(VLOOKUP($B108,QualtricsID!$A:$B,2,FALSE),"")</f>
        <v>https://hku.au1.qualtrics.com/ControlPanel/File.php?F=F_rQTwQZmoAg5Qj4y</v>
      </c>
      <c r="F108" s="34" t="b">
        <v>0</v>
      </c>
      <c r="G108" s="34" t="s">
        <v>5109</v>
      </c>
      <c r="H108" s="34" t="b">
        <v>1</v>
      </c>
      <c r="I108" s="1" t="s">
        <v>365</v>
      </c>
    </row>
    <row r="109" spans="1:9">
      <c r="A109" s="1" t="s">
        <v>1547</v>
      </c>
      <c r="B109" s="39" t="s">
        <v>1548</v>
      </c>
      <c r="C109" s="48" t="s">
        <v>1550</v>
      </c>
      <c r="D109" s="48" t="s">
        <v>1551</v>
      </c>
      <c r="E109" s="50" t="str">
        <f>IFERROR(VLOOKUP($B109,QualtricsID!$A:$B,2,FALSE),"")</f>
        <v>https://hku.au1.qualtrics.com/ControlPanel/File.php?F=F_kWp7evLxw5qT9x6</v>
      </c>
      <c r="F109" s="34" t="b">
        <v>0</v>
      </c>
      <c r="G109" s="34" t="s">
        <v>1551</v>
      </c>
      <c r="H109" s="34" t="b">
        <v>1</v>
      </c>
      <c r="I109" s="1" t="s">
        <v>365</v>
      </c>
    </row>
    <row r="110" spans="1:9">
      <c r="A110" s="1" t="s">
        <v>922</v>
      </c>
      <c r="B110" s="39" t="s">
        <v>923</v>
      </c>
      <c r="C110" s="48" t="s">
        <v>925</v>
      </c>
      <c r="D110" s="48" t="s">
        <v>926</v>
      </c>
      <c r="E110" s="50" t="str">
        <f>IFERROR(VLOOKUP($B110,QualtricsID!$A:$B,2,FALSE),"")</f>
        <v>https://hku.au1.qualtrics.com/ControlPanel/File.php?F=F_hbmb0n9JYpuVd4C</v>
      </c>
      <c r="F110" s="34" t="b">
        <v>0</v>
      </c>
      <c r="G110" s="34" t="s">
        <v>926</v>
      </c>
      <c r="H110" s="34" t="b">
        <v>1</v>
      </c>
      <c r="I110" s="1" t="s">
        <v>113</v>
      </c>
    </row>
    <row r="111" spans="1:9">
      <c r="A111" s="1" t="s">
        <v>2612</v>
      </c>
      <c r="B111" s="39" t="s">
        <v>2613</v>
      </c>
      <c r="C111" s="50" t="s">
        <v>2615</v>
      </c>
      <c r="D111" s="50" t="s">
        <v>2616</v>
      </c>
      <c r="E111" s="50" t="str">
        <f>IFERROR(VLOOKUP($B111,QualtricsID!$A:$B,2,FALSE),"")</f>
        <v>https://hku.au1.qualtrics.com/ControlPanel/File.php?F=F_eNSH8LOC8ImQMOp</v>
      </c>
      <c r="F111" s="34" t="b">
        <v>0</v>
      </c>
      <c r="G111" s="34" t="s">
        <v>2616</v>
      </c>
      <c r="H111" s="34" t="b">
        <v>1</v>
      </c>
      <c r="I111" s="1" t="s">
        <v>113</v>
      </c>
    </row>
    <row r="112" spans="1:9">
      <c r="A112" s="1" t="s">
        <v>4776</v>
      </c>
      <c r="B112" s="39" t="s">
        <v>4777</v>
      </c>
      <c r="C112" s="50" t="s">
        <v>4779</v>
      </c>
      <c r="D112" s="50" t="s">
        <v>4780</v>
      </c>
      <c r="E112" s="50" t="str">
        <f>IFERROR(VLOOKUP($B112,QualtricsID!$A:$B,2,FALSE),"")</f>
        <v>https://hku.au1.qualtrics.com/ControlPanel/File.php?F=F_neol9cPqDojBN0a</v>
      </c>
      <c r="F112" s="34" t="b">
        <v>0</v>
      </c>
      <c r="G112" s="34" t="s">
        <v>4780</v>
      </c>
      <c r="H112" s="34" t="b">
        <v>1</v>
      </c>
      <c r="I112" s="1" t="s">
        <v>113</v>
      </c>
    </row>
    <row r="113" spans="1:9">
      <c r="A113" s="1" t="s">
        <v>119</v>
      </c>
      <c r="B113" s="39" t="s">
        <v>120</v>
      </c>
      <c r="C113" s="48" t="s">
        <v>122</v>
      </c>
      <c r="D113" s="48" t="s">
        <v>123</v>
      </c>
      <c r="E113" s="50" t="str">
        <f>IFERROR(VLOOKUP($B113,QualtricsID!$A:$B,2,FALSE),"")</f>
        <v>https://hku.au1.qualtrics.com/ControlPanel/File.php?F=F_8iHZp8magstC0YE</v>
      </c>
      <c r="F113" s="34" t="b">
        <v>0</v>
      </c>
      <c r="G113" s="34" t="s">
        <v>123</v>
      </c>
      <c r="H113" s="34" t="b">
        <v>1</v>
      </c>
      <c r="I113" s="1" t="s">
        <v>113</v>
      </c>
    </row>
    <row r="114" spans="1:9">
      <c r="A114" s="1" t="s">
        <v>2859</v>
      </c>
      <c r="B114" s="39" t="s">
        <v>2860</v>
      </c>
      <c r="C114" s="50" t="s">
        <v>2862</v>
      </c>
      <c r="D114" s="50" t="s">
        <v>2863</v>
      </c>
      <c r="E114" s="50" t="str">
        <f>IFERROR(VLOOKUP($B114,QualtricsID!$A:$B,2,FALSE),"")</f>
        <v>https://hku.au1.qualtrics.com/ControlPanel/File.php?F=F_BAl2No1RlS8qHsI</v>
      </c>
      <c r="F114" s="34" t="b">
        <v>0</v>
      </c>
      <c r="G114" s="34" t="s">
        <v>2863</v>
      </c>
      <c r="H114" s="34" t="b">
        <v>1</v>
      </c>
      <c r="I114" s="1" t="s">
        <v>113</v>
      </c>
    </row>
    <row r="115" spans="1:9">
      <c r="A115" s="1" t="s">
        <v>2005</v>
      </c>
      <c r="B115" s="39" t="s">
        <v>2006</v>
      </c>
      <c r="C115" s="48" t="s">
        <v>2008</v>
      </c>
      <c r="D115" s="48" t="s">
        <v>2009</v>
      </c>
      <c r="E115" s="50" t="str">
        <f>IFERROR(VLOOKUP($B115,QualtricsID!$A:$B,2,FALSE),"")</f>
        <v>https://hku.au1.qualtrics.com/ControlPanel/File.php?F=F_BQAaHkCfWdoS1Hk</v>
      </c>
      <c r="F115" s="34" t="b">
        <v>0</v>
      </c>
      <c r="G115" s="34" t="s">
        <v>2009</v>
      </c>
      <c r="H115" s="34" t="b">
        <v>1</v>
      </c>
      <c r="I115" s="1" t="s">
        <v>113</v>
      </c>
    </row>
    <row r="116" spans="1:9">
      <c r="A116" s="1" t="s">
        <v>4023</v>
      </c>
      <c r="B116" s="39" t="s">
        <v>4024</v>
      </c>
      <c r="C116" s="50" t="s">
        <v>4026</v>
      </c>
      <c r="D116" s="50" t="s">
        <v>4027</v>
      </c>
      <c r="E116" s="50" t="str">
        <f>IFERROR(VLOOKUP($B116,QualtricsID!$A:$B,2,FALSE),"")</f>
        <v>https://hku.au1.qualtrics.com/ControlPanel/File.php?F=F_GKELQteVah8GxTE</v>
      </c>
      <c r="F116" s="34" t="b">
        <v>0</v>
      </c>
      <c r="G116" s="34" t="s">
        <v>4027</v>
      </c>
      <c r="H116" s="34" t="b">
        <v>1</v>
      </c>
      <c r="I116" s="1" t="s">
        <v>113</v>
      </c>
    </row>
    <row r="117" spans="1:9">
      <c r="A117" s="1" t="s">
        <v>4905</v>
      </c>
      <c r="B117" s="39" t="s">
        <v>4906</v>
      </c>
      <c r="C117" s="50" t="s">
        <v>4908</v>
      </c>
      <c r="D117" s="50" t="s">
        <v>4909</v>
      </c>
      <c r="E117" s="50" t="str">
        <f>IFERROR(VLOOKUP($B117,QualtricsID!$A:$B,2,FALSE),"")</f>
        <v>https://hku.au1.qualtrics.com/ControlPanel/File.php?F=F_dneq9pjxWXaLBmI</v>
      </c>
      <c r="F117" s="34" t="b">
        <v>0</v>
      </c>
      <c r="G117" s="34" t="s">
        <v>4909</v>
      </c>
      <c r="H117" s="34" t="b">
        <v>1</v>
      </c>
      <c r="I117" s="1" t="s">
        <v>113</v>
      </c>
    </row>
    <row r="118" spans="1:9">
      <c r="A118" s="1" t="s">
        <v>1044</v>
      </c>
      <c r="B118" s="39" t="s">
        <v>1049</v>
      </c>
      <c r="C118" s="48" t="s">
        <v>1051</v>
      </c>
      <c r="D118" s="48" t="s">
        <v>1052</v>
      </c>
      <c r="E118" s="50" t="str">
        <f>IFERROR(VLOOKUP($B118,QualtricsID!$A:$B,2,FALSE),"")</f>
        <v>https://hku.au1.qualtrics.com/ControlPanel/File.php?F=F_4PkHmgOHD6NTENn</v>
      </c>
      <c r="F118" s="34" t="b">
        <v>0</v>
      </c>
      <c r="G118" s="34" t="s">
        <v>1052</v>
      </c>
      <c r="H118" s="34" t="b">
        <v>1</v>
      </c>
      <c r="I118" s="1" t="s">
        <v>113</v>
      </c>
    </row>
    <row r="119" spans="1:9">
      <c r="A119" s="1" t="s">
        <v>4799</v>
      </c>
      <c r="B119" s="39" t="s">
        <v>4800</v>
      </c>
      <c r="C119" s="50" t="s">
        <v>4802</v>
      </c>
      <c r="D119" s="50" t="s">
        <v>4803</v>
      </c>
      <c r="E119" s="50" t="str">
        <f>IFERROR(VLOOKUP($B119,QualtricsID!$A:$B,2,FALSE),"")</f>
        <v>https://hku.au1.qualtrics.com/ControlPanel/File.php?F=F_4Lmjhms7dIXzwW1</v>
      </c>
      <c r="F119" s="34" t="b">
        <v>0</v>
      </c>
      <c r="G119" s="34" t="s">
        <v>4803</v>
      </c>
      <c r="H119" s="34" t="b">
        <v>1</v>
      </c>
      <c r="I119" s="1" t="s">
        <v>113</v>
      </c>
    </row>
    <row r="120" spans="1:9">
      <c r="A120" s="1" t="s">
        <v>756</v>
      </c>
      <c r="B120" s="39" t="s">
        <v>757</v>
      </c>
      <c r="C120" s="48" t="s">
        <v>759</v>
      </c>
      <c r="D120" s="48" t="s">
        <v>760</v>
      </c>
      <c r="E120" s="50" t="str">
        <f>IFERROR(VLOOKUP($B120,QualtricsID!$A:$B,2,FALSE),"")</f>
        <v>https://hku.au1.qualtrics.com/ControlPanel/File.php?F=F_jcDwKXeCF7E7UIZ</v>
      </c>
      <c r="F120" s="34" t="b">
        <v>0</v>
      </c>
      <c r="G120" s="34" t="s">
        <v>760</v>
      </c>
      <c r="H120" s="34" t="b">
        <v>1</v>
      </c>
      <c r="I120" s="1" t="s">
        <v>113</v>
      </c>
    </row>
    <row r="121" spans="1:9">
      <c r="A121" s="1" t="s">
        <v>4429</v>
      </c>
      <c r="B121" s="39" t="s">
        <v>4430</v>
      </c>
      <c r="C121" s="50" t="s">
        <v>4432</v>
      </c>
      <c r="D121" s="50" t="s">
        <v>4433</v>
      </c>
      <c r="E121" s="50" t="str">
        <f>IFERROR(VLOOKUP($B121,QualtricsID!$A:$B,2,FALSE),"")</f>
        <v>https://hku.au1.qualtrics.com/ControlPanel/File.php?F=F_h4YrQZARJjyeW3A</v>
      </c>
      <c r="F121" s="34" t="b">
        <v>0</v>
      </c>
      <c r="G121" s="34" t="s">
        <v>4433</v>
      </c>
      <c r="H121" s="34" t="b">
        <v>1</v>
      </c>
      <c r="I121" s="1" t="s">
        <v>113</v>
      </c>
    </row>
    <row r="122" spans="1:9">
      <c r="A122" s="1" t="s">
        <v>4575</v>
      </c>
      <c r="B122" s="39" t="s">
        <v>4576</v>
      </c>
      <c r="C122" s="50" t="s">
        <v>4578</v>
      </c>
      <c r="D122" s="50" t="s">
        <v>4579</v>
      </c>
      <c r="E122" s="50" t="str">
        <f>IFERROR(VLOOKUP($B122,QualtricsID!$A:$B,2,FALSE),"")</f>
        <v>https://hku.au1.qualtrics.com/ControlPanel/File.php?F=F_9H37TtKUFawrweo</v>
      </c>
      <c r="F122" s="34" t="b">
        <v>0</v>
      </c>
      <c r="G122" s="34" t="s">
        <v>4579</v>
      </c>
      <c r="H122" s="34" t="b">
        <v>1</v>
      </c>
      <c r="I122" s="1" t="s">
        <v>113</v>
      </c>
    </row>
    <row r="123" spans="1:9">
      <c r="A123" s="1" t="s">
        <v>4558</v>
      </c>
      <c r="B123" s="39" t="s">
        <v>4559</v>
      </c>
      <c r="C123" s="50" t="s">
        <v>4561</v>
      </c>
      <c r="D123" s="50" t="s">
        <v>4562</v>
      </c>
      <c r="E123" s="50" t="str">
        <f>IFERROR(VLOOKUP($B123,QualtricsID!$A:$B,2,FALSE),"")</f>
        <v>https://hku.au1.qualtrics.com/ControlPanel/File.php?F=F_kCRWxyTjAsw5zAG</v>
      </c>
      <c r="F123" s="34" t="b">
        <v>0</v>
      </c>
      <c r="G123" s="34" t="s">
        <v>4562</v>
      </c>
      <c r="H123" s="34" t="b">
        <v>1</v>
      </c>
      <c r="I123" s="1" t="s">
        <v>113</v>
      </c>
    </row>
    <row r="124" spans="1:9">
      <c r="A124" s="1" t="s">
        <v>2340</v>
      </c>
      <c r="B124" s="39" t="s">
        <v>2341</v>
      </c>
      <c r="C124" s="48" t="s">
        <v>2343</v>
      </c>
      <c r="D124" s="48" t="s">
        <v>2344</v>
      </c>
      <c r="E124" s="50" t="str">
        <f>IFERROR(VLOOKUP($B124,QualtricsID!$A:$B,2,FALSE),"")</f>
        <v>https://hku.au1.qualtrics.com/ControlPanel/File.php?F=F_bo6C7IRaXmBXtnA</v>
      </c>
      <c r="F124" s="34" t="b">
        <v>0</v>
      </c>
      <c r="G124" s="34" t="s">
        <v>2344</v>
      </c>
      <c r="H124" s="34" t="b">
        <v>1</v>
      </c>
      <c r="I124" s="1" t="s">
        <v>113</v>
      </c>
    </row>
    <row r="125" spans="1:9">
      <c r="A125" s="1" t="s">
        <v>3578</v>
      </c>
      <c r="B125" s="39" t="s">
        <v>3579</v>
      </c>
      <c r="C125" s="50" t="s">
        <v>3581</v>
      </c>
      <c r="D125" s="50" t="s">
        <v>3582</v>
      </c>
      <c r="E125" s="50" t="str">
        <f>IFERROR(VLOOKUP($B125,QualtricsID!$A:$B,2,FALSE),"")</f>
        <v>https://hku.au1.qualtrics.com/ControlPanel/File.php?F=F_v40ASR06CvUKTDF</v>
      </c>
      <c r="F125" s="34" t="b">
        <v>0</v>
      </c>
      <c r="G125" s="34" t="s">
        <v>3582</v>
      </c>
      <c r="H125" s="34" t="b">
        <v>1</v>
      </c>
      <c r="I125" s="1" t="s">
        <v>113</v>
      </c>
    </row>
    <row r="126" spans="1:9">
      <c r="A126" s="1" t="s">
        <v>3863</v>
      </c>
      <c r="B126" s="39" t="s">
        <v>3864</v>
      </c>
      <c r="C126" s="50" t="s">
        <v>3866</v>
      </c>
      <c r="D126" s="50" t="s">
        <v>3867</v>
      </c>
      <c r="E126" s="50" t="str">
        <f>IFERROR(VLOOKUP($B126,QualtricsID!$A:$B,2,FALSE),"")</f>
        <v>https://hku.au1.qualtrics.com/ControlPanel/File.php?F=F_oKAcPymu8lXyYcV</v>
      </c>
      <c r="F126" s="34" t="b">
        <v>0</v>
      </c>
      <c r="G126" s="34" t="s">
        <v>3867</v>
      </c>
      <c r="H126" s="34" t="b">
        <v>1</v>
      </c>
      <c r="I126" s="1" t="s">
        <v>113</v>
      </c>
    </row>
    <row r="127" spans="1:9">
      <c r="A127" s="1" t="s">
        <v>2425</v>
      </c>
      <c r="B127" s="39" t="s">
        <v>2426</v>
      </c>
      <c r="C127" s="48" t="s">
        <v>2428</v>
      </c>
      <c r="D127" s="48" t="s">
        <v>2429</v>
      </c>
      <c r="E127" s="50" t="str">
        <f>IFERROR(VLOOKUP($B127,QualtricsID!$A:$B,2,FALSE),"")</f>
        <v>https://hku.au1.qualtrics.com/ControlPanel/File.php?F=F_Srq6XT2tfqD7Udf</v>
      </c>
      <c r="F127" s="34" t="b">
        <v>0</v>
      </c>
      <c r="G127" s="34" t="s">
        <v>2429</v>
      </c>
      <c r="H127" s="34" t="b">
        <v>1</v>
      </c>
      <c r="I127" s="1" t="s">
        <v>113</v>
      </c>
    </row>
    <row r="128" spans="1:9">
      <c r="A128" s="1" t="s">
        <v>2697</v>
      </c>
      <c r="B128" s="39" t="s">
        <v>2698</v>
      </c>
      <c r="C128" s="50" t="s">
        <v>2700</v>
      </c>
      <c r="D128" s="50" t="s">
        <v>2701</v>
      </c>
      <c r="E128" s="50" t="str">
        <f>IFERROR(VLOOKUP($B128,QualtricsID!$A:$B,2,FALSE),"")</f>
        <v>https://hku.au1.qualtrics.com/ControlPanel/File.php?F=F_n66tW5JQpW3F7CX</v>
      </c>
      <c r="F128" s="34" t="b">
        <v>0</v>
      </c>
      <c r="G128" s="34" t="s">
        <v>2701</v>
      </c>
      <c r="H128" s="34" t="b">
        <v>1</v>
      </c>
      <c r="I128" s="1" t="s">
        <v>113</v>
      </c>
    </row>
    <row r="129" spans="1:9">
      <c r="A129" s="15" t="s">
        <v>3551</v>
      </c>
      <c r="B129" s="39" t="s">
        <v>3552</v>
      </c>
      <c r="C129" s="50" t="s">
        <v>3554</v>
      </c>
      <c r="D129" s="50" t="s">
        <v>3555</v>
      </c>
      <c r="E129" s="50" t="str">
        <f>IFERROR(VLOOKUP($B129,QualtricsID!$A:$B,2,FALSE),"")</f>
        <v>https://hku.au1.qualtrics.com/ControlPanel/File.php?F=F_76DWRTXQgFU2Ap3</v>
      </c>
      <c r="F129" s="34" t="b">
        <v>0</v>
      </c>
      <c r="G129" s="34" t="s">
        <v>3555</v>
      </c>
      <c r="H129" s="34" t="b">
        <v>1</v>
      </c>
      <c r="I129" s="1" t="s">
        <v>113</v>
      </c>
    </row>
    <row r="130" spans="1:9">
      <c r="A130" s="1" t="s">
        <v>965</v>
      </c>
      <c r="B130" s="39" t="s">
        <v>966</v>
      </c>
      <c r="C130" s="48" t="s">
        <v>968</v>
      </c>
      <c r="D130" s="48" t="s">
        <v>969</v>
      </c>
      <c r="E130" s="50" t="str">
        <f>IFERROR(VLOOKUP($B130,QualtricsID!$A:$B,2,FALSE),"")</f>
        <v>https://hku.au1.qualtrics.com/ControlPanel/File.php?F=F_JiWUjVKb7Ehfg9E</v>
      </c>
      <c r="F130" s="34" t="b">
        <v>0</v>
      </c>
      <c r="G130" s="34" t="s">
        <v>969</v>
      </c>
      <c r="H130" s="34" t="b">
        <v>1</v>
      </c>
      <c r="I130" s="1" t="s">
        <v>113</v>
      </c>
    </row>
    <row r="131" spans="1:9">
      <c r="A131" s="1" t="s">
        <v>3957</v>
      </c>
      <c r="B131" s="39" t="s">
        <v>3958</v>
      </c>
      <c r="C131" s="50" t="s">
        <v>3960</v>
      </c>
      <c r="D131" s="50" t="s">
        <v>3961</v>
      </c>
      <c r="E131" s="50" t="str">
        <f>IFERROR(VLOOKUP($B131,QualtricsID!$A:$B,2,FALSE),"")</f>
        <v>https://hku.au1.qualtrics.com/ControlPanel/File.php?F=F_ZpSF3apJ21lkR0f</v>
      </c>
      <c r="F131" s="34" t="b">
        <v>0</v>
      </c>
      <c r="G131" s="34" t="s">
        <v>3961</v>
      </c>
      <c r="H131" s="34" t="b">
        <v>1</v>
      </c>
      <c r="I131" s="1" t="s">
        <v>113</v>
      </c>
    </row>
    <row r="132" spans="1:9">
      <c r="A132" s="1" t="s">
        <v>4013</v>
      </c>
      <c r="B132" s="39" t="s">
        <v>4014</v>
      </c>
      <c r="C132" s="50" t="s">
        <v>4016</v>
      </c>
      <c r="D132" s="50" t="s">
        <v>4017</v>
      </c>
      <c r="E132" s="50" t="str">
        <f>IFERROR(VLOOKUP($B132,QualtricsID!$A:$B,2,FALSE),"")</f>
        <v>https://hku.au1.qualtrics.com/ControlPanel/File.php?F=F_jDcq6ss70xbTIEe</v>
      </c>
      <c r="F132" s="34" t="b">
        <v>0</v>
      </c>
      <c r="G132" s="34" t="s">
        <v>4017</v>
      </c>
      <c r="H132" s="34" t="b">
        <v>1</v>
      </c>
      <c r="I132" s="1" t="s">
        <v>113</v>
      </c>
    </row>
    <row r="133" spans="1:9">
      <c r="A133" s="1" t="s">
        <v>2937</v>
      </c>
      <c r="B133" s="39" t="s">
        <v>2938</v>
      </c>
      <c r="C133" s="50" t="s">
        <v>2940</v>
      </c>
      <c r="D133" s="50" t="s">
        <v>2941</v>
      </c>
      <c r="E133" s="50" t="str">
        <f>IFERROR(VLOOKUP($B133,QualtricsID!$A:$B,2,FALSE),"")</f>
        <v>https://hku.au1.qualtrics.com/ControlPanel/File.php?F=F_TvuJYiAEwONFfD0</v>
      </c>
      <c r="F133" s="34" t="b">
        <v>0</v>
      </c>
      <c r="G133" s="34" t="s">
        <v>2941</v>
      </c>
      <c r="H133" s="34" t="b">
        <v>1</v>
      </c>
      <c r="I133" s="1" t="s">
        <v>113</v>
      </c>
    </row>
    <row r="134" spans="1:9">
      <c r="A134" s="1" t="s">
        <v>734</v>
      </c>
      <c r="B134" s="39" t="s">
        <v>735</v>
      </c>
      <c r="C134" s="48" t="s">
        <v>737</v>
      </c>
      <c r="D134" s="48" t="s">
        <v>738</v>
      </c>
      <c r="E134" s="50" t="str">
        <f>IFERROR(VLOOKUP($B134,QualtricsID!$A:$B,2,FALSE),"")</f>
        <v>https://hku.au1.qualtrics.com/ControlPanel/File.php?F=F_7XI1ryuhfpSLuv1</v>
      </c>
      <c r="F134" s="34" t="b">
        <v>0</v>
      </c>
      <c r="G134" s="34" t="s">
        <v>738</v>
      </c>
      <c r="H134" s="34" t="b">
        <v>1</v>
      </c>
      <c r="I134" s="1" t="s">
        <v>113</v>
      </c>
    </row>
    <row r="135" spans="1:9">
      <c r="A135" s="1" t="s">
        <v>4462</v>
      </c>
      <c r="B135" s="39" t="s">
        <v>4463</v>
      </c>
      <c r="C135" s="50" t="s">
        <v>4465</v>
      </c>
      <c r="D135" s="50" t="s">
        <v>4466</v>
      </c>
      <c r="E135" s="50" t="str">
        <f>IFERROR(VLOOKUP($B135,QualtricsID!$A:$B,2,FALSE),"")</f>
        <v>https://hku.au1.qualtrics.com/ControlPanel/File.php?F=F_1BhTAQD0xOKpaRL</v>
      </c>
      <c r="F135" s="34" t="b">
        <v>0</v>
      </c>
      <c r="G135" s="34" t="s">
        <v>4466</v>
      </c>
      <c r="H135" s="34" t="b">
        <v>1</v>
      </c>
      <c r="I135" s="1" t="s">
        <v>113</v>
      </c>
    </row>
    <row r="136" spans="1:9">
      <c r="A136" s="1" t="s">
        <v>431</v>
      </c>
      <c r="B136" s="39" t="s">
        <v>432</v>
      </c>
      <c r="C136" s="48" t="s">
        <v>434</v>
      </c>
      <c r="D136" s="48" t="s">
        <v>435</v>
      </c>
      <c r="E136" s="50" t="str">
        <f>IFERROR(VLOOKUP($B136,QualtricsID!$A:$B,2,FALSE),"")</f>
        <v>https://hku.au1.qualtrics.com/ControlPanel/File.php?F=F_Z2oLtVwxBX4wJRJ</v>
      </c>
      <c r="F136" s="34" t="b">
        <v>0</v>
      </c>
      <c r="G136" s="34" t="s">
        <v>435</v>
      </c>
      <c r="H136" s="34" t="b">
        <v>1</v>
      </c>
      <c r="I136" s="1" t="s">
        <v>113</v>
      </c>
    </row>
    <row r="137" spans="1:9">
      <c r="A137" s="1" t="s">
        <v>5031</v>
      </c>
      <c r="B137" s="39" t="s">
        <v>5032</v>
      </c>
      <c r="C137" s="50" t="s">
        <v>5034</v>
      </c>
      <c r="D137" s="50" t="s">
        <v>5035</v>
      </c>
      <c r="E137" s="50" t="str">
        <f>IFERROR(VLOOKUP($B137,QualtricsID!$A:$B,2,FALSE),"")</f>
        <v>https://hku.au1.qualtrics.com/ControlPanel/File.php?F=F_nMnhYrASX3ezYba</v>
      </c>
      <c r="F137" s="34" t="b">
        <v>0</v>
      </c>
      <c r="G137" s="34" t="s">
        <v>5035</v>
      </c>
      <c r="H137" s="34" t="b">
        <v>1</v>
      </c>
      <c r="I137" s="1" t="s">
        <v>113</v>
      </c>
    </row>
    <row r="138" spans="1:9">
      <c r="A138" s="1" t="s">
        <v>633</v>
      </c>
      <c r="B138" s="39" t="s">
        <v>634</v>
      </c>
      <c r="C138" s="48" t="s">
        <v>636</v>
      </c>
      <c r="D138" s="48" t="s">
        <v>637</v>
      </c>
      <c r="E138" s="50" t="str">
        <f>IFERROR(VLOOKUP($B138,QualtricsID!$A:$B,2,FALSE),"")</f>
        <v>https://hku.au1.qualtrics.com/ControlPanel/File.php?F=F_rxcXZbTQPqYQgSi</v>
      </c>
      <c r="F138" s="34" t="b">
        <v>0</v>
      </c>
      <c r="G138" s="34" t="s">
        <v>637</v>
      </c>
      <c r="H138" s="34" t="b">
        <v>1</v>
      </c>
      <c r="I138" s="1" t="s">
        <v>113</v>
      </c>
    </row>
    <row r="139" spans="1:9" s="15" customFormat="1">
      <c r="A139" s="1" t="s">
        <v>2126</v>
      </c>
      <c r="B139" s="39" t="s">
        <v>2127</v>
      </c>
      <c r="C139" s="48" t="s">
        <v>2129</v>
      </c>
      <c r="D139" s="48" t="s">
        <v>2130</v>
      </c>
      <c r="E139" s="50" t="str">
        <f>IFERROR(VLOOKUP($B139,QualtricsID!$A:$B,2,FALSE),"")</f>
        <v>https://hku.au1.qualtrics.com/ControlPanel/File.php?F=F_15aKzcb5q9zKdFZ</v>
      </c>
      <c r="F139" s="34" t="b">
        <v>0</v>
      </c>
      <c r="G139" s="34" t="s">
        <v>2130</v>
      </c>
      <c r="H139" s="34" t="b">
        <v>1</v>
      </c>
      <c r="I139" s="1" t="s">
        <v>113</v>
      </c>
    </row>
    <row r="140" spans="1:9">
      <c r="A140" s="1" t="s">
        <v>3417</v>
      </c>
      <c r="B140" s="39" t="s">
        <v>3422</v>
      </c>
      <c r="C140" s="50" t="s">
        <v>3424</v>
      </c>
      <c r="D140" s="50" t="s">
        <v>3421</v>
      </c>
      <c r="E140" s="50" t="str">
        <f>IFERROR(VLOOKUP($B140,QualtricsID!$A:$B,2,FALSE),"")</f>
        <v>https://hku.au1.qualtrics.com/ControlPanel/File.php?F=F_oQrWvVtVyK6UCKX</v>
      </c>
      <c r="F140" s="34" t="b">
        <v>0</v>
      </c>
      <c r="G140" s="34" t="s">
        <v>3421</v>
      </c>
      <c r="H140" s="34" t="b">
        <v>1</v>
      </c>
      <c r="I140" s="1" t="s">
        <v>113</v>
      </c>
    </row>
    <row r="141" spans="1:9">
      <c r="A141" s="1" t="s">
        <v>1796</v>
      </c>
      <c r="B141" s="39" t="s">
        <v>1797</v>
      </c>
      <c r="C141" s="48" t="s">
        <v>1799</v>
      </c>
      <c r="D141" s="48" t="s">
        <v>1800</v>
      </c>
      <c r="E141" s="50" t="str">
        <f>IFERROR(VLOOKUP($B141,QualtricsID!$A:$B,2,FALSE),"")</f>
        <v>https://hku.au1.qualtrics.com/ControlPanel/File.php?F=F_H6ii3umcdal4vYn</v>
      </c>
      <c r="F141" s="34" t="b">
        <v>0</v>
      </c>
      <c r="G141" s="34" t="s">
        <v>1800</v>
      </c>
      <c r="H141" s="34" t="b">
        <v>1</v>
      </c>
      <c r="I141" s="1" t="s">
        <v>113</v>
      </c>
    </row>
    <row r="142" spans="1:9">
      <c r="A142" s="1" t="s">
        <v>2834</v>
      </c>
      <c r="B142" s="39" t="s">
        <v>2835</v>
      </c>
      <c r="C142" s="50" t="s">
        <v>2837</v>
      </c>
      <c r="D142" s="50" t="s">
        <v>2838</v>
      </c>
      <c r="E142" s="50" t="str">
        <f>IFERROR(VLOOKUP($B142,QualtricsID!$A:$B,2,FALSE),"")</f>
        <v>https://hku.au1.qualtrics.com/ControlPanel/File.php?F=F_UbACBDrKyjoKznE</v>
      </c>
      <c r="F142" s="34" t="b">
        <v>0</v>
      </c>
      <c r="G142" s="34" t="s">
        <v>2838</v>
      </c>
      <c r="H142" s="34" t="b">
        <v>1</v>
      </c>
      <c r="I142" s="1" t="s">
        <v>113</v>
      </c>
    </row>
    <row r="143" spans="1:9">
      <c r="A143" s="1" t="s">
        <v>3689</v>
      </c>
      <c r="B143" s="39" t="s">
        <v>3690</v>
      </c>
      <c r="C143" s="50" t="s">
        <v>3692</v>
      </c>
      <c r="D143" s="50" t="s">
        <v>3693</v>
      </c>
      <c r="E143" s="50" t="str">
        <f>IFERROR(VLOOKUP($B143,QualtricsID!$A:$B,2,FALSE),"")</f>
        <v>https://hku.au1.qualtrics.com/ControlPanel/File.php?F=F_0HvfgwUA8ALtaLA</v>
      </c>
      <c r="F143" s="34" t="b">
        <v>0</v>
      </c>
      <c r="G143" s="34" t="s">
        <v>3693</v>
      </c>
      <c r="H143" s="34" t="b">
        <v>1</v>
      </c>
      <c r="I143" s="1" t="s">
        <v>113</v>
      </c>
    </row>
    <row r="144" spans="1:9">
      <c r="A144" s="1" t="s">
        <v>4702</v>
      </c>
      <c r="B144" s="39" t="s">
        <v>4703</v>
      </c>
      <c r="C144" s="50" t="s">
        <v>4705</v>
      </c>
      <c r="D144" s="50" t="s">
        <v>4706</v>
      </c>
      <c r="E144" s="50" t="str">
        <f>IFERROR(VLOOKUP($B144,QualtricsID!$A:$B,2,FALSE),"")</f>
        <v>https://hku.au1.qualtrics.com/ControlPanel/File.php?F=F_URAILsA9i50axIH</v>
      </c>
      <c r="F144" s="34" t="b">
        <v>0</v>
      </c>
      <c r="G144" s="34" t="s">
        <v>4706</v>
      </c>
      <c r="H144" s="34" t="b">
        <v>1</v>
      </c>
      <c r="I144" s="1" t="s">
        <v>113</v>
      </c>
    </row>
    <row r="145" spans="1:9">
      <c r="A145" s="1" t="s">
        <v>4109</v>
      </c>
      <c r="B145" s="39" t="s">
        <v>4110</v>
      </c>
      <c r="C145" s="50" t="s">
        <v>4112</v>
      </c>
      <c r="D145" s="50" t="s">
        <v>4113</v>
      </c>
      <c r="E145" s="50" t="str">
        <f>IFERROR(VLOOKUP($B145,QualtricsID!$A:$B,2,FALSE),"")</f>
        <v>https://hku.au1.qualtrics.com/ControlPanel/File.php?F=F_DQdD6Mk5iCXYP60</v>
      </c>
      <c r="F145" s="34" t="b">
        <v>0</v>
      </c>
      <c r="G145" s="34" t="s">
        <v>4113</v>
      </c>
      <c r="H145" s="34" t="b">
        <v>1</v>
      </c>
      <c r="I145" s="1" t="s">
        <v>113</v>
      </c>
    </row>
    <row r="146" spans="1:9">
      <c r="A146" s="1" t="s">
        <v>4817</v>
      </c>
      <c r="B146" s="39" t="s">
        <v>4818</v>
      </c>
      <c r="C146" s="50" t="s">
        <v>4820</v>
      </c>
      <c r="D146" s="50" t="s">
        <v>4821</v>
      </c>
      <c r="E146" s="50" t="str">
        <f>IFERROR(VLOOKUP($B146,QualtricsID!$A:$B,2,FALSE),"")</f>
        <v>https://hku.au1.qualtrics.com/ControlPanel/File.php?F=F_jmyPqB2Aa2cEqZI</v>
      </c>
      <c r="F146" s="34" t="b">
        <v>0</v>
      </c>
      <c r="G146" s="34" t="s">
        <v>4821</v>
      </c>
      <c r="H146" s="34" t="b">
        <v>1</v>
      </c>
      <c r="I146" s="1" t="s">
        <v>113</v>
      </c>
    </row>
    <row r="147" spans="1:9">
      <c r="A147" s="1" t="s">
        <v>4239</v>
      </c>
      <c r="B147" s="39" t="s">
        <v>4240</v>
      </c>
      <c r="C147" s="50" t="s">
        <v>4242</v>
      </c>
      <c r="D147" s="50" t="s">
        <v>4243</v>
      </c>
      <c r="E147" s="50" t="str">
        <f>IFERROR(VLOOKUP($B147,QualtricsID!$A:$B,2,FALSE),"")</f>
        <v>https://hku.au1.qualtrics.com/ControlPanel/File.php?F=F_N8igGv6x6pgLwSF</v>
      </c>
      <c r="F147" s="34" t="b">
        <v>0</v>
      </c>
      <c r="G147" s="34" t="s">
        <v>4243</v>
      </c>
      <c r="H147" s="34" t="b">
        <v>1</v>
      </c>
      <c r="I147" s="1" t="s">
        <v>113</v>
      </c>
    </row>
    <row r="148" spans="1:9">
      <c r="A148" s="1" t="s">
        <v>1154</v>
      </c>
      <c r="B148" s="39" t="s">
        <v>1155</v>
      </c>
      <c r="C148" s="48" t="s">
        <v>1157</v>
      </c>
      <c r="D148" s="48" t="s">
        <v>1158</v>
      </c>
      <c r="E148" s="50" t="str">
        <f>IFERROR(VLOOKUP($B148,QualtricsID!$A:$B,2,FALSE),"")</f>
        <v>https://hku.au1.qualtrics.com/ControlPanel/File.php?F=F_O3mMiAkNmeWPcEp</v>
      </c>
      <c r="F148" s="34" t="b">
        <v>0</v>
      </c>
      <c r="G148" s="34" t="s">
        <v>1158</v>
      </c>
      <c r="H148" s="34" t="b">
        <v>1</v>
      </c>
      <c r="I148" s="1" t="s">
        <v>113</v>
      </c>
    </row>
    <row r="149" spans="1:9">
      <c r="A149" s="1" t="s">
        <v>2672</v>
      </c>
      <c r="B149" s="39" t="s">
        <v>2673</v>
      </c>
      <c r="C149" s="50" t="s">
        <v>2675</v>
      </c>
      <c r="D149" s="50" t="s">
        <v>2676</v>
      </c>
      <c r="E149" s="50" t="str">
        <f>IFERROR(VLOOKUP($B149,QualtricsID!$A:$B,2,FALSE),"")</f>
        <v>https://hku.au1.qualtrics.com/ControlPanel/File.php?F=F_XVu3yvfzRVEYfvI</v>
      </c>
      <c r="F149" s="34" t="b">
        <v>0</v>
      </c>
      <c r="G149" s="34" t="s">
        <v>2676</v>
      </c>
      <c r="H149" s="34" t="b">
        <v>1</v>
      </c>
      <c r="I149" s="1" t="s">
        <v>113</v>
      </c>
    </row>
    <row r="150" spans="1:9">
      <c r="A150" s="1" t="s">
        <v>562</v>
      </c>
      <c r="B150" s="39" t="s">
        <v>563</v>
      </c>
      <c r="C150" s="48" t="s">
        <v>565</v>
      </c>
      <c r="D150" s="48" t="s">
        <v>566</v>
      </c>
      <c r="E150" s="50" t="str">
        <f>IFERROR(VLOOKUP($B150,QualtricsID!$A:$B,2,FALSE),"")</f>
        <v>https://hku.au1.qualtrics.com/ControlPanel/File.php?F=F_mbuOYCKD6wmh1Ln</v>
      </c>
      <c r="F150" s="34" t="b">
        <v>0</v>
      </c>
      <c r="G150" s="34" t="s">
        <v>566</v>
      </c>
      <c r="H150" s="34" t="b">
        <v>1</v>
      </c>
      <c r="I150" s="1" t="s">
        <v>113</v>
      </c>
    </row>
    <row r="151" spans="1:9">
      <c r="A151" s="1" t="s">
        <v>1840</v>
      </c>
      <c r="B151" s="39" t="s">
        <v>1841</v>
      </c>
      <c r="C151" s="48" t="s">
        <v>1843</v>
      </c>
      <c r="D151" s="48" t="s">
        <v>1844</v>
      </c>
      <c r="E151" s="50" t="str">
        <f>IFERROR(VLOOKUP($B151,QualtricsID!$A:$B,2,FALSE),"")</f>
        <v>https://hku.au1.qualtrics.com/ControlPanel/File.php?F=F_QHNrcVJqWsJhlgd</v>
      </c>
      <c r="F151" s="34" t="b">
        <v>0</v>
      </c>
      <c r="G151" s="34" t="s">
        <v>1844</v>
      </c>
      <c r="H151" s="34" t="b">
        <v>1</v>
      </c>
      <c r="I151" s="1" t="s">
        <v>113</v>
      </c>
    </row>
    <row r="152" spans="1:9">
      <c r="A152" s="1" t="s">
        <v>4616</v>
      </c>
      <c r="B152" s="39" t="s">
        <v>4617</v>
      </c>
      <c r="C152" s="50" t="s">
        <v>4619</v>
      </c>
      <c r="D152" s="50" t="s">
        <v>4620</v>
      </c>
      <c r="E152" s="50" t="str">
        <f>IFERROR(VLOOKUP($B152,QualtricsID!$A:$B,2,FALSE),"")</f>
        <v>https://hku.au1.qualtrics.com/ControlPanel/File.php?F=F_Nb3r3AlmpHAOkbm</v>
      </c>
      <c r="F152" s="34" t="b">
        <v>0</v>
      </c>
      <c r="G152" s="34" t="s">
        <v>4620</v>
      </c>
      <c r="H152" s="34" t="b">
        <v>1</v>
      </c>
      <c r="I152" s="1" t="s">
        <v>113</v>
      </c>
    </row>
    <row r="153" spans="1:9">
      <c r="A153" s="1" t="s">
        <v>683</v>
      </c>
      <c r="B153" s="39" t="s">
        <v>689</v>
      </c>
      <c r="C153" s="48" t="s">
        <v>691</v>
      </c>
      <c r="D153" s="48" t="s">
        <v>687</v>
      </c>
      <c r="E153" s="50" t="str">
        <f>IFERROR(VLOOKUP($B153,QualtricsID!$A:$B,2,FALSE),"")</f>
        <v>https://hku.au1.qualtrics.com/ControlPanel/File.php?F=F_dSi6FIGylheHQFp</v>
      </c>
      <c r="F153" s="34" t="b">
        <v>0</v>
      </c>
      <c r="G153" s="34" t="s">
        <v>687</v>
      </c>
      <c r="H153" s="34" t="b">
        <v>1</v>
      </c>
      <c r="I153" s="1" t="s">
        <v>113</v>
      </c>
    </row>
    <row r="154" spans="1:9">
      <c r="A154" s="1" t="s">
        <v>4789</v>
      </c>
      <c r="B154" s="39" t="s">
        <v>4790</v>
      </c>
      <c r="C154" s="50" t="s">
        <v>4792</v>
      </c>
      <c r="D154" s="50" t="s">
        <v>4793</v>
      </c>
      <c r="E154" s="50" t="str">
        <f>IFERROR(VLOOKUP($B154,QualtricsID!$A:$B,2,FALSE),"")</f>
        <v>https://hku.au1.qualtrics.com/ControlPanel/File.php?F=F_AXAZSUuA864TGhl</v>
      </c>
      <c r="F154" s="34" t="b">
        <v>0</v>
      </c>
      <c r="G154" s="34" t="s">
        <v>4793</v>
      </c>
      <c r="H154" s="34" t="b">
        <v>1</v>
      </c>
      <c r="I154" s="1" t="s">
        <v>113</v>
      </c>
    </row>
    <row r="155" spans="1:9">
      <c r="A155" s="1" t="s">
        <v>3111</v>
      </c>
      <c r="B155" s="39" t="s">
        <v>3115</v>
      </c>
      <c r="C155" s="50" t="s">
        <v>3117</v>
      </c>
      <c r="D155" s="50" t="s">
        <v>3114</v>
      </c>
      <c r="E155" s="50" t="str">
        <f>IFERROR(VLOOKUP($B155,QualtricsID!$A:$B,2,FALSE),"")</f>
        <v>https://hku.au1.qualtrics.com/ControlPanel/File.php?F=F_AvVQzS3csFl2YAG</v>
      </c>
      <c r="F155" s="34" t="b">
        <v>0</v>
      </c>
      <c r="G155" s="34" t="s">
        <v>3114</v>
      </c>
      <c r="H155" s="34" t="b">
        <v>1</v>
      </c>
      <c r="I155" s="1" t="s">
        <v>113</v>
      </c>
    </row>
    <row r="156" spans="1:9">
      <c r="A156" s="1" t="s">
        <v>622</v>
      </c>
      <c r="B156" s="39" t="s">
        <v>623</v>
      </c>
      <c r="C156" s="48" t="s">
        <v>625</v>
      </c>
      <c r="D156" s="48" t="s">
        <v>626</v>
      </c>
      <c r="E156" s="50" t="str">
        <f>IFERROR(VLOOKUP($B156,QualtricsID!$A:$B,2,FALSE),"")</f>
        <v>https://hku.au1.qualtrics.com/ControlPanel/File.php?F=F_TYuCai4PGqW5TEI</v>
      </c>
      <c r="F156" s="34" t="b">
        <v>0</v>
      </c>
      <c r="G156" s="34" t="s">
        <v>626</v>
      </c>
      <c r="H156" s="34" t="b">
        <v>1</v>
      </c>
      <c r="I156" s="1" t="s">
        <v>113</v>
      </c>
    </row>
    <row r="157" spans="1:9">
      <c r="A157" s="1" t="s">
        <v>5073</v>
      </c>
      <c r="B157" s="39" t="s">
        <v>5074</v>
      </c>
      <c r="C157" s="50" t="s">
        <v>5076</v>
      </c>
      <c r="D157" s="50" t="s">
        <v>5077</v>
      </c>
      <c r="E157" s="50" t="str">
        <f>IFERROR(VLOOKUP($B157,QualtricsID!$A:$B,2,FALSE),"")</f>
        <v>https://hku.au1.qualtrics.com/ControlPanel/File.php?F=F_JO1q3qYRNuHpj0T</v>
      </c>
      <c r="F157" s="34" t="b">
        <v>0</v>
      </c>
      <c r="G157" s="34" t="s">
        <v>5077</v>
      </c>
      <c r="H157" s="34" t="b">
        <v>1</v>
      </c>
      <c r="I157" s="1" t="s">
        <v>113</v>
      </c>
    </row>
    <row r="158" spans="1:9">
      <c r="A158" s="1" t="s">
        <v>4632</v>
      </c>
      <c r="B158" s="39" t="s">
        <v>4633</v>
      </c>
      <c r="C158" s="50" t="s">
        <v>2695</v>
      </c>
      <c r="D158" s="50" t="s">
        <v>4635</v>
      </c>
      <c r="E158" s="50" t="str">
        <f>IFERROR(VLOOKUP($B158,QualtricsID!$A:$B,2,FALSE),"")</f>
        <v>https://hku.au1.qualtrics.com/ControlPanel/File.php?F=F_aTeEOno3w9tFGw7</v>
      </c>
      <c r="F158" s="34" t="b">
        <v>0</v>
      </c>
      <c r="G158" s="34" t="s">
        <v>4635</v>
      </c>
      <c r="H158" s="34" t="b">
        <v>1</v>
      </c>
      <c r="I158" s="1" t="s">
        <v>113</v>
      </c>
    </row>
    <row r="159" spans="1:9">
      <c r="A159" s="1" t="s">
        <v>349</v>
      </c>
      <c r="B159" s="39" t="s">
        <v>350</v>
      </c>
      <c r="C159" s="48" t="s">
        <v>352</v>
      </c>
      <c r="D159" s="48" t="s">
        <v>353</v>
      </c>
      <c r="E159" s="50" t="str">
        <f>IFERROR(VLOOKUP($B159,QualtricsID!$A:$B,2,FALSE),"")</f>
        <v>https://hku.au1.qualtrics.com/ControlPanel/File.php?F=F_bOZWa8GS0Jt0vVw</v>
      </c>
      <c r="F159" s="34" t="b">
        <v>0</v>
      </c>
      <c r="G159" s="34" t="s">
        <v>353</v>
      </c>
      <c r="H159" s="34" t="b">
        <v>1</v>
      </c>
      <c r="I159" s="1" t="s">
        <v>113</v>
      </c>
    </row>
    <row r="160" spans="1:9">
      <c r="A160" s="1" t="s">
        <v>2258</v>
      </c>
      <c r="B160" s="39" t="s">
        <v>2259</v>
      </c>
      <c r="C160" s="48" t="s">
        <v>2261</v>
      </c>
      <c r="D160" s="48" t="s">
        <v>2262</v>
      </c>
      <c r="E160" s="50" t="str">
        <f>IFERROR(VLOOKUP($B160,QualtricsID!$A:$B,2,FALSE),"")</f>
        <v>https://hku.au1.qualtrics.com/ControlPanel/File.php?F=F_ozhpYZewdUxKQI6</v>
      </c>
      <c r="F160" s="34" t="b">
        <v>0</v>
      </c>
      <c r="G160" s="34" t="s">
        <v>2262</v>
      </c>
      <c r="H160" s="34" t="b">
        <v>1</v>
      </c>
      <c r="I160" s="1" t="s">
        <v>113</v>
      </c>
    </row>
    <row r="161" spans="1:9">
      <c r="A161" s="1" t="s">
        <v>1307</v>
      </c>
      <c r="B161" s="39" t="s">
        <v>1308</v>
      </c>
      <c r="C161" s="48" t="s">
        <v>1310</v>
      </c>
      <c r="D161" s="48" t="s">
        <v>1311</v>
      </c>
      <c r="E161" s="50" t="str">
        <f>IFERROR(VLOOKUP($B161,QualtricsID!$A:$B,2,FALSE),"")</f>
        <v>https://hku.au1.qualtrics.com/ControlPanel/File.php?F=F_WXD8M3pJATBEgQO</v>
      </c>
      <c r="F161" s="34" t="b">
        <v>0</v>
      </c>
      <c r="G161" s="34" t="s">
        <v>1311</v>
      </c>
      <c r="H161" s="34" t="b">
        <v>1</v>
      </c>
      <c r="I161" s="1" t="s">
        <v>113</v>
      </c>
    </row>
    <row r="162" spans="1:9">
      <c r="B162" s="39" t="s">
        <v>2131</v>
      </c>
      <c r="C162" s="48" t="s">
        <v>2133</v>
      </c>
      <c r="D162" s="48" t="s">
        <v>2130</v>
      </c>
      <c r="E162" s="50" t="str">
        <f>IFERROR(VLOOKUP($B162,QualtricsID!$A:$B,2,FALSE),"")</f>
        <v>https://hku.au1.qualtrics.com/ControlPanel/File.php?F=F_OyYg9MmM1aWF7j7</v>
      </c>
      <c r="F162" s="34" t="b">
        <v>0</v>
      </c>
      <c r="G162" s="34" t="s">
        <v>2130</v>
      </c>
      <c r="H162" s="34" t="b">
        <v>1</v>
      </c>
      <c r="I162" s="1" t="s">
        <v>113</v>
      </c>
    </row>
    <row r="163" spans="1:9">
      <c r="A163" s="1" t="s">
        <v>2773</v>
      </c>
      <c r="B163" s="39" t="s">
        <v>2774</v>
      </c>
      <c r="C163" s="50" t="s">
        <v>2776</v>
      </c>
      <c r="D163" s="50" t="s">
        <v>2777</v>
      </c>
      <c r="E163" s="50" t="str">
        <f>IFERROR(VLOOKUP($B163,QualtricsID!$A:$B,2,FALSE),"")</f>
        <v>https://hku.au1.qualtrics.com/ControlPanel/File.php?F=F_f8DiuIi5NKImA6u</v>
      </c>
      <c r="F163" s="34" t="b">
        <v>0</v>
      </c>
      <c r="G163" s="34" t="s">
        <v>2777</v>
      </c>
      <c r="H163" s="34" t="b">
        <v>1</v>
      </c>
      <c r="I163" s="1" t="s">
        <v>113</v>
      </c>
    </row>
    <row r="164" spans="1:9">
      <c r="A164" s="1" t="s">
        <v>4114</v>
      </c>
      <c r="B164" s="39" t="s">
        <v>4115</v>
      </c>
      <c r="C164" s="50" t="s">
        <v>4117</v>
      </c>
      <c r="D164" s="50" t="s">
        <v>4118</v>
      </c>
      <c r="E164" s="50" t="str">
        <f>IFERROR(VLOOKUP($B164,QualtricsID!$A:$B,2,FALSE),"")</f>
        <v>https://hku.au1.qualtrics.com/ControlPanel/File.php?F=F_RH5S4A0YPqRACly</v>
      </c>
      <c r="F164" s="34" t="b">
        <v>0</v>
      </c>
      <c r="G164" s="34" t="s">
        <v>4118</v>
      </c>
      <c r="H164" s="34" t="b">
        <v>1</v>
      </c>
      <c r="I164" s="1" t="s">
        <v>113</v>
      </c>
    </row>
    <row r="165" spans="1:9">
      <c r="A165" s="1" t="s">
        <v>3189</v>
      </c>
      <c r="B165" s="39" t="s">
        <v>3190</v>
      </c>
      <c r="C165" s="50" t="s">
        <v>3192</v>
      </c>
      <c r="D165" s="50" t="s">
        <v>3193</v>
      </c>
      <c r="E165" s="50" t="str">
        <f>IFERROR(VLOOKUP($B165,QualtricsID!$A:$B,2,FALSE),"")</f>
        <v>https://hku.au1.qualtrics.com/ControlPanel/File.php?F=F_XPkUbAezwnqCRbM</v>
      </c>
      <c r="F165" s="34" t="b">
        <v>0</v>
      </c>
      <c r="G165" s="34" t="s">
        <v>3193</v>
      </c>
      <c r="H165" s="34" t="b">
        <v>1</v>
      </c>
      <c r="I165" s="1" t="s">
        <v>113</v>
      </c>
    </row>
    <row r="166" spans="1:9">
      <c r="A166" s="1" t="s">
        <v>2586</v>
      </c>
      <c r="B166" s="39" t="s">
        <v>2587</v>
      </c>
      <c r="C166" s="50" t="s">
        <v>2589</v>
      </c>
      <c r="D166" s="50" t="s">
        <v>2590</v>
      </c>
      <c r="E166" s="50" t="str">
        <f>IFERROR(VLOOKUP($B166,QualtricsID!$A:$B,2,FALSE),"")</f>
        <v>https://hku.au1.qualtrics.com/ControlPanel/File.php?F=F_e6Xgo1n2sOrozzN</v>
      </c>
      <c r="F166" s="34" t="b">
        <v>0</v>
      </c>
      <c r="G166" s="34" t="s">
        <v>2590</v>
      </c>
      <c r="H166" s="34" t="b">
        <v>1</v>
      </c>
      <c r="I166" s="1" t="s">
        <v>113</v>
      </c>
    </row>
    <row r="167" spans="1:9">
      <c r="A167" s="1" t="s">
        <v>1934</v>
      </c>
      <c r="B167" s="39" t="s">
        <v>1935</v>
      </c>
      <c r="C167" s="48" t="s">
        <v>1937</v>
      </c>
      <c r="D167" s="48" t="s">
        <v>1938</v>
      </c>
      <c r="E167" s="50" t="str">
        <f>IFERROR(VLOOKUP($B167,QualtricsID!$A:$B,2,FALSE),"")</f>
        <v>https://hku.au1.qualtrics.com/ControlPanel/File.php?F=F_53KcOgjHPB1aY1H</v>
      </c>
      <c r="F167" s="34" t="b">
        <v>0</v>
      </c>
      <c r="G167" s="34" t="s">
        <v>1938</v>
      </c>
      <c r="H167" s="34" t="b">
        <v>1</v>
      </c>
      <c r="I167" s="1" t="s">
        <v>113</v>
      </c>
    </row>
    <row r="168" spans="1:9">
      <c r="A168" s="1" t="s">
        <v>2474</v>
      </c>
      <c r="B168" s="39" t="s">
        <v>2475</v>
      </c>
      <c r="C168" s="50" t="s">
        <v>2477</v>
      </c>
      <c r="D168" s="50" t="s">
        <v>2478</v>
      </c>
      <c r="E168" s="50" t="str">
        <f>IFERROR(VLOOKUP($B168,QualtricsID!$A:$B,2,FALSE),"")</f>
        <v>https://hku.au1.qualtrics.com/ControlPanel/File.php?F=F_6eoXwJioow0kpTD</v>
      </c>
      <c r="F168" s="34" t="b">
        <v>0</v>
      </c>
      <c r="G168" s="34" t="s">
        <v>2478</v>
      </c>
      <c r="H168" s="34" t="b">
        <v>1</v>
      </c>
      <c r="I168" s="1" t="s">
        <v>113</v>
      </c>
    </row>
    <row r="169" spans="1:9">
      <c r="A169" s="1" t="s">
        <v>1856</v>
      </c>
      <c r="B169" s="39" t="s">
        <v>1857</v>
      </c>
      <c r="C169" s="48" t="s">
        <v>1859</v>
      </c>
      <c r="D169" s="48" t="s">
        <v>1860</v>
      </c>
      <c r="E169" s="50" t="str">
        <f>IFERROR(VLOOKUP($B169,QualtricsID!$A:$B,2,FALSE),"")</f>
        <v>https://hku.au1.qualtrics.com/ControlPanel/File.php?F=F_9mrzZNOlQiEOoHd</v>
      </c>
      <c r="F169" s="34" t="b">
        <v>0</v>
      </c>
      <c r="G169" s="34" t="s">
        <v>1860</v>
      </c>
      <c r="H169" s="34" t="b">
        <v>1</v>
      </c>
      <c r="I169" s="1" t="s">
        <v>113</v>
      </c>
    </row>
    <row r="170" spans="1:9">
      <c r="A170" s="1" t="s">
        <v>1596</v>
      </c>
      <c r="B170" s="39" t="s">
        <v>1597</v>
      </c>
      <c r="C170" s="48" t="s">
        <v>1599</v>
      </c>
      <c r="D170" s="48" t="s">
        <v>1600</v>
      </c>
      <c r="E170" s="50" t="str">
        <f>IFERROR(VLOOKUP($B170,QualtricsID!$A:$B,2,FALSE),"")</f>
        <v>https://hku.au1.qualtrics.com/ControlPanel/File.php?F=F_0nwA7a348mBC5h9</v>
      </c>
      <c r="F170" s="34" t="b">
        <v>0</v>
      </c>
      <c r="G170" s="34" t="s">
        <v>1600</v>
      </c>
      <c r="H170" s="34" t="b">
        <v>1</v>
      </c>
      <c r="I170" s="1" t="s">
        <v>113</v>
      </c>
    </row>
    <row r="171" spans="1:9">
      <c r="A171" s="1" t="s">
        <v>1256</v>
      </c>
      <c r="B171" s="39" t="s">
        <v>1257</v>
      </c>
      <c r="C171" s="48" t="s">
        <v>1259</v>
      </c>
      <c r="D171" s="48" t="s">
        <v>1260</v>
      </c>
      <c r="E171" s="50" t="str">
        <f>IFERROR(VLOOKUP($B171,QualtricsID!$A:$B,2,FALSE),"")</f>
        <v>https://hku.au1.qualtrics.com/ControlPanel/File.php?F=F_VSE4aeDjPazve8A</v>
      </c>
      <c r="F171" s="34" t="b">
        <v>0</v>
      </c>
      <c r="G171" s="34" t="s">
        <v>1260</v>
      </c>
      <c r="H171" s="34" t="b">
        <v>1</v>
      </c>
      <c r="I171" s="1" t="s">
        <v>113</v>
      </c>
    </row>
    <row r="172" spans="1:9">
      <c r="A172" s="1" t="s">
        <v>2015</v>
      </c>
      <c r="B172" s="39" t="s">
        <v>2016</v>
      </c>
      <c r="C172" s="48" t="s">
        <v>2018</v>
      </c>
      <c r="D172" s="48" t="s">
        <v>2019</v>
      </c>
      <c r="E172" s="50" t="str">
        <f>IFERROR(VLOOKUP($B172,QualtricsID!$A:$B,2,FALSE),"")</f>
        <v>https://hku.au1.qualtrics.com/ControlPanel/File.php?F=F_FtEzfAaLucEJQ8v</v>
      </c>
      <c r="F172" s="34" t="b">
        <v>0</v>
      </c>
      <c r="G172" s="34" t="s">
        <v>2019</v>
      </c>
      <c r="H172" s="34" t="b">
        <v>1</v>
      </c>
      <c r="I172" s="1" t="s">
        <v>113</v>
      </c>
    </row>
    <row r="173" spans="1:9">
      <c r="A173" s="1" t="s">
        <v>343</v>
      </c>
      <c r="B173" s="39" t="s">
        <v>344</v>
      </c>
      <c r="C173" s="48" t="s">
        <v>346</v>
      </c>
      <c r="D173" s="48" t="s">
        <v>347</v>
      </c>
      <c r="E173" s="50" t="str">
        <f>IFERROR(VLOOKUP($B173,QualtricsID!$A:$B,2,FALSE),"")</f>
        <v>https://hku.au1.qualtrics.com/ControlPanel/File.php?F=F_qUcmYB1NHq8vhX9</v>
      </c>
      <c r="F173" s="34" t="b">
        <v>0</v>
      </c>
      <c r="G173" s="34" t="s">
        <v>347</v>
      </c>
      <c r="H173" s="34" t="b">
        <v>1</v>
      </c>
      <c r="I173" s="1" t="s">
        <v>113</v>
      </c>
    </row>
    <row r="174" spans="1:9">
      <c r="A174" s="1" t="s">
        <v>2819</v>
      </c>
      <c r="B174" s="39" t="s">
        <v>2820</v>
      </c>
      <c r="C174" s="50" t="s">
        <v>2822</v>
      </c>
      <c r="D174" s="50" t="s">
        <v>2823</v>
      </c>
      <c r="E174" s="50" t="str">
        <f>IFERROR(VLOOKUP($B174,QualtricsID!$A:$B,2,FALSE),"")</f>
        <v>https://hku.au1.qualtrics.com/ControlPanel/File.php?F=F_a1BvIutuK6Y7gRa</v>
      </c>
      <c r="F174" s="34" t="b">
        <v>0</v>
      </c>
      <c r="G174" s="34" t="s">
        <v>2823</v>
      </c>
      <c r="H174" s="34" t="b">
        <v>1</v>
      </c>
      <c r="I174" s="1" t="s">
        <v>113</v>
      </c>
    </row>
    <row r="175" spans="1:9">
      <c r="A175" s="1" t="s">
        <v>718</v>
      </c>
      <c r="B175" s="39" t="s">
        <v>719</v>
      </c>
      <c r="C175" s="48" t="s">
        <v>721</v>
      </c>
      <c r="D175" s="48" t="s">
        <v>722</v>
      </c>
      <c r="E175" s="50" t="str">
        <f>IFERROR(VLOOKUP($B175,QualtricsID!$A:$B,2,FALSE),"")</f>
        <v>https://hku.au1.qualtrics.com/ControlPanel/File.php?F=F_PFBDnfdSxrApmyx</v>
      </c>
      <c r="F175" s="34" t="b">
        <v>0</v>
      </c>
      <c r="G175" s="34" t="s">
        <v>722</v>
      </c>
      <c r="H175" s="34" t="b">
        <v>1</v>
      </c>
      <c r="I175" s="1" t="s">
        <v>113</v>
      </c>
    </row>
    <row r="176" spans="1:9">
      <c r="A176" s="1" t="s">
        <v>3406</v>
      </c>
      <c r="B176" s="39" t="s">
        <v>3407</v>
      </c>
      <c r="C176" s="50" t="s">
        <v>3409</v>
      </c>
      <c r="D176" s="50" t="s">
        <v>3410</v>
      </c>
      <c r="E176" s="50" t="str">
        <f>IFERROR(VLOOKUP($B176,QualtricsID!$A:$B,2,FALSE),"")</f>
        <v>https://hku.au1.qualtrics.com/ControlPanel/File.php?F=F_erkLAOrnlQ1H946</v>
      </c>
      <c r="F176" s="34" t="b">
        <v>0</v>
      </c>
      <c r="G176" s="34" t="s">
        <v>3410</v>
      </c>
      <c r="H176" s="34" t="b">
        <v>1</v>
      </c>
      <c r="I176" s="1" t="s">
        <v>113</v>
      </c>
    </row>
    <row r="177" spans="1:9">
      <c r="A177" s="1" t="s">
        <v>2855</v>
      </c>
      <c r="B177" s="39" t="s">
        <v>5133</v>
      </c>
      <c r="C177" s="50" t="s">
        <v>5134</v>
      </c>
      <c r="D177" s="50" t="s">
        <v>2858</v>
      </c>
      <c r="E177" s="50" t="str">
        <f>IFERROR(VLOOKUP($B177,QualtricsID!$A:$B,2,FALSE),"")</f>
        <v>https://hku.au1.qualtrics.com/ControlPanel/File.php?F=F_oPt1UudT3MTHQwi</v>
      </c>
      <c r="F177" s="34" t="b">
        <v>0</v>
      </c>
      <c r="G177" s="34" t="s">
        <v>2858</v>
      </c>
      <c r="H177" s="34" t="b">
        <v>1</v>
      </c>
      <c r="I177" s="1" t="s">
        <v>113</v>
      </c>
    </row>
    <row r="178" spans="1:9">
      <c r="A178" s="1" t="s">
        <v>666</v>
      </c>
      <c r="B178" s="39" t="s">
        <v>667</v>
      </c>
      <c r="C178" s="48" t="s">
        <v>669</v>
      </c>
      <c r="D178" s="48" t="s">
        <v>670</v>
      </c>
      <c r="E178" s="50" t="str">
        <f>IFERROR(VLOOKUP($B178,QualtricsID!$A:$B,2,FALSE),"")</f>
        <v>https://hku.au1.qualtrics.com/ControlPanel/File.php?F=F_FN6HSTaDPiNBvyK</v>
      </c>
      <c r="F178" s="34" t="b">
        <v>0</v>
      </c>
      <c r="G178" s="34" t="s">
        <v>670</v>
      </c>
      <c r="H178" s="34" t="b">
        <v>1</v>
      </c>
      <c r="I178" s="1" t="s">
        <v>113</v>
      </c>
    </row>
    <row r="179" spans="1:9">
      <c r="A179" s="1" t="s">
        <v>420</v>
      </c>
      <c r="B179" s="39" t="s">
        <v>421</v>
      </c>
      <c r="C179" s="48" t="s">
        <v>423</v>
      </c>
      <c r="D179" s="48" t="s">
        <v>424</v>
      </c>
      <c r="E179" s="50" t="str">
        <f>IFERROR(VLOOKUP($B179,QualtricsID!$A:$B,2,FALSE),"")</f>
        <v>https://hku.au1.qualtrics.com/ControlPanel/File.php?F=F_WtxLSrH0olI6aOV</v>
      </c>
      <c r="F179" s="34" t="b">
        <v>0</v>
      </c>
      <c r="G179" s="34" t="s">
        <v>424</v>
      </c>
      <c r="H179" s="34" t="b">
        <v>1</v>
      </c>
      <c r="I179" s="1" t="s">
        <v>113</v>
      </c>
    </row>
    <row r="180" spans="1:9">
      <c r="A180" s="1" t="s">
        <v>2278</v>
      </c>
      <c r="B180" s="39" t="s">
        <v>2279</v>
      </c>
      <c r="C180" s="48" t="s">
        <v>2281</v>
      </c>
      <c r="D180" s="48" t="s">
        <v>2282</v>
      </c>
      <c r="E180" s="50" t="str">
        <f>IFERROR(VLOOKUP($B180,QualtricsID!$A:$B,2,FALSE),"")</f>
        <v>https://hku.au1.qualtrics.com/ControlPanel/File.php?F=F_w4ZmeH8OJPBjxdq</v>
      </c>
      <c r="F180" s="34" t="b">
        <v>0</v>
      </c>
      <c r="G180" s="34" t="s">
        <v>2282</v>
      </c>
      <c r="H180" s="34" t="b">
        <v>1</v>
      </c>
      <c r="I180" s="1" t="s">
        <v>113</v>
      </c>
    </row>
    <row r="181" spans="1:9">
      <c r="A181" s="1" t="s">
        <v>4859</v>
      </c>
      <c r="B181" s="39" t="s">
        <v>4860</v>
      </c>
      <c r="C181" s="50" t="s">
        <v>246</v>
      </c>
      <c r="D181" s="50" t="s">
        <v>247</v>
      </c>
      <c r="E181" s="50" t="str">
        <f>IFERROR(VLOOKUP($B181,QualtricsID!$A:$B,2,FALSE),"")</f>
        <v>https://hku.au1.qualtrics.com/ControlPanel/File.php?F=F_ef3a2v74gIvnWTY</v>
      </c>
      <c r="F181" s="34" t="b">
        <v>0</v>
      </c>
      <c r="G181" s="34" t="s">
        <v>247</v>
      </c>
      <c r="H181" s="34" t="b">
        <v>1</v>
      </c>
      <c r="I181" s="1" t="s">
        <v>113</v>
      </c>
    </row>
    <row r="182" spans="1:9">
      <c r="A182" s="1" t="s">
        <v>1617</v>
      </c>
      <c r="B182" s="39" t="s">
        <v>1618</v>
      </c>
      <c r="C182" s="48" t="s">
        <v>1620</v>
      </c>
      <c r="D182" s="48" t="s">
        <v>1621</v>
      </c>
      <c r="E182" s="50" t="str">
        <f>IFERROR(VLOOKUP($B182,QualtricsID!$A:$B,2,FALSE),"")</f>
        <v>https://hku.au1.qualtrics.com/ControlPanel/File.php?F=F_A39kbWUOi556y6D</v>
      </c>
      <c r="F182" s="34" t="b">
        <v>0</v>
      </c>
      <c r="G182" s="34" t="s">
        <v>1621</v>
      </c>
      <c r="H182" s="34" t="b">
        <v>1</v>
      </c>
      <c r="I182" s="1" t="s">
        <v>113</v>
      </c>
    </row>
    <row r="183" spans="1:9">
      <c r="A183" s="1" t="s">
        <v>4364</v>
      </c>
      <c r="B183" s="39" t="s">
        <v>4365</v>
      </c>
      <c r="C183" s="50" t="s">
        <v>4367</v>
      </c>
      <c r="D183" s="50" t="s">
        <v>4368</v>
      </c>
      <c r="E183" s="50" t="str">
        <f>IFERROR(VLOOKUP($B183,QualtricsID!$A:$B,2,FALSE),"")</f>
        <v>https://hku.au1.qualtrics.com/ControlPanel/File.php?F=F_5qTkuXANAfxxKl7</v>
      </c>
      <c r="F183" s="34" t="b">
        <v>0</v>
      </c>
      <c r="G183" s="34" t="s">
        <v>4368</v>
      </c>
      <c r="H183" s="34" t="b">
        <v>1</v>
      </c>
      <c r="I183" s="1" t="s">
        <v>113</v>
      </c>
    </row>
    <row r="184" spans="1:9">
      <c r="A184" s="1" t="s">
        <v>3209</v>
      </c>
      <c r="B184" s="39" t="s">
        <v>3210</v>
      </c>
      <c r="C184" s="50" t="s">
        <v>3212</v>
      </c>
      <c r="D184" s="50" t="s">
        <v>3213</v>
      </c>
      <c r="E184" s="50" t="str">
        <f>IFERROR(VLOOKUP($B184,QualtricsID!$A:$B,2,FALSE),"")</f>
        <v>https://hku.au1.qualtrics.com/ControlPanel/File.php?F=F_gnOkRLp8EKDoDAx</v>
      </c>
      <c r="F184" s="34" t="b">
        <v>0</v>
      </c>
      <c r="G184" s="34" t="s">
        <v>3213</v>
      </c>
      <c r="H184" s="34" t="b">
        <v>1</v>
      </c>
      <c r="I184" s="1" t="s">
        <v>113</v>
      </c>
    </row>
    <row r="185" spans="1:9">
      <c r="A185" s="1" t="s">
        <v>4018</v>
      </c>
      <c r="B185" s="39" t="s">
        <v>4019</v>
      </c>
      <c r="C185" s="50" t="s">
        <v>4021</v>
      </c>
      <c r="D185" s="50" t="s">
        <v>4022</v>
      </c>
      <c r="E185" s="50" t="str">
        <f>IFERROR(VLOOKUP($B185,QualtricsID!$A:$B,2,FALSE),"")</f>
        <v>https://hku.au1.qualtrics.com/ControlPanel/File.php?F=F_sRoFKMuG8xbDKK9</v>
      </c>
      <c r="F185" s="34" t="b">
        <v>0</v>
      </c>
      <c r="G185" s="34" t="s">
        <v>4022</v>
      </c>
      <c r="H185" s="34" t="b">
        <v>1</v>
      </c>
      <c r="I185" s="1" t="s">
        <v>113</v>
      </c>
    </row>
    <row r="186" spans="1:9">
      <c r="A186" s="1" t="s">
        <v>306</v>
      </c>
      <c r="B186" s="39" t="s">
        <v>307</v>
      </c>
      <c r="C186" s="48" t="s">
        <v>309</v>
      </c>
      <c r="D186" s="48" t="s">
        <v>310</v>
      </c>
      <c r="E186" s="50" t="str">
        <f>IFERROR(VLOOKUP($B186,QualtricsID!$A:$B,2,FALSE),"")</f>
        <v>https://hku.au1.qualtrics.com/ControlPanel/File.php?F=F_55Mava4cDixABay</v>
      </c>
      <c r="F186" s="34" t="b">
        <v>0</v>
      </c>
      <c r="G186" s="34" t="s">
        <v>310</v>
      </c>
      <c r="H186" s="34" t="b">
        <v>1</v>
      </c>
      <c r="I186" s="1" t="s">
        <v>113</v>
      </c>
    </row>
    <row r="187" spans="1:9">
      <c r="A187" s="1" t="s">
        <v>73</v>
      </c>
      <c r="B187" s="39" t="s">
        <v>74</v>
      </c>
      <c r="C187" s="48" t="s">
        <v>76</v>
      </c>
      <c r="D187" s="48" t="s">
        <v>77</v>
      </c>
      <c r="E187" s="50" t="str">
        <f>IFERROR(VLOOKUP($B187,QualtricsID!$A:$B,2,FALSE),"")</f>
        <v>https://hku.au1.qualtrics.com/ControlPanel/File.php?F=F_Agdit2AIQwbqeAH</v>
      </c>
      <c r="F187" s="34" t="b">
        <v>0</v>
      </c>
      <c r="G187" s="34" t="s">
        <v>77</v>
      </c>
      <c r="H187" s="34" t="b">
        <v>1</v>
      </c>
      <c r="I187" s="1" t="s">
        <v>113</v>
      </c>
    </row>
    <row r="188" spans="1:9">
      <c r="A188" s="1" t="s">
        <v>3803</v>
      </c>
      <c r="B188" s="39" t="s">
        <v>3804</v>
      </c>
      <c r="C188" s="50" t="s">
        <v>3806</v>
      </c>
      <c r="D188" s="50" t="s">
        <v>3807</v>
      </c>
      <c r="E188" s="50" t="str">
        <f>IFERROR(VLOOKUP($B188,QualtricsID!$A:$B,2,FALSE),"")</f>
        <v>https://hku.au1.qualtrics.com/ControlPanel/File.php?F=F_dpiy0RoaJB7oA3W</v>
      </c>
      <c r="F188" s="34" t="b">
        <v>0</v>
      </c>
      <c r="G188" s="34" t="s">
        <v>3807</v>
      </c>
      <c r="H188" s="34" t="b">
        <v>1</v>
      </c>
      <c r="I188" s="1" t="s">
        <v>113</v>
      </c>
    </row>
    <row r="189" spans="1:9">
      <c r="A189" s="1" t="s">
        <v>3614</v>
      </c>
      <c r="B189" s="39" t="s">
        <v>3615</v>
      </c>
      <c r="C189" s="50" t="s">
        <v>3617</v>
      </c>
      <c r="D189" s="50" t="s">
        <v>3618</v>
      </c>
      <c r="E189" s="50" t="str">
        <f>IFERROR(VLOOKUP($B189,QualtricsID!$A:$B,2,FALSE),"")</f>
        <v>https://hku.au1.qualtrics.com/ControlPanel/File.php?F=F_s7AAgWYiiNgPCrU</v>
      </c>
      <c r="F189" s="34" t="b">
        <v>0</v>
      </c>
      <c r="G189" s="34" t="s">
        <v>3618</v>
      </c>
      <c r="H189" s="34" t="b">
        <v>1</v>
      </c>
      <c r="I189" s="1" t="s">
        <v>113</v>
      </c>
    </row>
    <row r="190" spans="1:9">
      <c r="A190" s="1" t="s">
        <v>4492</v>
      </c>
      <c r="B190" s="39" t="s">
        <v>4493</v>
      </c>
      <c r="C190" s="50" t="s">
        <v>712</v>
      </c>
      <c r="D190" s="50" t="s">
        <v>713</v>
      </c>
      <c r="E190" s="50" t="str">
        <f>IFERROR(VLOOKUP($B190,QualtricsID!$A:$B,2,FALSE),"")</f>
        <v>https://hku.au1.qualtrics.com/ControlPanel/File.php?F=F_vvTb4IoExScA3Wt</v>
      </c>
      <c r="F190" s="34" t="b">
        <v>0</v>
      </c>
      <c r="G190" s="34" t="s">
        <v>713</v>
      </c>
      <c r="H190" s="34" t="b">
        <v>1</v>
      </c>
      <c r="I190" s="1" t="s">
        <v>113</v>
      </c>
    </row>
    <row r="191" spans="1:9">
      <c r="A191" s="1" t="s">
        <v>655</v>
      </c>
      <c r="B191" s="39" t="s">
        <v>656</v>
      </c>
      <c r="C191" s="48" t="s">
        <v>658</v>
      </c>
      <c r="D191" s="48" t="s">
        <v>659</v>
      </c>
      <c r="E191" s="50" t="str">
        <f>IFERROR(VLOOKUP($B191,QualtricsID!$A:$B,2,FALSE),"")</f>
        <v>https://hku.au1.qualtrics.com/ControlPanel/File.php?F=F_ZbQbvAmkpiNA7mE</v>
      </c>
      <c r="F191" s="34" t="b">
        <v>0</v>
      </c>
      <c r="G191" s="34" t="s">
        <v>659</v>
      </c>
      <c r="H191" s="34" t="b">
        <v>1</v>
      </c>
      <c r="I191" s="1" t="s">
        <v>113</v>
      </c>
    </row>
    <row r="192" spans="1:9">
      <c r="A192" s="1" t="s">
        <v>182</v>
      </c>
      <c r="B192" s="39" t="s">
        <v>183</v>
      </c>
      <c r="C192" s="48" t="s">
        <v>185</v>
      </c>
      <c r="D192" s="48" t="s">
        <v>186</v>
      </c>
      <c r="E192" s="50" t="str">
        <f>IFERROR(VLOOKUP($B192,QualtricsID!$A:$B,2,FALSE),"")</f>
        <v>https://hku.au1.qualtrics.com/ControlPanel/File.php?F=F_SaPa0r1ulbukjFH</v>
      </c>
      <c r="F192" s="34" t="b">
        <v>0</v>
      </c>
      <c r="G192" s="34" t="s">
        <v>186</v>
      </c>
      <c r="H192" s="34" t="b">
        <v>1</v>
      </c>
      <c r="I192" s="1" t="s">
        <v>113</v>
      </c>
    </row>
    <row r="193" spans="1:9">
      <c r="A193" s="1" t="s">
        <v>2062</v>
      </c>
      <c r="B193" s="39" t="s">
        <v>2063</v>
      </c>
      <c r="C193" s="48" t="s">
        <v>2065</v>
      </c>
      <c r="D193" s="48" t="s">
        <v>2066</v>
      </c>
      <c r="E193" s="50" t="str">
        <f>IFERROR(VLOOKUP($B193,QualtricsID!$A:$B,2,FALSE),"")</f>
        <v>https://hku.au1.qualtrics.com/ControlPanel/File.php?F=F_jQ6aSjKLGwyR0xn</v>
      </c>
      <c r="F193" s="34" t="b">
        <v>0</v>
      </c>
      <c r="G193" s="34" t="s">
        <v>2066</v>
      </c>
      <c r="H193" s="34" t="b">
        <v>1</v>
      </c>
      <c r="I193" s="1" t="s">
        <v>113</v>
      </c>
    </row>
    <row r="194" spans="1:9">
      <c r="A194" s="1" t="s">
        <v>3668</v>
      </c>
      <c r="B194" s="39" t="s">
        <v>3669</v>
      </c>
      <c r="C194" s="50" t="s">
        <v>3671</v>
      </c>
      <c r="D194" s="50" t="s">
        <v>3672</v>
      </c>
      <c r="E194" s="50" t="str">
        <f>IFERROR(VLOOKUP($B194,QualtricsID!$A:$B,2,FALSE),"")</f>
        <v>https://hku.au1.qualtrics.com/ControlPanel/File.php?F=F_15xFz0zc5bcdLJq</v>
      </c>
      <c r="F194" s="34" t="b">
        <v>0</v>
      </c>
      <c r="G194" s="34" t="s">
        <v>3672</v>
      </c>
      <c r="H194" s="34" t="b">
        <v>1</v>
      </c>
      <c r="I194" s="1" t="s">
        <v>113</v>
      </c>
    </row>
    <row r="195" spans="1:9">
      <c r="A195" s="1" t="s">
        <v>4850</v>
      </c>
      <c r="B195" s="39" t="s">
        <v>4851</v>
      </c>
      <c r="C195" s="50" t="s">
        <v>4853</v>
      </c>
      <c r="D195" s="50" t="s">
        <v>4854</v>
      </c>
      <c r="E195" s="50" t="str">
        <f>IFERROR(VLOOKUP($B195,QualtricsID!$A:$B,2,FALSE),"")</f>
        <v>https://hku.au1.qualtrics.com/ControlPanel/File.php?F=F_OfvBbPmKE5VPehy</v>
      </c>
      <c r="F195" s="34" t="b">
        <v>0</v>
      </c>
      <c r="G195" s="34" t="s">
        <v>4854</v>
      </c>
      <c r="H195" s="34" t="b">
        <v>1</v>
      </c>
      <c r="I195" s="1" t="s">
        <v>113</v>
      </c>
    </row>
    <row r="196" spans="1:9">
      <c r="A196" s="1" t="s">
        <v>61</v>
      </c>
      <c r="B196" s="39" t="s">
        <v>62</v>
      </c>
      <c r="C196" s="48" t="s">
        <v>64</v>
      </c>
      <c r="D196" s="48" t="s">
        <v>65</v>
      </c>
      <c r="E196" s="50" t="str">
        <f>IFERROR(VLOOKUP($B196,QualtricsID!$A:$B,2,FALSE),"")</f>
        <v>https://hku.au1.qualtrics.com/ControlPanel/File.php?F=F_nFdi7BolIPI9Dnd</v>
      </c>
      <c r="F196" s="34" t="b">
        <v>0</v>
      </c>
      <c r="G196" s="34" t="s">
        <v>65</v>
      </c>
      <c r="H196" s="34" t="b">
        <v>1</v>
      </c>
      <c r="I196" s="1" t="s">
        <v>113</v>
      </c>
    </row>
    <row r="197" spans="1:9">
      <c r="A197" s="1" t="s">
        <v>1021</v>
      </c>
      <c r="B197" s="39" t="s">
        <v>1022</v>
      </c>
      <c r="C197" s="48" t="s">
        <v>1024</v>
      </c>
      <c r="D197" s="48" t="s">
        <v>1025</v>
      </c>
      <c r="E197" s="50" t="str">
        <f>IFERROR(VLOOKUP($B197,QualtricsID!$A:$B,2,FALSE),"")</f>
        <v>https://hku.au1.qualtrics.com/ControlPanel/File.php?F=F_U3y4Dd8pAE3QjvP</v>
      </c>
      <c r="F197" s="34" t="b">
        <v>0</v>
      </c>
      <c r="G197" s="34" t="s">
        <v>1025</v>
      </c>
      <c r="H197" s="34" t="b">
        <v>1</v>
      </c>
      <c r="I197" s="1" t="s">
        <v>113</v>
      </c>
    </row>
    <row r="198" spans="1:9">
      <c r="A198" s="1" t="s">
        <v>5046</v>
      </c>
      <c r="B198" s="39" t="s">
        <v>5058</v>
      </c>
      <c r="C198" s="50" t="s">
        <v>5060</v>
      </c>
      <c r="D198" s="50" t="s">
        <v>5061</v>
      </c>
      <c r="E198" s="50" t="str">
        <f>IFERROR(VLOOKUP($B198,QualtricsID!$A:$B,2,FALSE),"")</f>
        <v>https://hku.au1.qualtrics.com/ControlPanel/File.php?F=F_oiXc3fW7Mdrg2gv</v>
      </c>
      <c r="F198" s="34" t="b">
        <v>0</v>
      </c>
      <c r="G198" s="34" t="s">
        <v>5061</v>
      </c>
      <c r="H198" s="34" t="b">
        <v>1</v>
      </c>
      <c r="I198" s="1" t="s">
        <v>113</v>
      </c>
    </row>
    <row r="199" spans="1:9">
      <c r="A199" s="1" t="s">
        <v>502</v>
      </c>
      <c r="B199" s="39" t="s">
        <v>503</v>
      </c>
      <c r="C199" s="48" t="s">
        <v>505</v>
      </c>
      <c r="D199" s="48" t="s">
        <v>506</v>
      </c>
      <c r="E199" s="50" t="str">
        <f>IFERROR(VLOOKUP($B199,QualtricsID!$A:$B,2,FALSE),"")</f>
        <v>https://hku.au1.qualtrics.com/ControlPanel/File.php?F=F_WCGqRUsaAQw4q9y</v>
      </c>
      <c r="F199" s="34" t="b">
        <v>0</v>
      </c>
      <c r="G199" s="34" t="s">
        <v>506</v>
      </c>
      <c r="H199" s="34" t="b">
        <v>1</v>
      </c>
      <c r="I199" s="1" t="s">
        <v>113</v>
      </c>
    </row>
    <row r="200" spans="1:9">
      <c r="A200" s="1" t="s">
        <v>4722</v>
      </c>
      <c r="B200" s="39" t="s">
        <v>4723</v>
      </c>
      <c r="C200" s="50" t="s">
        <v>4725</v>
      </c>
      <c r="D200" s="50" t="s">
        <v>4726</v>
      </c>
      <c r="E200" s="50" t="str">
        <f>IFERROR(VLOOKUP($B200,QualtricsID!$A:$B,2,FALSE),"")</f>
        <v>https://hku.au1.qualtrics.com/ControlPanel/File.php?F=F_GXYiZWSNnpxImZQ</v>
      </c>
      <c r="F200" s="34" t="b">
        <v>0</v>
      </c>
      <c r="G200" s="34" t="s">
        <v>4726</v>
      </c>
      <c r="H200" s="34" t="b">
        <v>1</v>
      </c>
      <c r="I200" s="1" t="s">
        <v>113</v>
      </c>
    </row>
    <row r="201" spans="1:9">
      <c r="A201" s="1" t="s">
        <v>3858</v>
      </c>
      <c r="B201" s="39" t="s">
        <v>3859</v>
      </c>
      <c r="C201" s="50" t="s">
        <v>3861</v>
      </c>
      <c r="D201" s="50" t="s">
        <v>3862</v>
      </c>
      <c r="E201" s="50" t="str">
        <f>IFERROR(VLOOKUP($B201,QualtricsID!$A:$B,2,FALSE),"")</f>
        <v>https://hku.au1.qualtrics.com/ControlPanel/File.php?F=F_dTyFawR3TNjZwvZ</v>
      </c>
      <c r="F201" s="34" t="b">
        <v>0</v>
      </c>
      <c r="G201" s="34" t="s">
        <v>3862</v>
      </c>
      <c r="H201" s="34" t="b">
        <v>1</v>
      </c>
      <c r="I201" s="1" t="s">
        <v>113</v>
      </c>
    </row>
    <row r="202" spans="1:9">
      <c r="A202" s="15" t="s">
        <v>3526</v>
      </c>
      <c r="B202" s="39" t="s">
        <v>3527</v>
      </c>
      <c r="C202" s="50" t="s">
        <v>3529</v>
      </c>
      <c r="D202" s="50" t="s">
        <v>3530</v>
      </c>
      <c r="E202" s="50" t="str">
        <f>IFERROR(VLOOKUP($B202,QualtricsID!$A:$B,2,FALSE),"")</f>
        <v>https://hku.au1.qualtrics.com/ControlPanel/File.php?F=F_brHbNKlSWiXLT35</v>
      </c>
      <c r="F202" s="34" t="b">
        <v>0</v>
      </c>
      <c r="G202" s="34" t="s">
        <v>3530</v>
      </c>
      <c r="H202" s="34" t="b">
        <v>1</v>
      </c>
      <c r="I202" s="1" t="s">
        <v>113</v>
      </c>
    </row>
    <row r="203" spans="1:9">
      <c r="A203" s="1" t="s">
        <v>3148</v>
      </c>
      <c r="B203" s="39" t="s">
        <v>3149</v>
      </c>
      <c r="C203" s="50" t="s">
        <v>3151</v>
      </c>
      <c r="D203" s="50" t="s">
        <v>3152</v>
      </c>
      <c r="E203" s="50" t="str">
        <f>IFERROR(VLOOKUP($B203,QualtricsID!$A:$B,2,FALSE),"")</f>
        <v>https://hku.au1.qualtrics.com/ControlPanel/File.php?F=F_n2rc3Xbr2XVkkGr</v>
      </c>
      <c r="F203" s="34" t="b">
        <v>0</v>
      </c>
      <c r="G203" s="34" t="s">
        <v>3152</v>
      </c>
      <c r="H203" s="34" t="b">
        <v>1</v>
      </c>
      <c r="I203" s="1" t="s">
        <v>113</v>
      </c>
    </row>
    <row r="204" spans="1:9">
      <c r="A204" s="1" t="s">
        <v>1244</v>
      </c>
      <c r="B204" s="39" t="s">
        <v>1245</v>
      </c>
      <c r="C204" s="48" t="s">
        <v>1247</v>
      </c>
      <c r="D204" s="48" t="s">
        <v>1248</v>
      </c>
      <c r="E204" s="50" t="str">
        <f>IFERROR(VLOOKUP($B204,QualtricsID!$A:$B,2,FALSE),"")</f>
        <v>https://hku.au1.qualtrics.com/ControlPanel/File.php?F=F_ZeVD6AvqklzwOeY</v>
      </c>
      <c r="F204" s="34" t="b">
        <v>0</v>
      </c>
      <c r="G204" s="34" t="s">
        <v>1248</v>
      </c>
      <c r="H204" s="34" t="b">
        <v>1</v>
      </c>
      <c r="I204" s="1" t="s">
        <v>113</v>
      </c>
    </row>
    <row r="205" spans="1:9">
      <c r="A205" s="1" t="s">
        <v>627</v>
      </c>
      <c r="B205" s="39" t="s">
        <v>628</v>
      </c>
      <c r="C205" s="48" t="s">
        <v>630</v>
      </c>
      <c r="D205" s="48" t="s">
        <v>631</v>
      </c>
      <c r="E205" s="50" t="str">
        <f>IFERROR(VLOOKUP($B205,QualtricsID!$A:$B,2,FALSE),"")</f>
        <v>https://hku.au1.qualtrics.com/ControlPanel/File.php?F=F_EAuwg0yEfrKoal3</v>
      </c>
      <c r="F205" s="34" t="b">
        <v>0</v>
      </c>
      <c r="G205" s="34" t="s">
        <v>631</v>
      </c>
      <c r="H205" s="34" t="b">
        <v>1</v>
      </c>
      <c r="I205" s="1" t="s">
        <v>113</v>
      </c>
    </row>
    <row r="206" spans="1:9">
      <c r="A206" s="1" t="s">
        <v>4794</v>
      </c>
      <c r="B206" s="39" t="s">
        <v>4795</v>
      </c>
      <c r="C206" s="50" t="s">
        <v>4797</v>
      </c>
      <c r="D206" s="50" t="s">
        <v>4798</v>
      </c>
      <c r="E206" s="50" t="str">
        <f>IFERROR(VLOOKUP($B206,QualtricsID!$A:$B,2,FALSE),"")</f>
        <v>https://hku.au1.qualtrics.com/ControlPanel/File.php?F=F_atWFKDTjFmbarTB</v>
      </c>
      <c r="F206" s="34" t="b">
        <v>0</v>
      </c>
      <c r="G206" s="34" t="s">
        <v>4798</v>
      </c>
      <c r="H206" s="34" t="b">
        <v>1</v>
      </c>
      <c r="I206" s="1" t="s">
        <v>113</v>
      </c>
    </row>
    <row r="207" spans="1:9">
      <c r="A207" s="1" t="s">
        <v>3619</v>
      </c>
      <c r="B207" s="39" t="s">
        <v>3620</v>
      </c>
      <c r="C207" s="50" t="s">
        <v>3622</v>
      </c>
      <c r="D207" s="50" t="s">
        <v>3623</v>
      </c>
      <c r="E207" s="50" t="str">
        <f>IFERROR(VLOOKUP($B207,QualtricsID!$A:$B,2,FALSE),"")</f>
        <v>https://hku.au1.qualtrics.com/ControlPanel/File.php?F=F_ec3OmoBQ9qOFPDx</v>
      </c>
      <c r="F207" s="34" t="b">
        <v>0</v>
      </c>
      <c r="G207" s="34" t="s">
        <v>3623</v>
      </c>
      <c r="H207" s="34" t="b">
        <v>1</v>
      </c>
      <c r="I207" s="1" t="s">
        <v>113</v>
      </c>
    </row>
    <row r="208" spans="1:9">
      <c r="A208" s="1" t="s">
        <v>3097</v>
      </c>
      <c r="B208" s="39" t="s">
        <v>5135</v>
      </c>
      <c r="C208" s="50" t="s">
        <v>5136</v>
      </c>
      <c r="D208" s="50" t="s">
        <v>3100</v>
      </c>
      <c r="E208" s="50" t="str">
        <f>IFERROR(VLOOKUP($B208,QualtricsID!$A:$B,2,FALSE),"")</f>
        <v>https://hku.au1.qualtrics.com/ControlPanel/File.php?F=F_4HvzbHHXgxifig7</v>
      </c>
      <c r="F208" s="34" t="b">
        <v>0</v>
      </c>
      <c r="G208" s="34" t="s">
        <v>3100</v>
      </c>
      <c r="H208" s="34" t="b">
        <v>1</v>
      </c>
      <c r="I208" s="1" t="s">
        <v>113</v>
      </c>
    </row>
    <row r="209" spans="1:9">
      <c r="A209" s="1" t="s">
        <v>1894</v>
      </c>
      <c r="B209" s="39" t="s">
        <v>1895</v>
      </c>
      <c r="C209" s="48" t="s">
        <v>1897</v>
      </c>
      <c r="D209" s="48" t="s">
        <v>1898</v>
      </c>
      <c r="E209" s="50" t="str">
        <f>IFERROR(VLOOKUP($B209,QualtricsID!$A:$B,2,FALSE),"")</f>
        <v>https://hku.au1.qualtrics.com/ControlPanel/File.php?F=F_Ti2K10W6kQZWdgs</v>
      </c>
      <c r="F209" s="34" t="b">
        <v>0</v>
      </c>
      <c r="G209" s="34" t="s">
        <v>1898</v>
      </c>
      <c r="H209" s="34" t="b">
        <v>1</v>
      </c>
      <c r="I209" s="1" t="s">
        <v>113</v>
      </c>
    </row>
    <row r="210" spans="1:9">
      <c r="A210" s="1" t="s">
        <v>3506</v>
      </c>
      <c r="B210" s="39" t="s">
        <v>3507</v>
      </c>
      <c r="C210" s="50" t="s">
        <v>3509</v>
      </c>
      <c r="D210" s="50" t="s">
        <v>3510</v>
      </c>
      <c r="E210" s="50" t="str">
        <f>IFERROR(VLOOKUP($B210,QualtricsID!$A:$B,2,FALSE),"")</f>
        <v>https://hku.au1.qualtrics.com/ControlPanel/File.php?F=F_p4fTt3ismyFuEAC</v>
      </c>
      <c r="F210" s="34" t="b">
        <v>0</v>
      </c>
      <c r="G210" s="34" t="s">
        <v>3510</v>
      </c>
      <c r="H210" s="34" t="b">
        <v>1</v>
      </c>
      <c r="I210" s="1" t="s">
        <v>113</v>
      </c>
    </row>
    <row r="211" spans="1:9">
      <c r="A211" s="1" t="s">
        <v>3317</v>
      </c>
      <c r="B211" s="39" t="s">
        <v>3318</v>
      </c>
      <c r="C211" s="50" t="s">
        <v>3320</v>
      </c>
      <c r="D211" s="50" t="s">
        <v>3321</v>
      </c>
      <c r="E211" s="50" t="str">
        <f>IFERROR(VLOOKUP($B211,QualtricsID!$A:$B,2,FALSE),"")</f>
        <v>https://hku.au1.qualtrics.com/ControlPanel/File.php?F=F_IpXLkxpUKtr7Irs</v>
      </c>
      <c r="F211" s="34" t="b">
        <v>0</v>
      </c>
      <c r="G211" s="34" t="s">
        <v>3321</v>
      </c>
      <c r="H211" s="34" t="b">
        <v>1</v>
      </c>
      <c r="I211" s="1" t="s">
        <v>113</v>
      </c>
    </row>
    <row r="212" spans="1:9">
      <c r="A212" s="1" t="s">
        <v>4890</v>
      </c>
      <c r="B212" s="39" t="s">
        <v>4891</v>
      </c>
      <c r="C212" s="50" t="s">
        <v>4893</v>
      </c>
      <c r="D212" s="50" t="s">
        <v>4894</v>
      </c>
      <c r="E212" s="50" t="str">
        <f>IFERROR(VLOOKUP($B212,QualtricsID!$A:$B,2,FALSE),"")</f>
        <v>https://hku.au1.qualtrics.com/ControlPanel/File.php?F=F_drpDLrSGYje2D2x</v>
      </c>
      <c r="F212" s="34" t="b">
        <v>0</v>
      </c>
      <c r="G212" s="34" t="s">
        <v>4894</v>
      </c>
      <c r="H212" s="34" t="b">
        <v>1</v>
      </c>
      <c r="I212" s="1" t="s">
        <v>113</v>
      </c>
    </row>
    <row r="213" spans="1:9">
      <c r="A213" s="1" t="s">
        <v>587</v>
      </c>
      <c r="B213" s="39" t="s">
        <v>593</v>
      </c>
      <c r="C213" s="48" t="s">
        <v>590</v>
      </c>
      <c r="D213" s="48" t="s">
        <v>595</v>
      </c>
      <c r="E213" s="50" t="str">
        <f>IFERROR(VLOOKUP($B213,QualtricsID!$A:$B,2,FALSE),"")</f>
        <v>https://hku.au1.qualtrics.com/ControlPanel/File.php?F=F_ZHMlSWKNPMLguYR</v>
      </c>
      <c r="F213" s="34" t="b">
        <v>0</v>
      </c>
      <c r="G213" s="34" t="s">
        <v>595</v>
      </c>
      <c r="H213" s="34" t="b">
        <v>1</v>
      </c>
      <c r="I213" s="1" t="s">
        <v>113</v>
      </c>
    </row>
    <row r="214" spans="1:9">
      <c r="A214" s="1" t="s">
        <v>1059</v>
      </c>
      <c r="B214" s="39" t="s">
        <v>1060</v>
      </c>
      <c r="C214" s="48" t="s">
        <v>1062</v>
      </c>
      <c r="D214" s="48" t="s">
        <v>1063</v>
      </c>
      <c r="E214" s="50" t="str">
        <f>IFERROR(VLOOKUP($B214,QualtricsID!$A:$B,2,FALSE),"")</f>
        <v>https://hku.au1.qualtrics.com/ControlPanel/File.php?F=F_ePPz8seWSS6oRxW</v>
      </c>
      <c r="F214" s="34" t="b">
        <v>0</v>
      </c>
      <c r="G214" s="34" t="s">
        <v>1063</v>
      </c>
      <c r="H214" s="34" t="b">
        <v>1</v>
      </c>
      <c r="I214" s="1" t="s">
        <v>113</v>
      </c>
    </row>
    <row r="215" spans="1:9">
      <c r="A215" s="1" t="s">
        <v>697</v>
      </c>
      <c r="B215" s="39" t="s">
        <v>698</v>
      </c>
      <c r="C215" s="48" t="s">
        <v>700</v>
      </c>
      <c r="D215" s="48" t="s">
        <v>701</v>
      </c>
      <c r="E215" s="50" t="str">
        <f>IFERROR(VLOOKUP($B215,QualtricsID!$A:$B,2,FALSE),"")</f>
        <v>https://hku.au1.qualtrics.com/ControlPanel/File.php?F=F_buEHttP1qxaGs8s</v>
      </c>
      <c r="F215" s="34" t="b">
        <v>0</v>
      </c>
      <c r="G215" s="34" t="s">
        <v>701</v>
      </c>
      <c r="H215" s="34" t="b">
        <v>1</v>
      </c>
      <c r="I215" s="1" t="s">
        <v>113</v>
      </c>
    </row>
    <row r="216" spans="1:9">
      <c r="A216" s="1" t="s">
        <v>1801</v>
      </c>
      <c r="B216" s="39" t="s">
        <v>1802</v>
      </c>
      <c r="C216" s="48" t="s">
        <v>1804</v>
      </c>
      <c r="D216" s="48" t="s">
        <v>1805</v>
      </c>
      <c r="E216" s="50" t="str">
        <f>IFERROR(VLOOKUP($B216,QualtricsID!$A:$B,2,FALSE),"")</f>
        <v>https://hku.au1.qualtrics.com/ControlPanel/File.php?F=F_cJvGfvRlRUi4KY2</v>
      </c>
      <c r="F216" s="34" t="b">
        <v>0</v>
      </c>
      <c r="G216" s="34" t="s">
        <v>1805</v>
      </c>
      <c r="H216" s="34" t="b">
        <v>1</v>
      </c>
      <c r="I216" s="1" t="s">
        <v>113</v>
      </c>
    </row>
    <row r="217" spans="1:9">
      <c r="A217" s="1" t="s">
        <v>3988</v>
      </c>
      <c r="B217" s="39" t="s">
        <v>3989</v>
      </c>
      <c r="C217" s="50" t="s">
        <v>3991</v>
      </c>
      <c r="D217" s="50" t="s">
        <v>3992</v>
      </c>
      <c r="E217" s="50" t="str">
        <f>IFERROR(VLOOKUP($B217,QualtricsID!$A:$B,2,FALSE),"")</f>
        <v>https://hku.au1.qualtrics.com/ControlPanel/File.php?F=F_AMFTKZiy6aX0zBv</v>
      </c>
      <c r="F217" s="34" t="b">
        <v>0</v>
      </c>
      <c r="G217" s="34" t="s">
        <v>3992</v>
      </c>
      <c r="H217" s="34" t="b">
        <v>1</v>
      </c>
      <c r="I217" s="1" t="s">
        <v>113</v>
      </c>
    </row>
    <row r="218" spans="1:9">
      <c r="A218" s="1" t="s">
        <v>4500</v>
      </c>
      <c r="B218" s="39" t="s">
        <v>4501</v>
      </c>
      <c r="C218" s="50" t="s">
        <v>4503</v>
      </c>
      <c r="D218" s="50" t="s">
        <v>4504</v>
      </c>
      <c r="E218" s="50" t="str">
        <f>IFERROR(VLOOKUP($B218,QualtricsID!$A:$B,2,FALSE),"")</f>
        <v>https://hku.au1.qualtrics.com/ControlPanel/File.php?F=F_TR85jau8ArIMA0G</v>
      </c>
      <c r="F218" s="34" t="b">
        <v>0</v>
      </c>
      <c r="G218" s="34" t="s">
        <v>4504</v>
      </c>
      <c r="H218" s="34" t="b">
        <v>1</v>
      </c>
      <c r="I218" s="1" t="s">
        <v>41</v>
      </c>
    </row>
    <row r="219" spans="1:9">
      <c r="A219" s="1" t="s">
        <v>3808</v>
      </c>
      <c r="B219" s="39" t="s">
        <v>3809</v>
      </c>
      <c r="C219" s="50" t="s">
        <v>3811</v>
      </c>
      <c r="D219" s="50" t="s">
        <v>3812</v>
      </c>
      <c r="E219" s="50" t="str">
        <f>IFERROR(VLOOKUP($B219,QualtricsID!$A:$B,2,FALSE),"")</f>
        <v>https://hku.au1.qualtrics.com/ControlPanel/File.php?F=F_Wbb0zyQiaTTH4Og</v>
      </c>
      <c r="F219" s="34" t="b">
        <v>0</v>
      </c>
      <c r="G219" s="34" t="s">
        <v>3812</v>
      </c>
      <c r="H219" s="34" t="b">
        <v>1</v>
      </c>
      <c r="I219" s="1" t="s">
        <v>41</v>
      </c>
    </row>
    <row r="220" spans="1:9">
      <c r="A220" s="1" t="s">
        <v>2372</v>
      </c>
      <c r="B220" s="39" t="s">
        <v>2373</v>
      </c>
      <c r="C220" s="48" t="s">
        <v>2375</v>
      </c>
      <c r="D220" s="48" t="s">
        <v>2376</v>
      </c>
      <c r="E220" s="50" t="str">
        <f>IFERROR(VLOOKUP($B220,QualtricsID!$A:$B,2,FALSE),"")</f>
        <v>https://hku.au1.qualtrics.com/ControlPanel/File.php?F=F_Zae4kZhHHwe7XD2</v>
      </c>
      <c r="F220" s="34" t="b">
        <v>0</v>
      </c>
      <c r="G220" s="34" t="s">
        <v>2376</v>
      </c>
      <c r="H220" s="34" t="b">
        <v>1</v>
      </c>
      <c r="I220" s="1" t="s">
        <v>41</v>
      </c>
    </row>
    <row r="221" spans="1:9">
      <c r="A221" s="1" t="s">
        <v>4781</v>
      </c>
      <c r="B221" s="39" t="s">
        <v>4782</v>
      </c>
      <c r="C221" s="50" t="s">
        <v>544</v>
      </c>
      <c r="D221" s="50" t="s">
        <v>545</v>
      </c>
      <c r="E221" s="50" t="str">
        <f>IFERROR(VLOOKUP($B221,QualtricsID!$A:$B,2,FALSE),"")</f>
        <v>https://hku.au1.qualtrics.com/ControlPanel/File.php?F=F_qcnkzqcUn5o7Oza</v>
      </c>
      <c r="F221" s="34" t="b">
        <v>0</v>
      </c>
      <c r="G221" s="34" t="s">
        <v>545</v>
      </c>
      <c r="H221" s="34" t="b">
        <v>1</v>
      </c>
      <c r="I221" s="1" t="s">
        <v>41</v>
      </c>
    </row>
    <row r="222" spans="1:9">
      <c r="A222" s="1" t="s">
        <v>3719</v>
      </c>
      <c r="B222" s="39" t="s">
        <v>3720</v>
      </c>
      <c r="C222" s="50" t="s">
        <v>3722</v>
      </c>
      <c r="D222" s="50" t="s">
        <v>3723</v>
      </c>
      <c r="E222" s="50" t="str">
        <f>IFERROR(VLOOKUP($B222,QualtricsID!$A:$B,2,FALSE),"")</f>
        <v>https://hku.au1.qualtrics.com/ControlPanel/File.php?F=F_ZNhI7Ve6vdZwvqT</v>
      </c>
      <c r="F222" s="34" t="b">
        <v>0</v>
      </c>
      <c r="G222" s="34" t="s">
        <v>3723</v>
      </c>
      <c r="H222" s="34" t="b">
        <v>1</v>
      </c>
      <c r="I222" s="1" t="s">
        <v>41</v>
      </c>
    </row>
    <row r="223" spans="1:9">
      <c r="A223" s="1" t="s">
        <v>3496</v>
      </c>
      <c r="B223" s="39" t="s">
        <v>3497</v>
      </c>
      <c r="C223" s="50" t="s">
        <v>3499</v>
      </c>
      <c r="D223" s="50" t="s">
        <v>3494</v>
      </c>
      <c r="E223" s="50" t="str">
        <f>IFERROR(VLOOKUP($B223,QualtricsID!$A:$B,2,FALSE),"")</f>
        <v>https://hku.au1.qualtrics.com/ControlPanel/File.php?F=F_ZcMZeoi5T1Pmodc</v>
      </c>
      <c r="F223" s="34" t="b">
        <v>0</v>
      </c>
      <c r="G223" s="34" t="s">
        <v>3494</v>
      </c>
      <c r="H223" s="34" t="b">
        <v>1</v>
      </c>
      <c r="I223" s="1" t="s">
        <v>41</v>
      </c>
    </row>
    <row r="224" spans="1:9">
      <c r="A224" s="1" t="s">
        <v>4284</v>
      </c>
      <c r="B224" s="39" t="s">
        <v>4285</v>
      </c>
      <c r="C224" s="50" t="s">
        <v>4287</v>
      </c>
      <c r="D224" s="50" t="s">
        <v>2338</v>
      </c>
      <c r="E224" s="50" t="str">
        <f>IFERROR(VLOOKUP($B224,QualtricsID!$A:$B,2,FALSE),"")</f>
        <v>https://hku.au1.qualtrics.com/ControlPanel/File.php?F=F_N4MFFWTSw3y8y0t</v>
      </c>
      <c r="F224" s="34" t="b">
        <v>0</v>
      </c>
      <c r="G224" s="34" t="s">
        <v>2338</v>
      </c>
      <c r="H224" s="34" t="b">
        <v>1</v>
      </c>
      <c r="I224" s="1" t="s">
        <v>41</v>
      </c>
    </row>
    <row r="225" spans="1:9">
      <c r="A225" s="1" t="s">
        <v>5053</v>
      </c>
      <c r="B225" s="39" t="s">
        <v>5054</v>
      </c>
      <c r="C225" s="50" t="s">
        <v>5056</v>
      </c>
      <c r="D225" s="50" t="s">
        <v>5057</v>
      </c>
      <c r="E225" s="50" t="str">
        <f>IFERROR(VLOOKUP($B225,QualtricsID!$A:$B,2,FALSE),"")</f>
        <v>https://hku.au1.qualtrics.com/ControlPanel/File.php?F=F_E1xWhS5QptHaJ0M</v>
      </c>
      <c r="F225" s="34" t="b">
        <v>0</v>
      </c>
      <c r="G225" s="34" t="s">
        <v>5057</v>
      </c>
      <c r="H225" s="34" t="b">
        <v>1</v>
      </c>
      <c r="I225" s="1" t="s">
        <v>41</v>
      </c>
    </row>
    <row r="226" spans="1:9">
      <c r="A226" s="1" t="s">
        <v>1648</v>
      </c>
      <c r="B226" s="39" t="s">
        <v>1649</v>
      </c>
      <c r="C226" s="48" t="s">
        <v>1651</v>
      </c>
      <c r="D226" s="48" t="s">
        <v>1652</v>
      </c>
      <c r="E226" s="50" t="str">
        <f>IFERROR(VLOOKUP($B226,QualtricsID!$A:$B,2,FALSE),"")</f>
        <v>https://hku.au1.qualtrics.com/ControlPanel/File.php?F=F_q11LOjVSiLr7lF2</v>
      </c>
      <c r="F226" s="34" t="b">
        <v>0</v>
      </c>
      <c r="G226" s="34" t="s">
        <v>1652</v>
      </c>
      <c r="H226" s="34" t="b">
        <v>1</v>
      </c>
      <c r="I226" s="1" t="s">
        <v>41</v>
      </c>
    </row>
    <row r="227" spans="1:9">
      <c r="A227" s="1" t="s">
        <v>1373</v>
      </c>
      <c r="B227" s="39" t="s">
        <v>1395</v>
      </c>
      <c r="C227" s="48" t="s">
        <v>1376</v>
      </c>
      <c r="D227" s="48" t="s">
        <v>1397</v>
      </c>
      <c r="E227" s="50" t="str">
        <f>IFERROR(VLOOKUP($B227,QualtricsID!$A:$B,2,FALSE),"")</f>
        <v>https://hku.au1.qualtrics.com/ControlPanel/File.php?F=F_AW7hz0uSoR0Ni80</v>
      </c>
      <c r="F227" s="34" t="b">
        <v>0</v>
      </c>
      <c r="G227" s="34" t="s">
        <v>1397</v>
      </c>
      <c r="H227" s="34" t="b">
        <v>1</v>
      </c>
      <c r="I227" s="1" t="s">
        <v>41</v>
      </c>
    </row>
    <row r="228" spans="1:9">
      <c r="A228" s="1" t="s">
        <v>2293</v>
      </c>
      <c r="B228" s="39" t="s">
        <v>2299</v>
      </c>
      <c r="C228" s="48" t="s">
        <v>2301</v>
      </c>
      <c r="D228" s="48" t="s">
        <v>2297</v>
      </c>
      <c r="E228" s="50" t="str">
        <f>IFERROR(VLOOKUP($B228,QualtricsID!$A:$B,2,FALSE),"")</f>
        <v>https://hku.au1.qualtrics.com/ControlPanel/File.php?F=F_jvyJdGY8aE6gR9T</v>
      </c>
      <c r="F228" s="34" t="b">
        <v>0</v>
      </c>
      <c r="G228" s="34" t="s">
        <v>2297</v>
      </c>
      <c r="H228" s="34" t="b">
        <v>1</v>
      </c>
      <c r="I228" s="1" t="s">
        <v>41</v>
      </c>
    </row>
    <row r="229" spans="1:9">
      <c r="A229" s="1" t="s">
        <v>300</v>
      </c>
      <c r="B229" s="39" t="s">
        <v>301</v>
      </c>
      <c r="C229" s="48" t="s">
        <v>303</v>
      </c>
      <c r="D229" s="48" t="s">
        <v>304</v>
      </c>
      <c r="E229" s="50" t="str">
        <f>IFERROR(VLOOKUP($B229,QualtricsID!$A:$B,2,FALSE),"")</f>
        <v>https://hku.au1.qualtrics.com/ControlPanel/File.php?F=F_fGdsjU0H9xA7YY8</v>
      </c>
      <c r="F229" s="34" t="b">
        <v>0</v>
      </c>
      <c r="G229" s="34" t="s">
        <v>304</v>
      </c>
      <c r="H229" s="34" t="b">
        <v>1</v>
      </c>
      <c r="I229" s="1" t="s">
        <v>41</v>
      </c>
    </row>
    <row r="230" spans="1:9">
      <c r="A230" s="1" t="s">
        <v>2104</v>
      </c>
      <c r="B230" s="39" t="s">
        <v>2110</v>
      </c>
      <c r="C230" s="48" t="s">
        <v>2112</v>
      </c>
      <c r="D230" s="48" t="s">
        <v>2108</v>
      </c>
      <c r="E230" s="50" t="str">
        <f>IFERROR(VLOOKUP($B230,QualtricsID!$A:$B,2,FALSE),"")</f>
        <v>https://hku.au1.qualtrics.com/ControlPanel/File.php?F=F_MF9IV2wX6bZ9XX6</v>
      </c>
      <c r="F230" s="34" t="b">
        <v>0</v>
      </c>
      <c r="G230" s="34" t="s">
        <v>2108</v>
      </c>
      <c r="H230" s="34" t="b">
        <v>1</v>
      </c>
      <c r="I230" s="1" t="s">
        <v>41</v>
      </c>
    </row>
    <row r="231" spans="1:9">
      <c r="A231" s="1" t="s">
        <v>567</v>
      </c>
      <c r="B231" s="39" t="s">
        <v>568</v>
      </c>
      <c r="C231" s="48" t="s">
        <v>570</v>
      </c>
      <c r="D231" s="48" t="s">
        <v>571</v>
      </c>
      <c r="E231" s="50" t="str">
        <f>IFERROR(VLOOKUP($B231,QualtricsID!$A:$B,2,FALSE),"")</f>
        <v>https://hku.au1.qualtrics.com/ControlPanel/File.php?F=F_eDqzMwz9BagfQZK</v>
      </c>
      <c r="F231" s="34" t="b">
        <v>0</v>
      </c>
      <c r="G231" s="34" t="s">
        <v>571</v>
      </c>
      <c r="H231" s="34" t="b">
        <v>1</v>
      </c>
      <c r="I231" s="1" t="s">
        <v>41</v>
      </c>
    </row>
    <row r="232" spans="1:9">
      <c r="A232" s="1" t="s">
        <v>4737</v>
      </c>
      <c r="B232" s="39" t="s">
        <v>4738</v>
      </c>
      <c r="C232" s="50" t="s">
        <v>4740</v>
      </c>
      <c r="D232" s="50" t="s">
        <v>4741</v>
      </c>
      <c r="E232" s="50" t="str">
        <f>IFERROR(VLOOKUP($B232,QualtricsID!$A:$B,2,FALSE),"")</f>
        <v>https://hku.au1.qualtrics.com/ControlPanel/File.php?F=F_5p0XEwyzIGT02Uo</v>
      </c>
      <c r="F232" s="34" t="b">
        <v>0</v>
      </c>
      <c r="G232" s="34" t="s">
        <v>4741</v>
      </c>
      <c r="H232" s="34" t="b">
        <v>1</v>
      </c>
      <c r="I232" s="1" t="s">
        <v>41</v>
      </c>
    </row>
    <row r="233" spans="1:9">
      <c r="B233" s="39" t="s">
        <v>2135</v>
      </c>
      <c r="C233" s="48" t="s">
        <v>2137</v>
      </c>
      <c r="D233" s="48" t="s">
        <v>2130</v>
      </c>
      <c r="E233" s="50" t="str">
        <f>IFERROR(VLOOKUP($B233,QualtricsID!$A:$B,2,FALSE),"")</f>
        <v>https://hku.au1.qualtrics.com/ControlPanel/File.php?F=F_iaYXQZ1hAaFABAo</v>
      </c>
      <c r="F233" s="34" t="b">
        <v>0</v>
      </c>
      <c r="G233" s="34" t="s">
        <v>2130</v>
      </c>
      <c r="H233" s="34" t="b">
        <v>1</v>
      </c>
      <c r="I233" s="1" t="s">
        <v>41</v>
      </c>
    </row>
    <row r="234" spans="1:9">
      <c r="A234" s="1" t="s">
        <v>1722</v>
      </c>
      <c r="B234" s="39" t="s">
        <v>1723</v>
      </c>
      <c r="C234" s="48" t="s">
        <v>1725</v>
      </c>
      <c r="D234" s="48" t="s">
        <v>1726</v>
      </c>
      <c r="E234" s="50" t="str">
        <f>IFERROR(VLOOKUP($B234,QualtricsID!$A:$B,2,FALSE),"")</f>
        <v>https://hku.au1.qualtrics.com/ControlPanel/File.php?F=F_pqOQwRbWLXYnH2P</v>
      </c>
      <c r="F234" s="34" t="b">
        <v>0</v>
      </c>
      <c r="G234" s="34" t="s">
        <v>1726</v>
      </c>
      <c r="H234" s="34" t="b">
        <v>1</v>
      </c>
      <c r="I234" s="1" t="s">
        <v>41</v>
      </c>
    </row>
    <row r="235" spans="1:9">
      <c r="A235" s="1" t="s">
        <v>4771</v>
      </c>
      <c r="B235" s="39" t="s">
        <v>4772</v>
      </c>
      <c r="C235" s="50" t="s">
        <v>4774</v>
      </c>
      <c r="D235" s="50" t="s">
        <v>4775</v>
      </c>
      <c r="E235" s="50" t="str">
        <f>IFERROR(VLOOKUP($B235,QualtricsID!$A:$B,2,FALSE),"")</f>
        <v>https://hku.au1.qualtrics.com/ControlPanel/File.php?F=F_ctxOidMGj9v1yjQ</v>
      </c>
      <c r="F235" s="34" t="b">
        <v>1</v>
      </c>
      <c r="G235" s="34" t="s">
        <v>4775</v>
      </c>
      <c r="H235" s="34" t="b">
        <v>1</v>
      </c>
      <c r="I235" s="1" t="s">
        <v>41</v>
      </c>
    </row>
    <row r="236" spans="1:9">
      <c r="A236" s="1" t="s">
        <v>4992</v>
      </c>
      <c r="B236" s="39" t="s">
        <v>4993</v>
      </c>
      <c r="C236" s="50" t="s">
        <v>4995</v>
      </c>
      <c r="D236" s="50" t="s">
        <v>4996</v>
      </c>
      <c r="E236" s="50" t="str">
        <f>IFERROR(VLOOKUP($B236,QualtricsID!$A:$B,2,FALSE),"")</f>
        <v>https://hku.au1.qualtrics.com/ControlPanel/File.php?F=F_tC5g7swgIZfMaH6</v>
      </c>
      <c r="F236" s="34" t="b">
        <v>0</v>
      </c>
      <c r="G236" s="34" t="s">
        <v>4996</v>
      </c>
      <c r="H236" s="34" t="b">
        <v>1</v>
      </c>
      <c r="I236" s="1" t="s">
        <v>41</v>
      </c>
    </row>
    <row r="237" spans="1:9">
      <c r="A237" s="1" t="s">
        <v>1075</v>
      </c>
      <c r="B237" s="39" t="s">
        <v>1076</v>
      </c>
      <c r="C237" s="48" t="s">
        <v>1078</v>
      </c>
      <c r="D237" s="48" t="s">
        <v>1079</v>
      </c>
      <c r="E237" s="50" t="str">
        <f>IFERROR(VLOOKUP($B237,QualtricsID!$A:$B,2,FALSE),"")</f>
        <v>https://hku.au1.qualtrics.com/ControlPanel/File.php?F=F_LRWq3iQfJ2xcbux</v>
      </c>
      <c r="F237" s="34" t="b">
        <v>0</v>
      </c>
      <c r="G237" s="34" t="s">
        <v>1079</v>
      </c>
      <c r="H237" s="34" t="b">
        <v>1</v>
      </c>
      <c r="I237" s="1" t="s">
        <v>41</v>
      </c>
    </row>
    <row r="238" spans="1:9">
      <c r="A238" s="1" t="s">
        <v>3947</v>
      </c>
      <c r="B238" s="39" t="s">
        <v>3948</v>
      </c>
      <c r="C238" s="50" t="s">
        <v>3950</v>
      </c>
      <c r="D238" s="50" t="s">
        <v>3951</v>
      </c>
      <c r="E238" s="50" t="str">
        <f>IFERROR(VLOOKUP($B238,QualtricsID!$A:$B,2,FALSE),"")</f>
        <v>https://hku.au1.qualtrics.com/ControlPanel/File.php?F=F_T6AqPqPZLOx6xjF</v>
      </c>
      <c r="F238" s="34" t="b">
        <v>0</v>
      </c>
      <c r="G238" s="34" t="s">
        <v>3951</v>
      </c>
      <c r="H238" s="34" t="b">
        <v>1</v>
      </c>
      <c r="I238" s="1" t="s">
        <v>41</v>
      </c>
    </row>
    <row r="239" spans="1:9">
      <c r="A239" s="1" t="s">
        <v>3895</v>
      </c>
      <c r="B239" s="39" t="s">
        <v>3896</v>
      </c>
      <c r="C239" s="50" t="s">
        <v>3898</v>
      </c>
      <c r="D239" s="50" t="s">
        <v>3899</v>
      </c>
      <c r="E239" s="50" t="str">
        <f>IFERROR(VLOOKUP($B239,QualtricsID!$A:$B,2,FALSE),"")</f>
        <v>https://hku.au1.qualtrics.com/ControlPanel/File.php?F=F_mTFba2IltbaKX4u</v>
      </c>
      <c r="F239" s="34" t="b">
        <v>0</v>
      </c>
      <c r="G239" s="34" t="s">
        <v>3899</v>
      </c>
      <c r="H239" s="34" t="b">
        <v>1</v>
      </c>
      <c r="I239" s="1" t="s">
        <v>41</v>
      </c>
    </row>
    <row r="240" spans="1:9">
      <c r="A240" s="1" t="s">
        <v>371</v>
      </c>
      <c r="B240" s="39" t="s">
        <v>372</v>
      </c>
      <c r="C240" s="48" t="s">
        <v>374</v>
      </c>
      <c r="D240" s="48" t="s">
        <v>375</v>
      </c>
      <c r="E240" s="50" t="str">
        <f>IFERROR(VLOOKUP($B240,QualtricsID!$A:$B,2,FALSE),"")</f>
        <v>https://hku.au1.qualtrics.com/ControlPanel/File.php?F=F_1pGQZaF4A7B8SnB</v>
      </c>
      <c r="F240" s="34" t="b">
        <v>0</v>
      </c>
      <c r="G240" s="34" t="s">
        <v>375</v>
      </c>
      <c r="H240" s="34" t="b">
        <v>1</v>
      </c>
      <c r="I240" s="1" t="s">
        <v>41</v>
      </c>
    </row>
    <row r="241" spans="1:9">
      <c r="A241" s="1" t="s">
        <v>2932</v>
      </c>
      <c r="B241" s="39" t="s">
        <v>2933</v>
      </c>
      <c r="C241" s="50" t="s">
        <v>2935</v>
      </c>
      <c r="D241" s="50" t="s">
        <v>5137</v>
      </c>
      <c r="E241" s="50" t="str">
        <f>IFERROR(VLOOKUP($B241,QualtricsID!$A:$B,2,FALSE),"")</f>
        <v>https://hku.au1.qualtrics.com/ControlPanel/File.php?F=F_AOirOYbKAFVJOQf</v>
      </c>
      <c r="F241" s="34" t="b">
        <v>1</v>
      </c>
      <c r="G241" s="34" t="s">
        <v>2936</v>
      </c>
      <c r="H241" s="34" t="b">
        <v>1</v>
      </c>
      <c r="I241" s="1" t="s">
        <v>41</v>
      </c>
    </row>
    <row r="242" spans="1:9">
      <c r="A242" s="1" t="s">
        <v>2962</v>
      </c>
      <c r="B242" s="39" t="s">
        <v>2963</v>
      </c>
      <c r="C242" s="50" t="s">
        <v>2965</v>
      </c>
      <c r="D242" s="50" t="s">
        <v>2966</v>
      </c>
      <c r="E242" s="50" t="str">
        <f>IFERROR(VLOOKUP($B242,QualtricsID!$A:$B,2,FALSE),"")</f>
        <v>https://hku.au1.qualtrics.com/ControlPanel/File.php?F=F_fx2BaT2roaPdyBi</v>
      </c>
      <c r="F242" s="34" t="b">
        <v>0</v>
      </c>
      <c r="G242" s="34" t="s">
        <v>2966</v>
      </c>
      <c r="H242" s="34" t="b">
        <v>1</v>
      </c>
      <c r="I242" s="1" t="s">
        <v>41</v>
      </c>
    </row>
    <row r="243" spans="1:9">
      <c r="A243" s="1" t="s">
        <v>2917</v>
      </c>
      <c r="B243" s="39" t="s">
        <v>2918</v>
      </c>
      <c r="C243" s="50" t="s">
        <v>2920</v>
      </c>
      <c r="D243" s="50" t="s">
        <v>2921</v>
      </c>
      <c r="E243" s="50" t="str">
        <f>IFERROR(VLOOKUP($B243,QualtricsID!$A:$B,2,FALSE),"")</f>
        <v>https://hku.au1.qualtrics.com/ControlPanel/File.php?F=F_T1zvATXX66QoGTj</v>
      </c>
      <c r="F243" s="34" t="b">
        <v>0</v>
      </c>
      <c r="G243" s="34" t="s">
        <v>2921</v>
      </c>
      <c r="H243" s="34" t="b">
        <v>1</v>
      </c>
      <c r="I243" s="1" t="s">
        <v>41</v>
      </c>
    </row>
    <row r="244" spans="1:9">
      <c r="A244" s="1" t="s">
        <v>1580</v>
      </c>
      <c r="B244" s="39" t="s">
        <v>1581</v>
      </c>
      <c r="C244" s="48" t="s">
        <v>1583</v>
      </c>
      <c r="D244" s="48" t="s">
        <v>1584</v>
      </c>
      <c r="E244" s="50" t="str">
        <f>IFERROR(VLOOKUP($B244,QualtricsID!$A:$B,2,FALSE),"")</f>
        <v>https://hku.au1.qualtrics.com/ControlPanel/File.php?F=F_NBAXBTaIPhbmTgW</v>
      </c>
      <c r="F244" s="34" t="b">
        <v>0</v>
      </c>
      <c r="G244" s="34" t="s">
        <v>1584</v>
      </c>
      <c r="H244" s="34" t="b">
        <v>1</v>
      </c>
      <c r="I244" s="1" t="s">
        <v>41</v>
      </c>
    </row>
    <row r="245" spans="1:9">
      <c r="A245" s="1" t="s">
        <v>2743</v>
      </c>
      <c r="B245" s="39" t="s">
        <v>2744</v>
      </c>
      <c r="C245" s="50" t="s">
        <v>2746</v>
      </c>
      <c r="D245" s="50" t="s">
        <v>2747</v>
      </c>
      <c r="E245" s="50" t="str">
        <f>IFERROR(VLOOKUP($B245,QualtricsID!$A:$B,2,FALSE),"")</f>
        <v>https://hku.au1.qualtrics.com/ControlPanel/File.php?F=F_RAaAm5VTnNoSrOZ</v>
      </c>
      <c r="F245" s="34" t="b">
        <v>0</v>
      </c>
      <c r="G245" s="34" t="s">
        <v>2747</v>
      </c>
      <c r="H245" s="34" t="b">
        <v>1</v>
      </c>
      <c r="I245" s="1" t="s">
        <v>41</v>
      </c>
    </row>
    <row r="246" spans="1:9">
      <c r="A246" s="1" t="s">
        <v>3087</v>
      </c>
      <c r="B246" s="39" t="s">
        <v>3088</v>
      </c>
      <c r="C246" s="50" t="s">
        <v>3090</v>
      </c>
      <c r="D246" s="50" t="s">
        <v>3091</v>
      </c>
      <c r="E246" s="50" t="str">
        <f>IFERROR(VLOOKUP($B246,QualtricsID!$A:$B,2,FALSE),"")</f>
        <v>https://hku.au1.qualtrics.com/ControlPanel/File.php?F=F_9IGcqMpw4RW1GFJ</v>
      </c>
      <c r="F246" s="34" t="b">
        <v>0</v>
      </c>
      <c r="G246" s="34" t="s">
        <v>3091</v>
      </c>
      <c r="H246" s="34" t="b">
        <v>1</v>
      </c>
      <c r="I246" s="1" t="s">
        <v>41</v>
      </c>
    </row>
    <row r="247" spans="1:9">
      <c r="A247" s="1" t="s">
        <v>2089</v>
      </c>
      <c r="B247" s="39" t="s">
        <v>2090</v>
      </c>
      <c r="C247" s="48" t="s">
        <v>2092</v>
      </c>
      <c r="D247" s="48" t="s">
        <v>2093</v>
      </c>
      <c r="E247" s="50" t="str">
        <f>IFERROR(VLOOKUP($B247,QualtricsID!$A:$B,2,FALSE),"")</f>
        <v>https://hku.au1.qualtrics.com/ControlPanel/File.php?F=F_cYcmHaNK8dVcQKo</v>
      </c>
      <c r="F247" s="34" t="b">
        <v>0</v>
      </c>
      <c r="G247" s="34" t="s">
        <v>2093</v>
      </c>
      <c r="H247" s="34" t="b">
        <v>1</v>
      </c>
      <c r="I247" s="1" t="s">
        <v>41</v>
      </c>
    </row>
    <row r="248" spans="1:9">
      <c r="A248" s="1" t="s">
        <v>5006</v>
      </c>
      <c r="B248" s="39" t="s">
        <v>5007</v>
      </c>
      <c r="C248" s="50" t="s">
        <v>5009</v>
      </c>
      <c r="D248" s="50" t="s">
        <v>5010</v>
      </c>
      <c r="E248" s="50" t="str">
        <f>IFERROR(VLOOKUP($B248,QualtricsID!$A:$B,2,FALSE),"")</f>
        <v>https://hku.au1.qualtrics.com/ControlPanel/File.php?F=F_uXuC73w2lDC0pFs</v>
      </c>
      <c r="F248" s="34" t="b">
        <v>0</v>
      </c>
      <c r="G248" s="34" t="s">
        <v>5010</v>
      </c>
      <c r="H248" s="34" t="b">
        <v>1</v>
      </c>
      <c r="I248" s="1" t="s">
        <v>41</v>
      </c>
    </row>
    <row r="249" spans="1:9">
      <c r="A249" s="1" t="s">
        <v>3342</v>
      </c>
      <c r="B249" s="39" t="s">
        <v>3343</v>
      </c>
      <c r="C249" s="50" t="s">
        <v>3345</v>
      </c>
      <c r="D249" s="50" t="s">
        <v>3346</v>
      </c>
      <c r="E249" s="50" t="str">
        <f>IFERROR(VLOOKUP($B249,QualtricsID!$A:$B,2,FALSE),"")</f>
        <v>https://hku.au1.qualtrics.com/ControlPanel/File.php?F=F_iMQMCpA79QAneiQ</v>
      </c>
      <c r="F249" s="34" t="b">
        <v>0</v>
      </c>
      <c r="G249" s="34" t="s">
        <v>3346</v>
      </c>
      <c r="H249" s="34" t="b">
        <v>1</v>
      </c>
      <c r="I249" s="1" t="s">
        <v>41</v>
      </c>
    </row>
    <row r="250" spans="1:9">
      <c r="A250" s="1" t="s">
        <v>2099</v>
      </c>
      <c r="B250" s="39" t="s">
        <v>2100</v>
      </c>
      <c r="C250" s="48" t="s">
        <v>2102</v>
      </c>
      <c r="D250" s="48" t="s">
        <v>2103</v>
      </c>
      <c r="E250" s="50" t="str">
        <f>IFERROR(VLOOKUP($B250,QualtricsID!$A:$B,2,FALSE),"")</f>
        <v>https://hku.au1.qualtrics.com/ControlPanel/File.php?F=F_XriJclv03G2R7NS</v>
      </c>
      <c r="F250" s="34" t="b">
        <v>0</v>
      </c>
      <c r="G250" s="34" t="s">
        <v>2103</v>
      </c>
      <c r="H250" s="34" t="b">
        <v>1</v>
      </c>
      <c r="I250" s="1" t="s">
        <v>41</v>
      </c>
    </row>
    <row r="251" spans="1:9">
      <c r="A251" s="1" t="s">
        <v>1091</v>
      </c>
      <c r="B251" s="39" t="s">
        <v>1092</v>
      </c>
      <c r="C251" s="48" t="s">
        <v>1094</v>
      </c>
      <c r="D251" s="48" t="s">
        <v>1095</v>
      </c>
      <c r="E251" s="50" t="str">
        <f>IFERROR(VLOOKUP($B251,QualtricsID!$A:$B,2,FALSE),"")</f>
        <v>https://hku.au1.qualtrics.com/ControlPanel/File.php?F=F_bHGk48F3ADQa5f1</v>
      </c>
      <c r="F251" s="34" t="b">
        <v>0</v>
      </c>
      <c r="G251" s="34" t="s">
        <v>1095</v>
      </c>
      <c r="H251" s="34" t="b">
        <v>1</v>
      </c>
      <c r="I251" s="1" t="s">
        <v>41</v>
      </c>
    </row>
    <row r="252" spans="1:9">
      <c r="A252" s="1" t="s">
        <v>4206</v>
      </c>
      <c r="B252" s="39" t="s">
        <v>4207</v>
      </c>
      <c r="C252" s="50" t="s">
        <v>4209</v>
      </c>
      <c r="D252" s="50" t="s">
        <v>4210</v>
      </c>
      <c r="E252" s="50" t="str">
        <f>IFERROR(VLOOKUP($B252,QualtricsID!$A:$B,2,FALSE),"")</f>
        <v>https://hku.au1.qualtrics.com/ControlPanel/File.php?F=F_KV5ojUCs5PJD69A</v>
      </c>
      <c r="F252" s="34" t="b">
        <v>0</v>
      </c>
      <c r="G252" s="34" t="s">
        <v>4210</v>
      </c>
      <c r="H252" s="34" t="b">
        <v>1</v>
      </c>
      <c r="I252" s="1" t="s">
        <v>41</v>
      </c>
    </row>
    <row r="253" spans="1:9">
      <c r="A253" s="1" t="s">
        <v>4185</v>
      </c>
      <c r="B253" s="39" t="s">
        <v>4186</v>
      </c>
      <c r="C253" s="50" t="s">
        <v>4188</v>
      </c>
      <c r="D253" s="50" t="s">
        <v>4189</v>
      </c>
      <c r="E253" s="50" t="str">
        <f>IFERROR(VLOOKUP($B253,QualtricsID!$A:$B,2,FALSE),"")</f>
        <v>https://hku.au1.qualtrics.com/ControlPanel/File.php?F=F_MoqhB8grsD995GV</v>
      </c>
      <c r="F253" s="34" t="b">
        <v>0</v>
      </c>
      <c r="G253" s="34" t="s">
        <v>4189</v>
      </c>
      <c r="H253" s="34" t="b">
        <v>1</v>
      </c>
      <c r="I253" s="1" t="s">
        <v>41</v>
      </c>
    </row>
    <row r="254" spans="1:9">
      <c r="A254" s="1" t="s">
        <v>3016</v>
      </c>
      <c r="B254" s="39" t="s">
        <v>3017</v>
      </c>
      <c r="C254" s="50" t="s">
        <v>3019</v>
      </c>
      <c r="D254" s="50" t="s">
        <v>3020</v>
      </c>
      <c r="E254" s="50" t="str">
        <f>IFERROR(VLOOKUP($B254,QualtricsID!$A:$B,2,FALSE),"")</f>
        <v>https://hku.au1.qualtrics.com/ControlPanel/File.php?F=F_oW9EqgpKwaXGRga</v>
      </c>
      <c r="F254" s="34" t="b">
        <v>0</v>
      </c>
      <c r="G254" s="34" t="s">
        <v>3020</v>
      </c>
      <c r="H254" s="34" t="b">
        <v>1</v>
      </c>
      <c r="I254" s="1" t="s">
        <v>41</v>
      </c>
    </row>
    <row r="255" spans="1:9">
      <c r="A255" s="1" t="s">
        <v>1373</v>
      </c>
      <c r="B255" s="39" t="s">
        <v>1379</v>
      </c>
      <c r="C255" s="48" t="s">
        <v>1376</v>
      </c>
      <c r="D255" s="48" t="s">
        <v>1381</v>
      </c>
      <c r="E255" s="50" t="str">
        <f>IFERROR(VLOOKUP($B255,QualtricsID!$A:$B,2,FALSE),"")</f>
        <v>https://hku.au1.qualtrics.com/ControlPanel/File.php?F=F_xAt0AyNlQIVp8rY</v>
      </c>
      <c r="F255" s="34" t="b">
        <v>0</v>
      </c>
      <c r="G255" s="34" t="s">
        <v>1381</v>
      </c>
      <c r="H255" s="34" t="b">
        <v>1</v>
      </c>
      <c r="I255" s="1" t="s">
        <v>41</v>
      </c>
    </row>
    <row r="256" spans="1:9">
      <c r="A256" s="1" t="s">
        <v>4073</v>
      </c>
      <c r="B256" s="39" t="s">
        <v>4074</v>
      </c>
      <c r="C256" s="50" t="s">
        <v>4076</v>
      </c>
      <c r="D256" s="50" t="s">
        <v>4077</v>
      </c>
      <c r="E256" s="50" t="str">
        <f>IFERROR(VLOOKUP($B256,QualtricsID!$A:$B,2,FALSE),"")</f>
        <v>https://hku.au1.qualtrics.com/ControlPanel/File.php?F=F_vU7UaA9vIXrsbwr</v>
      </c>
      <c r="F256" s="34" t="b">
        <v>0</v>
      </c>
      <c r="G256" s="34" t="s">
        <v>4077</v>
      </c>
      <c r="H256" s="34" t="b">
        <v>1</v>
      </c>
      <c r="I256" s="1" t="s">
        <v>41</v>
      </c>
    </row>
    <row r="257" spans="1:9">
      <c r="A257" s="1" t="s">
        <v>1889</v>
      </c>
      <c r="B257" s="39" t="s">
        <v>1890</v>
      </c>
      <c r="C257" s="48" t="s">
        <v>1892</v>
      </c>
      <c r="D257" s="48" t="s">
        <v>1893</v>
      </c>
      <c r="E257" s="50" t="str">
        <f>IFERROR(VLOOKUP($B257,QualtricsID!$A:$B,2,FALSE),"")</f>
        <v>https://hku.au1.qualtrics.com/ControlPanel/File.php?F=F_jAtdzLR5ZA3h892</v>
      </c>
      <c r="F257" s="34" t="b">
        <v>0</v>
      </c>
      <c r="G257" s="34" t="s">
        <v>1893</v>
      </c>
      <c r="H257" s="34" t="b">
        <v>1</v>
      </c>
      <c r="I257" s="1" t="s">
        <v>41</v>
      </c>
    </row>
    <row r="258" spans="1:9">
      <c r="A258" s="1" t="s">
        <v>4308</v>
      </c>
      <c r="B258" s="39" t="s">
        <v>4309</v>
      </c>
      <c r="C258" s="50" t="s">
        <v>4311</v>
      </c>
      <c r="D258" s="50" t="s">
        <v>4312</v>
      </c>
      <c r="E258" s="50" t="str">
        <f>IFERROR(VLOOKUP($B258,QualtricsID!$A:$B,2,FALSE),"")</f>
        <v>https://hku.au1.qualtrics.com/ControlPanel/File.php?F=F_mK3aAlaLLuntoxP</v>
      </c>
      <c r="F258" s="34" t="b">
        <v>0</v>
      </c>
      <c r="G258" s="34" t="s">
        <v>4312</v>
      </c>
      <c r="H258" s="34" t="b">
        <v>1</v>
      </c>
      <c r="I258" s="1" t="s">
        <v>41</v>
      </c>
    </row>
    <row r="259" spans="1:9">
      <c r="A259" s="1" t="s">
        <v>1362</v>
      </c>
      <c r="B259" s="39" t="s">
        <v>1363</v>
      </c>
      <c r="C259" s="48" t="s">
        <v>1365</v>
      </c>
      <c r="D259" s="48" t="s">
        <v>1366</v>
      </c>
      <c r="E259" s="50" t="str">
        <f>IFERROR(VLOOKUP($B259,QualtricsID!$A:$B,2,FALSE),"")</f>
        <v>https://hku.au1.qualtrics.com/ControlPanel/File.php?F=F_2kU5JkLq5QNODV4</v>
      </c>
      <c r="F259" s="34" t="b">
        <v>0</v>
      </c>
      <c r="G259" s="34" t="s">
        <v>1366</v>
      </c>
      <c r="H259" s="34" t="b">
        <v>1</v>
      </c>
      <c r="I259" s="1" t="s">
        <v>41</v>
      </c>
    </row>
    <row r="260" spans="1:9">
      <c r="A260" s="15" t="s">
        <v>3567</v>
      </c>
      <c r="B260" s="39" t="s">
        <v>3568</v>
      </c>
      <c r="C260" s="50" t="s">
        <v>3570</v>
      </c>
      <c r="D260" s="50" t="s">
        <v>3571</v>
      </c>
      <c r="E260" s="50" t="str">
        <f>IFERROR(VLOOKUP($B260,QualtricsID!$A:$B,2,FALSE),"")</f>
        <v>https://hku.au1.qualtrics.com/ControlPanel/File.php?F=F_z1hq4MowWxYrpoe</v>
      </c>
      <c r="F260" s="34" t="b">
        <v>0</v>
      </c>
      <c r="G260" s="34" t="s">
        <v>3571</v>
      </c>
      <c r="H260" s="34" t="b">
        <v>1</v>
      </c>
      <c r="I260" s="1" t="s">
        <v>41</v>
      </c>
    </row>
    <row r="261" spans="1:9">
      <c r="A261" s="1" t="s">
        <v>1208</v>
      </c>
      <c r="B261" s="39" t="s">
        <v>1214</v>
      </c>
      <c r="C261" s="48" t="s">
        <v>1216</v>
      </c>
      <c r="D261" s="48" t="s">
        <v>1217</v>
      </c>
      <c r="E261" s="50" t="str">
        <f>IFERROR(VLOOKUP($B261,QualtricsID!$A:$B,2,FALSE),"")</f>
        <v>https://hku.au1.qualtrics.com/ControlPanel/File.php?F=F_sownLogUxYdw0CG</v>
      </c>
      <c r="F261" s="34" t="b">
        <v>1</v>
      </c>
      <c r="G261" s="34" t="s">
        <v>1217</v>
      </c>
      <c r="H261" s="34" t="b">
        <v>1</v>
      </c>
      <c r="I261" s="1" t="s">
        <v>41</v>
      </c>
    </row>
    <row r="262" spans="1:9">
      <c r="A262" s="1" t="s">
        <v>1662</v>
      </c>
      <c r="B262" s="39" t="s">
        <v>1663</v>
      </c>
      <c r="C262" s="48" t="s">
        <v>1665</v>
      </c>
      <c r="D262" s="48" t="s">
        <v>1666</v>
      </c>
      <c r="E262" s="50" t="str">
        <f>IFERROR(VLOOKUP($B262,QualtricsID!$A:$B,2,FALSE),"")</f>
        <v>https://hku.au1.qualtrics.com/ControlPanel/File.php?F=F_mlaWAKObacKVFob</v>
      </c>
      <c r="F262" s="34" t="b">
        <v>0</v>
      </c>
      <c r="G262" s="34" t="s">
        <v>1666</v>
      </c>
      <c r="H262" s="34" t="b">
        <v>1</v>
      </c>
      <c r="I262" s="1" t="s">
        <v>41</v>
      </c>
    </row>
    <row r="263" spans="1:9">
      <c r="A263" s="1" t="s">
        <v>3239</v>
      </c>
      <c r="B263" s="39" t="s">
        <v>3240</v>
      </c>
      <c r="C263" s="50" t="s">
        <v>3242</v>
      </c>
      <c r="D263" s="50" t="s">
        <v>2066</v>
      </c>
      <c r="E263" s="50" t="str">
        <f>IFERROR(VLOOKUP($B263,QualtricsID!$A:$B,2,FALSE),"")</f>
        <v>https://hku.au1.qualtrics.com/ControlPanel/File.php?F=F_Z4j61dwZf4dTeFc</v>
      </c>
      <c r="F263" s="34" t="b">
        <v>0</v>
      </c>
      <c r="G263" s="34" t="s">
        <v>2066</v>
      </c>
      <c r="H263" s="34" t="b">
        <v>1</v>
      </c>
      <c r="I263" s="1" t="s">
        <v>41</v>
      </c>
    </row>
    <row r="264" spans="1:9">
      <c r="A264" s="1" t="s">
        <v>3230</v>
      </c>
      <c r="B264" s="39" t="s">
        <v>3231</v>
      </c>
      <c r="C264" s="50" t="s">
        <v>3233</v>
      </c>
      <c r="D264" s="50" t="s">
        <v>3234</v>
      </c>
      <c r="E264" s="50" t="str">
        <f>IFERROR(VLOOKUP($B264,QualtricsID!$A:$B,2,FALSE),"")</f>
        <v>https://hku.au1.qualtrics.com/ControlPanel/File.php?F=F_fyOYI9GNgC1ak1Z</v>
      </c>
      <c r="F264" s="34" t="b">
        <v>0</v>
      </c>
      <c r="G264" s="34" t="s">
        <v>3234</v>
      </c>
      <c r="H264" s="34" t="b">
        <v>1</v>
      </c>
      <c r="I264" s="1" t="s">
        <v>41</v>
      </c>
    </row>
    <row r="265" spans="1:9">
      <c r="A265" s="1" t="s">
        <v>3673</v>
      </c>
      <c r="B265" s="39" t="s">
        <v>3674</v>
      </c>
      <c r="C265" s="50" t="s">
        <v>3676</v>
      </c>
      <c r="D265" s="50" t="s">
        <v>3677</v>
      </c>
      <c r="E265" s="50" t="str">
        <f>IFERROR(VLOOKUP($B265,QualtricsID!$A:$B,2,FALSE),"")</f>
        <v>https://hku.au1.qualtrics.com/ControlPanel/File.php?F=F_H57GUkDqnW9XQ5b</v>
      </c>
      <c r="F265" s="34" t="b">
        <v>0</v>
      </c>
      <c r="G265" s="34" t="s">
        <v>3677</v>
      </c>
      <c r="H265" s="34" t="b">
        <v>1</v>
      </c>
      <c r="I265" s="1" t="s">
        <v>41</v>
      </c>
    </row>
    <row r="266" spans="1:9">
      <c r="A266" s="15" t="s">
        <v>3556</v>
      </c>
      <c r="B266" s="39" t="s">
        <v>3557</v>
      </c>
      <c r="C266" s="50" t="s">
        <v>3559</v>
      </c>
      <c r="D266" s="50" t="s">
        <v>3560</v>
      </c>
      <c r="E266" s="50" t="str">
        <f>IFERROR(VLOOKUP($B266,QualtricsID!$A:$B,2,FALSE),"")</f>
        <v>https://hku.au1.qualtrics.com/ControlPanel/File.php?F=F_4cpa5UkDsron1xB</v>
      </c>
      <c r="F266" s="34" t="b">
        <v>0</v>
      </c>
      <c r="G266" s="34" t="s">
        <v>3560</v>
      </c>
      <c r="H266" s="34" t="b">
        <v>1</v>
      </c>
      <c r="I266" s="1" t="s">
        <v>41</v>
      </c>
    </row>
    <row r="267" spans="1:9">
      <c r="A267" s="1" t="s">
        <v>3297</v>
      </c>
      <c r="B267" s="39" t="s">
        <v>3298</v>
      </c>
      <c r="C267" s="50" t="s">
        <v>3300</v>
      </c>
      <c r="D267" s="50" t="s">
        <v>3301</v>
      </c>
      <c r="E267" s="50" t="str">
        <f>IFERROR(VLOOKUP($B267,QualtricsID!$A:$B,2,FALSE),"")</f>
        <v>https://hku.au1.qualtrics.com/ControlPanel/File.php?F=F_pJsMHMYAsgIF30A</v>
      </c>
      <c r="F267" s="34" t="b">
        <v>0</v>
      </c>
      <c r="G267" s="34" t="s">
        <v>3301</v>
      </c>
      <c r="H267" s="34" t="b">
        <v>1</v>
      </c>
      <c r="I267" s="1" t="s">
        <v>41</v>
      </c>
    </row>
    <row r="268" spans="1:9">
      <c r="A268" s="1" t="s">
        <v>970</v>
      </c>
      <c r="B268" s="39" t="s">
        <v>971</v>
      </c>
      <c r="C268" s="48" t="s">
        <v>973</v>
      </c>
      <c r="D268" s="48" t="s">
        <v>974</v>
      </c>
      <c r="E268" s="50" t="str">
        <f>IFERROR(VLOOKUP($B268,QualtricsID!$A:$B,2,FALSE),"")</f>
        <v>https://hku.au1.qualtrics.com/ControlPanel/File.php?F=F_eFC36fnFMsSc8YQ</v>
      </c>
      <c r="F268" s="34" t="b">
        <v>1</v>
      </c>
      <c r="G268" s="34" t="s">
        <v>974</v>
      </c>
      <c r="H268" s="34" t="b">
        <v>1</v>
      </c>
      <c r="I268" s="1" t="s">
        <v>41</v>
      </c>
    </row>
    <row r="269" spans="1:9">
      <c r="A269" s="1" t="s">
        <v>994</v>
      </c>
      <c r="B269" s="39" t="s">
        <v>995</v>
      </c>
      <c r="C269" s="48" t="s">
        <v>997</v>
      </c>
      <c r="D269" s="48" t="s">
        <v>998</v>
      </c>
      <c r="E269" s="50" t="str">
        <f>IFERROR(VLOOKUP($B269,QualtricsID!$A:$B,2,FALSE),"")</f>
        <v>https://hku.au1.qualtrics.com/ControlPanel/File.php?F=F_VGg2Z9lUo4LZCwd</v>
      </c>
      <c r="F269" s="34" t="b">
        <v>0</v>
      </c>
      <c r="G269" s="34" t="s">
        <v>998</v>
      </c>
      <c r="H269" s="34" t="b">
        <v>1</v>
      </c>
      <c r="I269" s="1" t="s">
        <v>41</v>
      </c>
    </row>
    <row r="270" spans="1:9">
      <c r="A270" s="1" t="s">
        <v>3683</v>
      </c>
      <c r="B270" s="39" t="s">
        <v>3684</v>
      </c>
      <c r="C270" s="50" t="s">
        <v>3686</v>
      </c>
      <c r="D270" s="50" t="s">
        <v>3687</v>
      </c>
      <c r="E270" s="50" t="str">
        <f>IFERROR(VLOOKUP($B270,QualtricsID!$A:$B,2,FALSE),"")</f>
        <v>https://hku.au1.qualtrics.com/ControlPanel/File.php?F=F_11fD1RuEFquyzGA</v>
      </c>
      <c r="F270" s="34" t="b">
        <v>0</v>
      </c>
      <c r="G270" s="34" t="s">
        <v>3687</v>
      </c>
      <c r="H270" s="34" t="b">
        <v>1</v>
      </c>
      <c r="I270" s="1" t="s">
        <v>41</v>
      </c>
    </row>
    <row r="271" spans="1:9">
      <c r="A271" s="1" t="s">
        <v>4590</v>
      </c>
      <c r="B271" s="39" t="s">
        <v>4591</v>
      </c>
      <c r="C271" s="50" t="s">
        <v>4593</v>
      </c>
      <c r="D271" s="50" t="s">
        <v>4594</v>
      </c>
      <c r="E271" s="50" t="str">
        <f>IFERROR(VLOOKUP($B271,QualtricsID!$A:$B,2,FALSE),"")</f>
        <v>https://hku.au1.qualtrics.com/ControlPanel/File.php?F=F_Ebk7AP4sNTIGasp</v>
      </c>
      <c r="F271" s="34" t="b">
        <v>0</v>
      </c>
      <c r="G271" s="34" t="s">
        <v>4594</v>
      </c>
      <c r="H271" s="34" t="b">
        <v>1</v>
      </c>
      <c r="I271" s="1" t="s">
        <v>41</v>
      </c>
    </row>
    <row r="272" spans="1:9">
      <c r="A272" s="1" t="s">
        <v>2378</v>
      </c>
      <c r="B272" s="39" t="s">
        <v>2379</v>
      </c>
      <c r="C272" s="48" t="s">
        <v>2381</v>
      </c>
      <c r="D272" s="48" t="s">
        <v>2382</v>
      </c>
      <c r="E272" s="50" t="str">
        <f>IFERROR(VLOOKUP($B272,QualtricsID!$A:$B,2,FALSE),"")</f>
        <v>https://hku.au1.qualtrics.com/ControlPanel/File.php?F=F_JbMvV8loEWGzknK</v>
      </c>
      <c r="F272" s="34" t="b">
        <v>0</v>
      </c>
      <c r="G272" s="34" t="s">
        <v>2382</v>
      </c>
      <c r="H272" s="34" t="b">
        <v>1</v>
      </c>
      <c r="I272" s="1" t="s">
        <v>41</v>
      </c>
    </row>
    <row r="273" spans="1:9">
      <c r="A273" s="1" t="s">
        <v>3052</v>
      </c>
      <c r="B273" s="39" t="s">
        <v>3053</v>
      </c>
      <c r="C273" s="50" t="s">
        <v>3055</v>
      </c>
      <c r="D273" s="50" t="s">
        <v>3056</v>
      </c>
      <c r="E273" s="50" t="str">
        <f>IFERROR(VLOOKUP($B273,QualtricsID!$A:$B,2,FALSE),"")</f>
        <v>https://hku.au1.qualtrics.com/ControlPanel/File.php?F=F_aMnulMwaJbae4Tq</v>
      </c>
      <c r="F273" s="34" t="b">
        <v>0</v>
      </c>
      <c r="G273" s="34" t="s">
        <v>3056</v>
      </c>
      <c r="H273" s="34" t="b">
        <v>1</v>
      </c>
      <c r="I273" s="1" t="s">
        <v>41</v>
      </c>
    </row>
    <row r="274" spans="1:9">
      <c r="A274" s="1" t="s">
        <v>1179</v>
      </c>
      <c r="B274" s="39" t="s">
        <v>1180</v>
      </c>
      <c r="C274" s="48" t="s">
        <v>1182</v>
      </c>
      <c r="D274" s="48" t="s">
        <v>1183</v>
      </c>
      <c r="E274" s="50" t="str">
        <f>IFERROR(VLOOKUP($B274,QualtricsID!$A:$B,2,FALSE),"")</f>
        <v>https://hku.au1.qualtrics.com/ControlPanel/File.php?F=F_rzctJzNMaUhiCrt</v>
      </c>
      <c r="F274" s="34" t="b">
        <v>0</v>
      </c>
      <c r="G274" s="34" t="s">
        <v>1183</v>
      </c>
      <c r="H274" s="34" t="b">
        <v>1</v>
      </c>
      <c r="I274" s="1" t="s">
        <v>41</v>
      </c>
    </row>
    <row r="275" spans="1:9">
      <c r="A275" s="1" t="s">
        <v>1148</v>
      </c>
      <c r="B275" s="39" t="s">
        <v>1149</v>
      </c>
      <c r="C275" s="48" t="s">
        <v>1151</v>
      </c>
      <c r="D275" s="48" t="s">
        <v>1152</v>
      </c>
      <c r="E275" s="50" t="str">
        <f>IFERROR(VLOOKUP($B275,QualtricsID!$A:$B,2,FALSE),"")</f>
        <v>https://hku.au1.qualtrics.com/ControlPanel/File.php?F=F_1K3zmKfrtX6WkgQ</v>
      </c>
      <c r="F275" s="34" t="b">
        <v>0</v>
      </c>
      <c r="G275" s="34" t="s">
        <v>1152</v>
      </c>
      <c r="H275" s="34" t="b">
        <v>1</v>
      </c>
      <c r="I275" s="1" t="s">
        <v>41</v>
      </c>
    </row>
    <row r="276" spans="1:9">
      <c r="A276" s="1" t="s">
        <v>4477</v>
      </c>
      <c r="B276" s="39" t="s">
        <v>4478</v>
      </c>
      <c r="C276" s="50" t="s">
        <v>4480</v>
      </c>
      <c r="D276" s="50" t="s">
        <v>4481</v>
      </c>
      <c r="E276" s="50" t="str">
        <f>IFERROR(VLOOKUP($B276,QualtricsID!$A:$B,2,FALSE),"")</f>
        <v>https://hku.au1.qualtrics.com/ControlPanel/File.php?F=F_tOOmxbWAGgOCi4Z</v>
      </c>
      <c r="F276" s="34" t="b">
        <v>0</v>
      </c>
      <c r="G276" s="34" t="s">
        <v>4481</v>
      </c>
      <c r="H276" s="34" t="b">
        <v>1</v>
      </c>
      <c r="I276" s="1" t="s">
        <v>41</v>
      </c>
    </row>
    <row r="277" spans="1:9">
      <c r="A277" s="1" t="s">
        <v>1473</v>
      </c>
      <c r="B277" s="39" t="s">
        <v>1474</v>
      </c>
      <c r="C277" s="48" t="s">
        <v>1476</v>
      </c>
      <c r="D277" s="48" t="s">
        <v>1477</v>
      </c>
      <c r="E277" s="50" t="str">
        <f>IFERROR(VLOOKUP($B277,QualtricsID!$A:$B,2,FALSE),"")</f>
        <v>https://hku.au1.qualtrics.com/ControlPanel/File.php?F=F_L2zWVfpZNJhanJa</v>
      </c>
      <c r="F277" s="34" t="b">
        <v>0</v>
      </c>
      <c r="G277" s="34" t="s">
        <v>1477</v>
      </c>
      <c r="H277" s="34" t="b">
        <v>1</v>
      </c>
      <c r="I277" s="1" t="s">
        <v>41</v>
      </c>
    </row>
    <row r="278" spans="1:9">
      <c r="A278" s="1" t="s">
        <v>2052</v>
      </c>
      <c r="B278" s="39" t="s">
        <v>2053</v>
      </c>
      <c r="C278" s="48" t="s">
        <v>2055</v>
      </c>
      <c r="D278" s="48" t="s">
        <v>2056</v>
      </c>
      <c r="E278" s="50" t="str">
        <f>IFERROR(VLOOKUP($B278,QualtricsID!$A:$B,2,FALSE),"")</f>
        <v>https://hku.au1.qualtrics.com/ControlPanel/File.php?F=F_0bBEGYYwydso81k</v>
      </c>
      <c r="F278" s="34" t="b">
        <v>0</v>
      </c>
      <c r="G278" s="34" t="s">
        <v>2056</v>
      </c>
      <c r="H278" s="34" t="b">
        <v>1</v>
      </c>
      <c r="I278" s="1" t="s">
        <v>41</v>
      </c>
    </row>
    <row r="279" spans="1:9">
      <c r="A279" s="1" t="s">
        <v>3265</v>
      </c>
      <c r="B279" s="39" t="s">
        <v>3266</v>
      </c>
      <c r="C279" s="50" t="s">
        <v>3268</v>
      </c>
      <c r="D279" s="50" t="s">
        <v>3269</v>
      </c>
      <c r="E279" s="50" t="str">
        <f>IFERROR(VLOOKUP($B279,QualtricsID!$A:$B,2,FALSE),"")</f>
        <v>https://hku.au1.qualtrics.com/ControlPanel/File.php?F=F_TuAqL2QlU7wzeWt</v>
      </c>
      <c r="F279" s="34" t="b">
        <v>0</v>
      </c>
      <c r="G279" s="34" t="s">
        <v>3269</v>
      </c>
      <c r="H279" s="34" t="b">
        <v>1</v>
      </c>
      <c r="I279" s="1" t="s">
        <v>41</v>
      </c>
    </row>
    <row r="280" spans="1:9">
      <c r="A280" s="1" t="s">
        <v>4472</v>
      </c>
      <c r="B280" s="39" t="s">
        <v>4473</v>
      </c>
      <c r="C280" s="50" t="s">
        <v>4475</v>
      </c>
      <c r="D280" s="50" t="s">
        <v>4476</v>
      </c>
      <c r="E280" s="50" t="str">
        <f>IFERROR(VLOOKUP($B280,QualtricsID!$A:$B,2,FALSE),"")</f>
        <v>https://hku.au1.qualtrics.com/ControlPanel/File.php?F=F_xuRkf0kLGyKeMz9</v>
      </c>
      <c r="F280" s="34" t="b">
        <v>0</v>
      </c>
      <c r="G280" s="34" t="s">
        <v>4476</v>
      </c>
      <c r="H280" s="34" t="b">
        <v>1</v>
      </c>
      <c r="I280" s="1" t="s">
        <v>41</v>
      </c>
    </row>
    <row r="281" spans="1:9">
      <c r="A281" s="1" t="s">
        <v>2404</v>
      </c>
      <c r="B281" s="39" t="s">
        <v>2405</v>
      </c>
      <c r="C281" s="48" t="s">
        <v>2407</v>
      </c>
      <c r="D281" s="48" t="s">
        <v>2408</v>
      </c>
      <c r="E281" s="50" t="str">
        <f>IFERROR(VLOOKUP($B281,QualtricsID!$A:$B,2,FALSE),"")</f>
        <v>https://hku.au1.qualtrics.com/ControlPanel/File.php?F=F_kQnMB4jLaYQdGui</v>
      </c>
      <c r="F281" s="34" t="b">
        <v>0</v>
      </c>
      <c r="G281" s="34" t="s">
        <v>2408</v>
      </c>
      <c r="H281" s="34" t="b">
        <v>1</v>
      </c>
      <c r="I281" s="1" t="s">
        <v>41</v>
      </c>
    </row>
    <row r="282" spans="1:9">
      <c r="A282" s="1" t="s">
        <v>3926</v>
      </c>
      <c r="B282" s="39" t="s">
        <v>3927</v>
      </c>
      <c r="C282" s="50" t="s">
        <v>3929</v>
      </c>
      <c r="D282" s="50" t="s">
        <v>3930</v>
      </c>
      <c r="E282" s="50" t="str">
        <f>IFERROR(VLOOKUP($B282,QualtricsID!$A:$B,2,FALSE),"")</f>
        <v>https://hku.au1.qualtrics.com/ControlPanel/File.php?F=F_Eo6qYas1VtAoCrq</v>
      </c>
      <c r="F282" s="34" t="b">
        <v>0</v>
      </c>
      <c r="G282" s="34" t="s">
        <v>3930</v>
      </c>
      <c r="H282" s="34" t="b">
        <v>1</v>
      </c>
      <c r="I282" s="1" t="s">
        <v>41</v>
      </c>
    </row>
    <row r="283" spans="1:9">
      <c r="A283" s="1" t="s">
        <v>96</v>
      </c>
      <c r="B283" s="39" t="s">
        <v>97</v>
      </c>
      <c r="C283" s="48" t="s">
        <v>99</v>
      </c>
      <c r="D283" s="48" t="s">
        <v>100</v>
      </c>
      <c r="E283" s="50" t="str">
        <f>IFERROR(VLOOKUP($B283,QualtricsID!$A:$B,2,FALSE),"")</f>
        <v>https://hku.au1.qualtrics.com/ControlPanel/File.php?F=F_AaYzal7VU6XIcsp</v>
      </c>
      <c r="F283" s="34" t="b">
        <v>0</v>
      </c>
      <c r="G283" s="34" t="s">
        <v>100</v>
      </c>
      <c r="H283" s="34" t="b">
        <v>1</v>
      </c>
      <c r="I283" s="1" t="s">
        <v>41</v>
      </c>
    </row>
    <row r="284" spans="1:9">
      <c r="A284" s="1" t="s">
        <v>3739</v>
      </c>
      <c r="B284" s="39" t="s">
        <v>3740</v>
      </c>
      <c r="C284" s="50" t="s">
        <v>3742</v>
      </c>
      <c r="D284" s="50" t="s">
        <v>3743</v>
      </c>
      <c r="E284" s="50" t="str">
        <f>IFERROR(VLOOKUP($B284,QualtricsID!$A:$B,2,FALSE),"")</f>
        <v>https://hku.au1.qualtrics.com/ControlPanel/File.php?F=F_siDSpXvcdaW8eEf</v>
      </c>
      <c r="F284" s="34" t="b">
        <v>0</v>
      </c>
      <c r="G284" s="34" t="s">
        <v>3743</v>
      </c>
      <c r="H284" s="34" t="b">
        <v>1</v>
      </c>
      <c r="I284" s="1" t="s">
        <v>41</v>
      </c>
    </row>
    <row r="285" spans="1:9">
      <c r="A285" s="1" t="s">
        <v>461</v>
      </c>
      <c r="B285" s="39" t="s">
        <v>462</v>
      </c>
      <c r="C285" s="48" t="s">
        <v>464</v>
      </c>
      <c r="D285" s="48" t="s">
        <v>465</v>
      </c>
      <c r="E285" s="50" t="str">
        <f>IFERROR(VLOOKUP($B285,QualtricsID!$A:$B,2,FALSE),"")</f>
        <v>https://hku.au1.qualtrics.com/ControlPanel/File.php?F=F_hcPyAgvQrntvmfD</v>
      </c>
      <c r="F285" s="34" t="b">
        <v>0</v>
      </c>
      <c r="G285" s="34" t="s">
        <v>465</v>
      </c>
      <c r="H285" s="34" t="b">
        <v>1</v>
      </c>
      <c r="I285" s="1" t="s">
        <v>41</v>
      </c>
    </row>
    <row r="286" spans="1:9">
      <c r="A286" s="1" t="s">
        <v>776</v>
      </c>
      <c r="B286" s="39" t="s">
        <v>777</v>
      </c>
      <c r="C286" s="48" t="s">
        <v>779</v>
      </c>
      <c r="D286" s="48" t="s">
        <v>780</v>
      </c>
      <c r="E286" s="50" t="str">
        <f>IFERROR(VLOOKUP($B286,QualtricsID!$A:$B,2,FALSE),"")</f>
        <v>https://hku.au1.qualtrics.com/ControlPanel/File.php?F=F_b8yH1O8cgruEI50</v>
      </c>
      <c r="F286" s="34" t="b">
        <v>0</v>
      </c>
      <c r="G286" s="34" t="s">
        <v>780</v>
      </c>
      <c r="H286" s="34" t="b">
        <v>1</v>
      </c>
      <c r="I286" s="1" t="s">
        <v>41</v>
      </c>
    </row>
    <row r="287" spans="1:9">
      <c r="A287" s="1" t="s">
        <v>3447</v>
      </c>
      <c r="B287" s="39" t="s">
        <v>3448</v>
      </c>
      <c r="C287" s="50" t="s">
        <v>3450</v>
      </c>
      <c r="D287" s="50" t="s">
        <v>3451</v>
      </c>
      <c r="E287" s="50" t="str">
        <f>IFERROR(VLOOKUP($B287,QualtricsID!$A:$B,2,FALSE),"")</f>
        <v>https://hku.au1.qualtrics.com/ControlPanel/File.php?F=F_8FrnPPst8cc3C0b</v>
      </c>
      <c r="F287" s="34" t="b">
        <v>0</v>
      </c>
      <c r="G287" s="34" t="s">
        <v>3451</v>
      </c>
      <c r="H287" s="34" t="b">
        <v>1</v>
      </c>
      <c r="I287" s="1" t="s">
        <v>41</v>
      </c>
    </row>
    <row r="288" spans="1:9">
      <c r="A288" s="1" t="s">
        <v>597</v>
      </c>
      <c r="B288" s="39" t="s">
        <v>598</v>
      </c>
      <c r="C288" s="48" t="s">
        <v>600</v>
      </c>
      <c r="D288" s="48" t="s">
        <v>601</v>
      </c>
      <c r="E288" s="50" t="str">
        <f>IFERROR(VLOOKUP($B288,QualtricsID!$A:$B,2,FALSE),"")</f>
        <v>https://hku.au1.qualtrics.com/ControlPanel/File.php?F=F_nOy1qM5N59lwr6n</v>
      </c>
      <c r="F288" s="34" t="b">
        <v>0</v>
      </c>
      <c r="G288" s="34" t="s">
        <v>601</v>
      </c>
      <c r="H288" s="34" t="b">
        <v>1</v>
      </c>
      <c r="I288" s="1" t="s">
        <v>41</v>
      </c>
    </row>
    <row r="289" spans="1:9">
      <c r="A289" s="1" t="s">
        <v>3663</v>
      </c>
      <c r="B289" s="39" t="s">
        <v>3664</v>
      </c>
      <c r="C289" s="50" t="s">
        <v>3666</v>
      </c>
      <c r="D289" s="50" t="s">
        <v>1030</v>
      </c>
      <c r="E289" s="50" t="str">
        <f>IFERROR(VLOOKUP($B289,QualtricsID!$A:$B,2,FALSE),"")</f>
        <v>https://hku.au1.qualtrics.com/ControlPanel/File.php?F=F_EZ0IGHmvLEsDZ9O</v>
      </c>
      <c r="F289" s="34" t="b">
        <v>0</v>
      </c>
      <c r="G289" s="34" t="s">
        <v>1030</v>
      </c>
      <c r="H289" s="34" t="b">
        <v>1</v>
      </c>
      <c r="I289" s="1" t="s">
        <v>41</v>
      </c>
    </row>
    <row r="290" spans="1:9">
      <c r="A290" s="1" t="s">
        <v>2010</v>
      </c>
      <c r="B290" s="39" t="s">
        <v>2011</v>
      </c>
      <c r="C290" s="48" t="s">
        <v>2013</v>
      </c>
      <c r="D290" s="48" t="s">
        <v>2014</v>
      </c>
      <c r="E290" s="50" t="str">
        <f>IFERROR(VLOOKUP($B290,QualtricsID!$A:$B,2,FALSE),"")</f>
        <v>https://hku.au1.qualtrics.com/ControlPanel/File.php?F=F_yPLXNeYuiSciacF</v>
      </c>
      <c r="F290" s="34" t="b">
        <v>0</v>
      </c>
      <c r="G290" s="34" t="s">
        <v>2014</v>
      </c>
      <c r="H290" s="34" t="b">
        <v>1</v>
      </c>
      <c r="I290" s="1" t="s">
        <v>41</v>
      </c>
    </row>
    <row r="291" spans="1:9">
      <c r="A291" s="1" t="s">
        <v>4506</v>
      </c>
      <c r="B291" s="39" t="s">
        <v>4507</v>
      </c>
      <c r="C291" s="50" t="s">
        <v>4509</v>
      </c>
      <c r="D291" s="50" t="s">
        <v>4510</v>
      </c>
      <c r="E291" s="50" t="str">
        <f>IFERROR(VLOOKUP($B291,QualtricsID!$A:$B,2,FALSE),"")</f>
        <v>https://hku.au1.qualtrics.com/ControlPanel/File.php?F=F_7BbOlpF4igRcoM9</v>
      </c>
      <c r="F291" s="34" t="b">
        <v>0</v>
      </c>
      <c r="G291" s="34" t="s">
        <v>4510</v>
      </c>
      <c r="H291" s="34" t="b">
        <v>1</v>
      </c>
      <c r="I291" s="1" t="s">
        <v>41</v>
      </c>
    </row>
    <row r="292" spans="1:9">
      <c r="A292" s="1" t="s">
        <v>4196</v>
      </c>
      <c r="B292" s="39" t="s">
        <v>4197</v>
      </c>
      <c r="C292" s="50" t="s">
        <v>4199</v>
      </c>
      <c r="D292" s="50" t="s">
        <v>4200</v>
      </c>
      <c r="E292" s="50" t="str">
        <f>IFERROR(VLOOKUP($B292,QualtricsID!$A:$B,2,FALSE),"")</f>
        <v>https://hku.au1.qualtrics.com/ControlPanel/File.php?F=F_abamsfIeasSIa1u</v>
      </c>
      <c r="F292" s="34" t="b">
        <v>0</v>
      </c>
      <c r="G292" s="34" t="s">
        <v>4200</v>
      </c>
      <c r="H292" s="34" t="b">
        <v>1</v>
      </c>
      <c r="I292" s="1" t="s">
        <v>41</v>
      </c>
    </row>
    <row r="293" spans="1:9">
      <c r="A293" s="1" t="s">
        <v>2302</v>
      </c>
      <c r="B293" s="39" t="s">
        <v>2303</v>
      </c>
      <c r="C293" s="48" t="s">
        <v>2305</v>
      </c>
      <c r="D293" s="48" t="s">
        <v>2306</v>
      </c>
      <c r="E293" s="50" t="str">
        <f>IFERROR(VLOOKUP($B293,QualtricsID!$A:$B,2,FALSE),"")</f>
        <v>https://hku.au1.qualtrics.com/ControlPanel/File.php?F=F_yBE39IKihPQqHR1</v>
      </c>
      <c r="F293" s="34" t="b">
        <v>0</v>
      </c>
      <c r="G293" s="34" t="s">
        <v>2306</v>
      </c>
      <c r="H293" s="34" t="b">
        <v>1</v>
      </c>
      <c r="I293" s="1" t="s">
        <v>41</v>
      </c>
    </row>
    <row r="294" spans="1:9">
      <c r="A294" s="1" t="s">
        <v>3853</v>
      </c>
      <c r="B294" s="39" t="s">
        <v>3854</v>
      </c>
      <c r="C294" s="50" t="s">
        <v>3856</v>
      </c>
      <c r="D294" s="50" t="s">
        <v>3857</v>
      </c>
      <c r="E294" s="50" t="str">
        <f>IFERROR(VLOOKUP($B294,QualtricsID!$A:$B,2,FALSE),"")</f>
        <v>https://hku.au1.qualtrics.com/ControlPanel/File.php?F=F_MYtUZOWXww9VaAJ</v>
      </c>
      <c r="F294" s="34" t="b">
        <v>0</v>
      </c>
      <c r="G294" s="34" t="s">
        <v>3857</v>
      </c>
      <c r="H294" s="34" t="b">
        <v>1</v>
      </c>
      <c r="I294" s="1" t="s">
        <v>41</v>
      </c>
    </row>
    <row r="295" spans="1:9">
      <c r="A295" s="1" t="s">
        <v>2557</v>
      </c>
      <c r="B295" s="39" t="s">
        <v>2558</v>
      </c>
      <c r="C295" s="50" t="s">
        <v>2560</v>
      </c>
      <c r="D295" s="50" t="s">
        <v>2561</v>
      </c>
      <c r="E295" s="50" t="str">
        <f>IFERROR(VLOOKUP($B295,QualtricsID!$A:$B,2,FALSE),"")</f>
        <v>https://hku.au1.qualtrics.com/ControlPanel/File.php?F=F_vUxC6SOeVhIpKKh</v>
      </c>
      <c r="F295" s="34" t="b">
        <v>0</v>
      </c>
      <c r="G295" s="34" t="s">
        <v>2561</v>
      </c>
      <c r="H295" s="34" t="b">
        <v>1</v>
      </c>
      <c r="I295" s="1" t="s">
        <v>41</v>
      </c>
    </row>
    <row r="296" spans="1:9">
      <c r="A296" s="1" t="s">
        <v>1373</v>
      </c>
      <c r="B296" s="39" t="s">
        <v>1387</v>
      </c>
      <c r="C296" s="48" t="s">
        <v>1376</v>
      </c>
      <c r="D296" s="48" t="s">
        <v>1389</v>
      </c>
      <c r="E296" s="50" t="str">
        <f>IFERROR(VLOOKUP($B296,QualtricsID!$A:$B,2,FALSE),"")</f>
        <v>https://hku.au1.qualtrics.com/ControlPanel/File.php?F=F_QGkuUaJDAw9M0qU</v>
      </c>
      <c r="F296" s="34" t="b">
        <v>0</v>
      </c>
      <c r="G296" s="34" t="s">
        <v>1389</v>
      </c>
      <c r="H296" s="34" t="b">
        <v>1</v>
      </c>
      <c r="I296" s="1" t="s">
        <v>41</v>
      </c>
    </row>
    <row r="297" spans="1:9">
      <c r="A297" s="1" t="s">
        <v>4424</v>
      </c>
      <c r="B297" s="39" t="s">
        <v>4425</v>
      </c>
      <c r="C297" s="50" t="s">
        <v>4427</v>
      </c>
      <c r="D297" s="50" t="s">
        <v>4428</v>
      </c>
      <c r="E297" s="50" t="str">
        <f>IFERROR(VLOOKUP($B297,QualtricsID!$A:$B,2,FALSE),"")</f>
        <v>https://hku.au1.qualtrics.com/ControlPanel/File.php?F=F_a0A5TzwFx9zfjcc</v>
      </c>
      <c r="F297" s="34" t="b">
        <v>0</v>
      </c>
      <c r="G297" s="34" t="s">
        <v>4428</v>
      </c>
      <c r="H297" s="34" t="b">
        <v>1</v>
      </c>
      <c r="I297" s="1" t="s">
        <v>41</v>
      </c>
    </row>
    <row r="298" spans="1:9">
      <c r="A298" s="1" t="s">
        <v>3426</v>
      </c>
      <c r="B298" s="39" t="s">
        <v>3427</v>
      </c>
      <c r="C298" s="50" t="s">
        <v>3429</v>
      </c>
      <c r="D298" s="50" t="s">
        <v>3430</v>
      </c>
      <c r="E298" s="50" t="str">
        <f>IFERROR(VLOOKUP($B298,QualtricsID!$A:$B,2,FALSE),"")</f>
        <v>https://hku.au1.qualtrics.com/ControlPanel/File.php?F=F_7QZehnx8lkCWvAd</v>
      </c>
      <c r="F298" s="34" t="b">
        <v>0</v>
      </c>
      <c r="G298" s="34" t="s">
        <v>3430</v>
      </c>
      <c r="H298" s="34" t="b">
        <v>1</v>
      </c>
      <c r="I298" s="1" t="s">
        <v>41</v>
      </c>
    </row>
    <row r="299" spans="1:9">
      <c r="A299" s="1" t="s">
        <v>4553</v>
      </c>
      <c r="B299" s="39" t="s">
        <v>4554</v>
      </c>
      <c r="C299" s="50" t="s">
        <v>4556</v>
      </c>
      <c r="D299" s="50" t="s">
        <v>4557</v>
      </c>
      <c r="E299" s="50" t="str">
        <f>IFERROR(VLOOKUP($B299,QualtricsID!$A:$B,2,FALSE),"")</f>
        <v>https://hku.au1.qualtrics.com/ControlPanel/File.php?F=F_F3N5CayD52SqaXd</v>
      </c>
      <c r="F299" s="34" t="b">
        <v>0</v>
      </c>
      <c r="G299" s="34" t="s">
        <v>4557</v>
      </c>
      <c r="H299" s="34" t="b">
        <v>1</v>
      </c>
      <c r="I299" s="1" t="s">
        <v>41</v>
      </c>
    </row>
    <row r="300" spans="1:9">
      <c r="A300" s="1" t="s">
        <v>1939</v>
      </c>
      <c r="B300" s="39" t="s">
        <v>1940</v>
      </c>
      <c r="C300" s="48" t="s">
        <v>1942</v>
      </c>
      <c r="D300" s="48" t="s">
        <v>1943</v>
      </c>
      <c r="E300" s="50" t="str">
        <f>IFERROR(VLOOKUP($B300,QualtricsID!$A:$B,2,FALSE),"")</f>
        <v>https://hku.au1.qualtrics.com/ControlPanel/File.php?F=F_6IkOZawHxmXsQD7</v>
      </c>
      <c r="F300" s="34" t="b">
        <v>0</v>
      </c>
      <c r="G300" s="34" t="s">
        <v>1943</v>
      </c>
      <c r="H300" s="34" t="b">
        <v>1</v>
      </c>
      <c r="I300" s="1" t="s">
        <v>41</v>
      </c>
    </row>
    <row r="301" spans="1:9">
      <c r="A301" s="1" t="s">
        <v>1000</v>
      </c>
      <c r="B301" s="39" t="s">
        <v>1001</v>
      </c>
      <c r="C301" s="48" t="s">
        <v>1003</v>
      </c>
      <c r="D301" s="48" t="s">
        <v>1004</v>
      </c>
      <c r="E301" s="50" t="str">
        <f>IFERROR(VLOOKUP($B301,QualtricsID!$A:$B,2,FALSE),"")</f>
        <v>https://hku.au1.qualtrics.com/ControlPanel/File.php?F=F_uhckzUltN3GPKae</v>
      </c>
      <c r="F301" s="34" t="b">
        <v>0</v>
      </c>
      <c r="G301" s="34" t="s">
        <v>1004</v>
      </c>
      <c r="H301" s="34" t="b">
        <v>1</v>
      </c>
      <c r="I301" s="1" t="s">
        <v>41</v>
      </c>
    </row>
    <row r="302" spans="1:9">
      <c r="A302" s="1" t="s">
        <v>473</v>
      </c>
      <c r="B302" s="39" t="s">
        <v>474</v>
      </c>
      <c r="C302" s="48" t="s">
        <v>476</v>
      </c>
      <c r="D302" s="48" t="s">
        <v>477</v>
      </c>
      <c r="E302" s="50" t="str">
        <f>IFERROR(VLOOKUP($B302,QualtricsID!$A:$B,2,FALSE),"")</f>
        <v>https://hku.au1.qualtrics.com/ControlPanel/File.php?F=F_IAMirKw2zuD6j4c</v>
      </c>
      <c r="F302" s="34" t="b">
        <v>0</v>
      </c>
      <c r="G302" s="34" t="s">
        <v>477</v>
      </c>
      <c r="H302" s="34" t="b">
        <v>1</v>
      </c>
      <c r="I302" s="1" t="s">
        <v>41</v>
      </c>
    </row>
    <row r="303" spans="1:9">
      <c r="A303" s="1" t="s">
        <v>1914</v>
      </c>
      <c r="B303" s="39" t="s">
        <v>1915</v>
      </c>
      <c r="C303" s="48" t="s">
        <v>1917</v>
      </c>
      <c r="D303" s="48" t="s">
        <v>998</v>
      </c>
      <c r="E303" s="50" t="str">
        <f>IFERROR(VLOOKUP($B303,QualtricsID!$A:$B,2,FALSE),"")</f>
        <v>https://hku.au1.qualtrics.com/ControlPanel/File.php?F=F_9orMDPVTJXsnIo3</v>
      </c>
      <c r="F303" s="34" t="b">
        <v>0</v>
      </c>
      <c r="G303" s="34" t="s">
        <v>998</v>
      </c>
      <c r="H303" s="34" t="b">
        <v>1</v>
      </c>
      <c r="I303" s="1" t="s">
        <v>41</v>
      </c>
    </row>
    <row r="304" spans="1:9">
      <c r="A304" s="1" t="s">
        <v>2645</v>
      </c>
      <c r="B304" s="39" t="s">
        <v>2646</v>
      </c>
      <c r="C304" s="50" t="s">
        <v>2648</v>
      </c>
      <c r="D304" s="50" t="s">
        <v>2649</v>
      </c>
      <c r="E304" s="50" t="str">
        <f>IFERROR(VLOOKUP($B304,QualtricsID!$A:$B,2,FALSE),"")</f>
        <v>https://hku.au1.qualtrics.com/ControlPanel/File.php?F=F_JAv4ntFMjCOuiaB</v>
      </c>
      <c r="F304" s="34" t="b">
        <v>0</v>
      </c>
      <c r="G304" s="34" t="s">
        <v>2649</v>
      </c>
      <c r="H304" s="34" t="b">
        <v>1</v>
      </c>
      <c r="I304" s="1" t="s">
        <v>41</v>
      </c>
    </row>
    <row r="305" spans="1:9">
      <c r="A305" s="1" t="s">
        <v>1812</v>
      </c>
      <c r="B305" s="39" t="s">
        <v>1813</v>
      </c>
      <c r="C305" s="48" t="s">
        <v>1815</v>
      </c>
      <c r="D305" s="48" t="s">
        <v>1816</v>
      </c>
      <c r="E305" s="50" t="str">
        <f>IFERROR(VLOOKUP($B305,QualtricsID!$A:$B,2,FALSE),"")</f>
        <v>https://hku.au1.qualtrics.com/ControlPanel/File.php?F=F_KA1fC830ck2bxE8</v>
      </c>
      <c r="F305" s="34" t="b">
        <v>0</v>
      </c>
      <c r="G305" s="34" t="s">
        <v>1816</v>
      </c>
      <c r="H305" s="34" t="b">
        <v>1</v>
      </c>
      <c r="I305" s="1" t="s">
        <v>41</v>
      </c>
    </row>
    <row r="306" spans="1:9">
      <c r="A306" s="1" t="s">
        <v>2430</v>
      </c>
      <c r="B306" s="39" t="s">
        <v>2431</v>
      </c>
      <c r="C306" s="48" t="s">
        <v>2433</v>
      </c>
      <c r="D306" s="48" t="s">
        <v>2434</v>
      </c>
      <c r="E306" s="50" t="str">
        <f>IFERROR(VLOOKUP($B306,QualtricsID!$A:$B,2,FALSE),"")</f>
        <v>https://hku.au1.qualtrics.com/ControlPanel/File.php?F=F_nOupQ4Djafbik4U</v>
      </c>
      <c r="F306" s="34" t="b">
        <v>0</v>
      </c>
      <c r="G306" s="34" t="s">
        <v>2434</v>
      </c>
      <c r="H306" s="34" t="b">
        <v>1</v>
      </c>
      <c r="I306" s="1" t="s">
        <v>41</v>
      </c>
    </row>
    <row r="307" spans="1:9">
      <c r="A307" s="1" t="s">
        <v>4716</v>
      </c>
      <c r="B307" s="39" t="s">
        <v>4717</v>
      </c>
      <c r="C307" s="50" t="s">
        <v>4719</v>
      </c>
      <c r="D307" s="50" t="s">
        <v>4720</v>
      </c>
      <c r="E307" s="50" t="str">
        <f>IFERROR(VLOOKUP($B307,QualtricsID!$A:$B,2,FALSE),"")</f>
        <v>https://hku.au1.qualtrics.com/ControlPanel/File.php?F=F_whLhkPjViAwHyUX</v>
      </c>
      <c r="F307" s="34" t="b">
        <v>0</v>
      </c>
      <c r="G307" s="34" t="s">
        <v>4720</v>
      </c>
      <c r="H307" s="34" t="b">
        <v>1</v>
      </c>
      <c r="I307" s="1" t="s">
        <v>41</v>
      </c>
    </row>
    <row r="308" spans="1:9">
      <c r="A308" s="1" t="s">
        <v>3678</v>
      </c>
      <c r="B308" s="39" t="s">
        <v>3679</v>
      </c>
      <c r="C308" s="50" t="s">
        <v>3681</v>
      </c>
      <c r="D308" s="50" t="s">
        <v>3682</v>
      </c>
      <c r="E308" s="50" t="str">
        <f>IFERROR(VLOOKUP($B308,QualtricsID!$A:$B,2,FALSE),"")</f>
        <v>https://hku.au1.qualtrics.com/ControlPanel/File.php?F=F_3jPW8KXIXzWxBC3</v>
      </c>
      <c r="F308" s="34" t="b">
        <v>0</v>
      </c>
      <c r="G308" s="34" t="s">
        <v>3682</v>
      </c>
      <c r="H308" s="34" t="b">
        <v>1</v>
      </c>
      <c r="I308" s="1" t="s">
        <v>41</v>
      </c>
    </row>
    <row r="309" spans="1:9">
      <c r="A309" s="1" t="s">
        <v>2236</v>
      </c>
      <c r="B309" s="39" t="s">
        <v>2237</v>
      </c>
      <c r="C309" s="48" t="s">
        <v>2239</v>
      </c>
      <c r="D309" s="48" t="s">
        <v>2240</v>
      </c>
      <c r="E309" s="50" t="str">
        <f>IFERROR(VLOOKUP($B309,QualtricsID!$A:$B,2,FALSE),"")</f>
        <v>https://hku.au1.qualtrics.com/ControlPanel/File.php?F=F_5AVaaaH3SXE95pC</v>
      </c>
      <c r="F309" s="34" t="b">
        <v>0</v>
      </c>
      <c r="G309" s="34" t="s">
        <v>2240</v>
      </c>
      <c r="H309" s="34" t="b">
        <v>1</v>
      </c>
      <c r="I309" s="1" t="s">
        <v>41</v>
      </c>
    </row>
    <row r="310" spans="1:9">
      <c r="A310" s="1" t="s">
        <v>3395</v>
      </c>
      <c r="B310" s="39" t="s">
        <v>3396</v>
      </c>
      <c r="C310" s="50" t="s">
        <v>3398</v>
      </c>
      <c r="D310" s="50" t="s">
        <v>3399</v>
      </c>
      <c r="E310" s="50" t="str">
        <f>IFERROR(VLOOKUP($B310,QualtricsID!$A:$B,2,FALSE),"")</f>
        <v>https://hku.au1.qualtrics.com/ControlPanel/File.php?F=F_IEawXTquzHaNUqf</v>
      </c>
      <c r="F310" s="34" t="b">
        <v>0</v>
      </c>
      <c r="G310" s="34" t="s">
        <v>3399</v>
      </c>
      <c r="H310" s="34" t="b">
        <v>1</v>
      </c>
      <c r="I310" s="1" t="s">
        <v>41</v>
      </c>
    </row>
    <row r="311" spans="1:9">
      <c r="A311" s="1" t="s">
        <v>1909</v>
      </c>
      <c r="B311" s="39" t="s">
        <v>1910</v>
      </c>
      <c r="C311" s="48" t="s">
        <v>1912</v>
      </c>
      <c r="D311" s="48" t="s">
        <v>1913</v>
      </c>
      <c r="E311" s="50" t="str">
        <f>IFERROR(VLOOKUP($B311,QualtricsID!$A:$B,2,FALSE),"")</f>
        <v>https://hku.au1.qualtrics.com/ControlPanel/File.php?F=F_OUtqRRpPLwjv9Ap</v>
      </c>
      <c r="F311" s="34" t="b">
        <v>0</v>
      </c>
      <c r="G311" s="34" t="s">
        <v>1913</v>
      </c>
      <c r="H311" s="34" t="b">
        <v>1</v>
      </c>
      <c r="I311" s="1" t="s">
        <v>41</v>
      </c>
    </row>
    <row r="312" spans="1:9">
      <c r="A312" s="1" t="s">
        <v>1418</v>
      </c>
      <c r="B312" s="39" t="s">
        <v>1419</v>
      </c>
      <c r="C312" s="48" t="s">
        <v>1421</v>
      </c>
      <c r="D312" s="48" t="s">
        <v>1422</v>
      </c>
      <c r="E312" s="50" t="str">
        <f>IFERROR(VLOOKUP($B312,QualtricsID!$A:$B,2,FALSE),"")</f>
        <v>https://hku.au1.qualtrics.com/ControlPanel/File.php?F=F_emZgntZl7AqIw9B</v>
      </c>
      <c r="F312" s="34" t="b">
        <v>0</v>
      </c>
      <c r="G312" s="34" t="s">
        <v>1422</v>
      </c>
      <c r="H312" s="34" t="b">
        <v>1</v>
      </c>
      <c r="I312" s="1" t="s">
        <v>41</v>
      </c>
    </row>
    <row r="313" spans="1:9">
      <c r="A313" s="1" t="s">
        <v>1744</v>
      </c>
      <c r="B313" s="39" t="s">
        <v>1745</v>
      </c>
      <c r="C313" s="48" t="s">
        <v>1747</v>
      </c>
      <c r="D313" s="48" t="s">
        <v>1748</v>
      </c>
      <c r="E313" s="50" t="str">
        <f>IFERROR(VLOOKUP($B313,QualtricsID!$A:$B,2,FALSE),"")</f>
        <v>https://hku.au1.qualtrics.com/ControlPanel/File.php?F=F_et8MXPl4Hym6zso</v>
      </c>
      <c r="F313" s="34" t="b">
        <v>0</v>
      </c>
      <c r="G313" s="34" t="s">
        <v>1748</v>
      </c>
      <c r="H313" s="34" t="b">
        <v>1</v>
      </c>
      <c r="I313" s="1" t="s">
        <v>41</v>
      </c>
    </row>
    <row r="314" spans="1:9">
      <c r="A314" s="1" t="s">
        <v>3983</v>
      </c>
      <c r="B314" s="39" t="s">
        <v>3984</v>
      </c>
      <c r="C314" s="50" t="s">
        <v>3986</v>
      </c>
      <c r="D314" s="50" t="s">
        <v>3987</v>
      </c>
      <c r="E314" s="50" t="str">
        <f>IFERROR(VLOOKUP($B314,QualtricsID!$A:$B,2,FALSE),"")</f>
        <v>https://hku.au1.qualtrics.com/ControlPanel/File.php?F=F_AT2v25G5gYdANvW</v>
      </c>
      <c r="F314" s="34" t="b">
        <v>0</v>
      </c>
      <c r="G314" s="34" t="s">
        <v>3987</v>
      </c>
      <c r="H314" s="34" t="b">
        <v>1</v>
      </c>
      <c r="I314" s="1" t="s">
        <v>41</v>
      </c>
    </row>
    <row r="315" spans="1:9">
      <c r="A315" s="15" t="s">
        <v>3546</v>
      </c>
      <c r="B315" s="39" t="s">
        <v>3547</v>
      </c>
      <c r="C315" s="50" t="s">
        <v>3549</v>
      </c>
      <c r="D315" s="50" t="s">
        <v>3550</v>
      </c>
      <c r="E315" s="50" t="str">
        <f>IFERROR(VLOOKUP($B315,QualtricsID!$A:$B,2,FALSE),"")</f>
        <v>https://hku.au1.qualtrics.com/ControlPanel/File.php?F=F_Hfi10zvhBXiFOP5</v>
      </c>
      <c r="F315" s="34" t="b">
        <v>1</v>
      </c>
      <c r="G315" s="34" t="s">
        <v>3550</v>
      </c>
      <c r="H315" s="34" t="b">
        <v>1</v>
      </c>
      <c r="I315" s="1" t="s">
        <v>41</v>
      </c>
    </row>
    <row r="316" spans="1:9">
      <c r="A316" s="1" t="s">
        <v>3358</v>
      </c>
      <c r="B316" s="39" t="s">
        <v>3359</v>
      </c>
      <c r="C316" s="50" t="s">
        <v>3361</v>
      </c>
      <c r="D316" s="50" t="s">
        <v>3362</v>
      </c>
      <c r="E316" s="50" t="str">
        <f>IFERROR(VLOOKUP($B316,QualtricsID!$A:$B,2,FALSE),"")</f>
        <v>https://hku.au1.qualtrics.com/ControlPanel/File.php?F=F_d7ol1i0svql6qJA</v>
      </c>
      <c r="F316" s="34" t="b">
        <v>0</v>
      </c>
      <c r="G316" s="34" t="s">
        <v>3362</v>
      </c>
      <c r="H316" s="34" t="b">
        <v>1</v>
      </c>
      <c r="I316" s="1" t="s">
        <v>41</v>
      </c>
    </row>
    <row r="317" spans="1:9">
      <c r="A317" s="1" t="s">
        <v>3042</v>
      </c>
      <c r="B317" s="39" t="s">
        <v>5138</v>
      </c>
      <c r="C317" s="50" t="s">
        <v>5139</v>
      </c>
      <c r="D317" s="50" t="s">
        <v>3045</v>
      </c>
      <c r="E317" s="50" t="str">
        <f>IFERROR(VLOOKUP($B317,QualtricsID!$A:$B,2,FALSE),"")</f>
        <v>https://hku.au1.qualtrics.com/ControlPanel/File.php?F=F_qQW0wX90i8yvQUk</v>
      </c>
      <c r="F317" s="34" t="b">
        <v>0</v>
      </c>
      <c r="G317" s="34" t="s">
        <v>3045</v>
      </c>
      <c r="H317" s="34" t="b">
        <v>1</v>
      </c>
      <c r="I317" s="1" t="s">
        <v>41</v>
      </c>
    </row>
    <row r="318" spans="1:9">
      <c r="A318" s="1" t="s">
        <v>2702</v>
      </c>
      <c r="B318" s="39" t="s">
        <v>2703</v>
      </c>
      <c r="C318" s="50" t="s">
        <v>2705</v>
      </c>
      <c r="D318" s="50" t="s">
        <v>2706</v>
      </c>
      <c r="E318" s="50" t="str">
        <f>IFERROR(VLOOKUP($B318,QualtricsID!$A:$B,2,FALSE),"")</f>
        <v>https://hku.au1.qualtrics.com/ControlPanel/File.php?F=F_AAqmQaHMY94KAUB</v>
      </c>
      <c r="F318" s="34" t="b">
        <v>0</v>
      </c>
      <c r="G318" s="34" t="s">
        <v>2706</v>
      </c>
      <c r="H318" s="34" t="b">
        <v>1</v>
      </c>
      <c r="I318" s="1" t="s">
        <v>41</v>
      </c>
    </row>
    <row r="319" spans="1:9">
      <c r="A319" s="1" t="s">
        <v>1224</v>
      </c>
      <c r="B319" s="39" t="s">
        <v>1225</v>
      </c>
      <c r="C319" s="48" t="s">
        <v>1227</v>
      </c>
      <c r="D319" s="48" t="s">
        <v>1228</v>
      </c>
      <c r="E319" s="50" t="str">
        <f>IFERROR(VLOOKUP($B319,QualtricsID!$A:$B,2,FALSE),"")</f>
        <v>https://hku.au1.qualtrics.com/ControlPanel/File.php?F=F_TBPLBKRYAyWE1NZ</v>
      </c>
      <c r="F319" s="34" t="b">
        <v>0</v>
      </c>
      <c r="G319" s="34" t="s">
        <v>1228</v>
      </c>
      <c r="H319" s="34" t="b">
        <v>1</v>
      </c>
      <c r="I319" s="1" t="s">
        <v>41</v>
      </c>
    </row>
    <row r="320" spans="1:9">
      <c r="A320" s="1" t="s">
        <v>2409</v>
      </c>
      <c r="B320" s="39" t="s">
        <v>2410</v>
      </c>
      <c r="C320" s="48" t="s">
        <v>2412</v>
      </c>
      <c r="D320" s="48" t="s">
        <v>2413</v>
      </c>
      <c r="E320" s="50" t="str">
        <f>IFERROR(VLOOKUP($B320,QualtricsID!$A:$B,2,FALSE),"")</f>
        <v>https://hku.au1.qualtrics.com/ControlPanel/File.php?F=F_ibZ1xTkaVsf8eiT</v>
      </c>
      <c r="F320" s="34" t="b">
        <v>0</v>
      </c>
      <c r="G320" s="34" t="s">
        <v>2413</v>
      </c>
      <c r="H320" s="34" t="b">
        <v>1</v>
      </c>
      <c r="I320" s="1" t="s">
        <v>41</v>
      </c>
    </row>
    <row r="321" spans="1:9">
      <c r="A321" s="1" t="s">
        <v>4585</v>
      </c>
      <c r="B321" s="39" t="s">
        <v>4586</v>
      </c>
      <c r="C321" s="50" t="s">
        <v>815</v>
      </c>
      <c r="D321" s="50" t="s">
        <v>4588</v>
      </c>
      <c r="E321" s="50" t="str">
        <f>IFERROR(VLOOKUP($B321,QualtricsID!$A:$B,2,FALSE),"")</f>
        <v>https://hku.au1.qualtrics.com/ControlPanel/File.php?F=F_XkfuzSErmkMvnTE</v>
      </c>
      <c r="F321" s="34" t="b">
        <v>0</v>
      </c>
      <c r="G321" s="34" t="s">
        <v>4588</v>
      </c>
      <c r="H321" s="34" t="b">
        <v>1</v>
      </c>
      <c r="I321" s="1" t="s">
        <v>41</v>
      </c>
    </row>
    <row r="322" spans="1:9">
      <c r="A322" s="1" t="s">
        <v>4548</v>
      </c>
      <c r="B322" s="39" t="s">
        <v>4549</v>
      </c>
      <c r="C322" s="50" t="s">
        <v>4551</v>
      </c>
      <c r="D322" s="50" t="s">
        <v>4552</v>
      </c>
      <c r="E322" s="50" t="str">
        <f>IFERROR(VLOOKUP($B322,QualtricsID!$A:$B,2,FALSE),"")</f>
        <v>https://hku.au1.qualtrics.com/ControlPanel/File.php?F=F_Bgt43zP6p6q3baE</v>
      </c>
      <c r="F322" s="34" t="b">
        <v>1</v>
      </c>
      <c r="G322" s="34" t="s">
        <v>4552</v>
      </c>
      <c r="H322" s="34" t="b">
        <v>1</v>
      </c>
      <c r="I322" s="1" t="s">
        <v>41</v>
      </c>
    </row>
    <row r="323" spans="1:9">
      <c r="A323" s="1" t="s">
        <v>3001</v>
      </c>
      <c r="B323" s="39" t="s">
        <v>3002</v>
      </c>
      <c r="C323" s="50" t="s">
        <v>3004</v>
      </c>
      <c r="D323" s="50" t="s">
        <v>3005</v>
      </c>
      <c r="E323" s="50" t="str">
        <f>IFERROR(VLOOKUP($B323,QualtricsID!$A:$B,2,FALSE),"")</f>
        <v>https://hku.au1.qualtrics.com/ControlPanel/File.php?F=F_DSUPVi3bqRduYlG</v>
      </c>
      <c r="F323" s="34" t="b">
        <v>0</v>
      </c>
      <c r="G323" s="34" t="s">
        <v>3005</v>
      </c>
      <c r="H323" s="34" t="b">
        <v>1</v>
      </c>
      <c r="I323" s="1" t="s">
        <v>41</v>
      </c>
    </row>
    <row r="324" spans="1:9">
      <c r="A324" s="1" t="s">
        <v>2991</v>
      </c>
      <c r="B324" s="39" t="s">
        <v>2992</v>
      </c>
      <c r="C324" s="50" t="s">
        <v>2994</v>
      </c>
      <c r="D324" s="50" t="s">
        <v>2995</v>
      </c>
      <c r="E324" s="50" t="str">
        <f>IFERROR(VLOOKUP($B324,QualtricsID!$A:$B,2,FALSE),"")</f>
        <v>https://hku.au1.qualtrics.com/ControlPanel/File.php?F=F_AZNuxAX6loo66wG</v>
      </c>
      <c r="F324" s="34" t="b">
        <v>0</v>
      </c>
      <c r="G324" s="34" t="s">
        <v>2995</v>
      </c>
      <c r="H324" s="34" t="b">
        <v>1</v>
      </c>
      <c r="I324" s="1" t="s">
        <v>41</v>
      </c>
    </row>
    <row r="325" spans="1:9">
      <c r="A325" s="1" t="s">
        <v>3255</v>
      </c>
      <c r="B325" s="39" t="s">
        <v>3256</v>
      </c>
      <c r="C325" s="50" t="s">
        <v>3258</v>
      </c>
      <c r="D325" s="50" t="s">
        <v>3259</v>
      </c>
      <c r="E325" s="50" t="str">
        <f>IFERROR(VLOOKUP($B325,QualtricsID!$A:$B,2,FALSE),"")</f>
        <v>https://hku.au1.qualtrics.com/ControlPanel/File.php?F=F_uSOMOSEiVmYReRc</v>
      </c>
      <c r="F325" s="34" t="b">
        <v>0</v>
      </c>
      <c r="G325" s="34" t="s">
        <v>3259</v>
      </c>
      <c r="H325" s="34" t="b">
        <v>1</v>
      </c>
      <c r="I325" s="1" t="s">
        <v>41</v>
      </c>
    </row>
    <row r="326" spans="1:9">
      <c r="A326" s="1" t="s">
        <v>3431</v>
      </c>
      <c r="B326" s="39" t="s">
        <v>3432</v>
      </c>
      <c r="C326" s="50" t="s">
        <v>3434</v>
      </c>
      <c r="D326" s="50" t="s">
        <v>3435</v>
      </c>
      <c r="E326" s="50" t="str">
        <f>IFERROR(VLOOKUP($B326,QualtricsID!$A:$B,2,FALSE),"")</f>
        <v>https://hku.au1.qualtrics.com/ControlPanel/File.php?F=F_CcArponegnKap25</v>
      </c>
      <c r="F326" s="34" t="b">
        <v>0</v>
      </c>
      <c r="G326" s="34" t="s">
        <v>3435</v>
      </c>
      <c r="H326" s="34" t="b">
        <v>1</v>
      </c>
      <c r="I326" s="1" t="s">
        <v>128</v>
      </c>
    </row>
    <row r="327" spans="1:9">
      <c r="A327" s="15" t="s">
        <v>1919</v>
      </c>
      <c r="B327" s="39" t="s">
        <v>1920</v>
      </c>
      <c r="C327" s="48" t="s">
        <v>1922</v>
      </c>
      <c r="D327" s="48" t="s">
        <v>1923</v>
      </c>
      <c r="E327" s="50" t="str">
        <f>IFERROR(VLOOKUP($B327,QualtricsID!$A:$B,2,FALSE),"")</f>
        <v>https://hku.au1.qualtrics.com/ControlPanel/File.php?F=F_fIiBuDobBJOubXZ</v>
      </c>
      <c r="F327" s="34" t="b">
        <v>0</v>
      </c>
      <c r="G327" s="46" t="s">
        <v>1923</v>
      </c>
      <c r="H327" s="34" t="b">
        <v>1</v>
      </c>
      <c r="I327" s="15" t="s">
        <v>128</v>
      </c>
    </row>
    <row r="328" spans="1:9">
      <c r="A328" s="1" t="s">
        <v>2150</v>
      </c>
      <c r="B328" s="39" t="s">
        <v>2151</v>
      </c>
      <c r="C328" s="48" t="s">
        <v>2153</v>
      </c>
      <c r="D328" s="48" t="s">
        <v>279</v>
      </c>
      <c r="E328" s="50" t="str">
        <f>IFERROR(VLOOKUP($B328,QualtricsID!$A:$B,2,FALSE),"")</f>
        <v>https://hku.au1.qualtrics.com/ControlPanel/File.php?F=F_dkKhDcB02ivuA8a</v>
      </c>
      <c r="F328" s="34" t="b">
        <v>0</v>
      </c>
      <c r="G328" s="34" t="s">
        <v>279</v>
      </c>
      <c r="H328" s="34" t="b">
        <v>1</v>
      </c>
      <c r="I328" s="1" t="s">
        <v>128</v>
      </c>
    </row>
    <row r="329" spans="1:9">
      <c r="A329" s="1" t="s">
        <v>1884</v>
      </c>
      <c r="B329" s="39" t="s">
        <v>1885</v>
      </c>
      <c r="C329" s="48" t="s">
        <v>1887</v>
      </c>
      <c r="D329" s="48" t="s">
        <v>1888</v>
      </c>
      <c r="E329" s="50" t="str">
        <f>IFERROR(VLOOKUP($B329,QualtricsID!$A:$B,2,FALSE),"")</f>
        <v>https://hku.au1.qualtrics.com/ControlPanel/File.php?F=F_vfXmiwf5oK6ZkXV</v>
      </c>
      <c r="F329" s="34" t="b">
        <v>0</v>
      </c>
      <c r="G329" s="34" t="s">
        <v>1888</v>
      </c>
      <c r="H329" s="34" t="b">
        <v>1</v>
      </c>
      <c r="I329" s="1" t="s">
        <v>128</v>
      </c>
    </row>
    <row r="330" spans="1:9">
      <c r="A330" s="1" t="s">
        <v>4404</v>
      </c>
      <c r="B330" s="39" t="s">
        <v>4405</v>
      </c>
      <c r="C330" s="50" t="s">
        <v>4407</v>
      </c>
      <c r="D330" s="50" t="s">
        <v>4408</v>
      </c>
      <c r="E330" s="50" t="str">
        <f>IFERROR(VLOOKUP($B330,QualtricsID!$A:$B,2,FALSE),"")</f>
        <v>https://hku.au1.qualtrics.com/ControlPanel/File.php?F=F_RqBwzEon3BdvQf0</v>
      </c>
      <c r="F330" s="34" t="b">
        <v>0</v>
      </c>
      <c r="G330" s="34" t="s">
        <v>4408</v>
      </c>
      <c r="H330" s="34" t="b">
        <v>1</v>
      </c>
      <c r="I330" s="1" t="s">
        <v>128</v>
      </c>
    </row>
    <row r="331" spans="1:9">
      <c r="A331" s="1" t="s">
        <v>1994</v>
      </c>
      <c r="B331" s="39" t="s">
        <v>1995</v>
      </c>
      <c r="C331" s="48" t="s">
        <v>1997</v>
      </c>
      <c r="D331" s="48" t="s">
        <v>1998</v>
      </c>
      <c r="E331" s="50" t="str">
        <f>IFERROR(VLOOKUP($B331,QualtricsID!$A:$B,2,FALSE),"")</f>
        <v>https://hku.au1.qualtrics.com/ControlPanel/File.php?F=F_m3OmOVy9sVUND0b</v>
      </c>
      <c r="F331" s="34" t="b">
        <v>0</v>
      </c>
      <c r="G331" s="34" t="s">
        <v>1998</v>
      </c>
      <c r="H331" s="34" t="b">
        <v>1</v>
      </c>
      <c r="I331" s="1" t="s">
        <v>128</v>
      </c>
    </row>
    <row r="332" spans="1:9">
      <c r="A332" s="1" t="s">
        <v>4419</v>
      </c>
      <c r="B332" s="39" t="s">
        <v>4420</v>
      </c>
      <c r="C332" s="50" t="s">
        <v>4422</v>
      </c>
      <c r="D332" s="50" t="s">
        <v>4423</v>
      </c>
      <c r="E332" s="50" t="str">
        <f>IFERROR(VLOOKUP($B332,QualtricsID!$A:$B,2,FALSE),"")</f>
        <v>https://hku.au1.qualtrics.com/ControlPanel/File.php?F=F_pJUJUautSfupckI</v>
      </c>
      <c r="F332" s="34" t="b">
        <v>0</v>
      </c>
      <c r="G332" s="34" t="s">
        <v>4423</v>
      </c>
      <c r="H332" s="34" t="b">
        <v>1</v>
      </c>
      <c r="I332" s="1" t="s">
        <v>128</v>
      </c>
    </row>
    <row r="333" spans="1:9">
      <c r="A333" s="1" t="s">
        <v>3978</v>
      </c>
      <c r="B333" s="39" t="s">
        <v>3979</v>
      </c>
      <c r="C333" s="50" t="s">
        <v>3981</v>
      </c>
      <c r="D333" s="50" t="s">
        <v>3982</v>
      </c>
      <c r="E333" s="50" t="str">
        <f>IFERROR(VLOOKUP($B333,QualtricsID!$A:$B,2,FALSE),"")</f>
        <v>https://hku.au1.qualtrics.com/ControlPanel/File.php?F=F_8ZUlKO3a0yvG4Ix</v>
      </c>
      <c r="F333" s="34" t="b">
        <v>0</v>
      </c>
      <c r="G333" s="34" t="s">
        <v>3982</v>
      </c>
      <c r="H333" s="34" t="b">
        <v>1</v>
      </c>
      <c r="I333" s="1" t="s">
        <v>128</v>
      </c>
    </row>
    <row r="334" spans="1:9">
      <c r="A334" s="1" t="s">
        <v>1127</v>
      </c>
      <c r="B334" s="39" t="s">
        <v>1128</v>
      </c>
      <c r="C334" s="48" t="s">
        <v>1130</v>
      </c>
      <c r="D334" s="48" t="s">
        <v>1131</v>
      </c>
      <c r="E334" s="50" t="str">
        <f>IFERROR(VLOOKUP($B334,QualtricsID!$A:$B,2,FALSE),"")</f>
        <v>https://hku.au1.qualtrics.com/ControlPanel/File.php?F=F_uIoU7UzbP8DdH49</v>
      </c>
      <c r="F334" s="34" t="b">
        <v>0</v>
      </c>
      <c r="G334" s="34" t="s">
        <v>1131</v>
      </c>
      <c r="H334" s="34" t="b">
        <v>1</v>
      </c>
      <c r="I334" s="1" t="s">
        <v>128</v>
      </c>
    </row>
    <row r="335" spans="1:9">
      <c r="A335" s="1" t="s">
        <v>508</v>
      </c>
      <c r="B335" s="39" t="s">
        <v>509</v>
      </c>
      <c r="C335" s="48" t="s">
        <v>511</v>
      </c>
      <c r="D335" s="48" t="s">
        <v>512</v>
      </c>
      <c r="E335" s="50" t="str">
        <f>IFERROR(VLOOKUP($B335,QualtricsID!$A:$B,2,FALSE),"")</f>
        <v>https://hku.au1.qualtrics.com/ControlPanel/File.php?F=F_MdoJcRWmx6wdlNR</v>
      </c>
      <c r="F335" s="34" t="b">
        <v>0</v>
      </c>
      <c r="G335" s="34" t="s">
        <v>512</v>
      </c>
      <c r="H335" s="34" t="b">
        <v>1</v>
      </c>
      <c r="I335" s="1" t="s">
        <v>128</v>
      </c>
    </row>
    <row r="336" spans="1:9">
      <c r="A336" s="1" t="s">
        <v>4211</v>
      </c>
      <c r="B336" s="39" t="s">
        <v>4212</v>
      </c>
      <c r="C336" s="50" t="s">
        <v>4214</v>
      </c>
      <c r="D336" s="50" t="s">
        <v>4215</v>
      </c>
      <c r="E336" s="50" t="str">
        <f>IFERROR(VLOOKUP($B336,QualtricsID!$A:$B,2,FALSE),"")</f>
        <v>https://hku.au1.qualtrics.com/ControlPanel/File.php?F=F_qQi5Dr7qqOVEK1w</v>
      </c>
      <c r="F336" s="34" t="b">
        <v>0</v>
      </c>
      <c r="G336" s="34" t="s">
        <v>4215</v>
      </c>
      <c r="H336" s="34" t="b">
        <v>1</v>
      </c>
      <c r="I336" s="1" t="s">
        <v>128</v>
      </c>
    </row>
    <row r="337" spans="1:9">
      <c r="A337" s="1" t="s">
        <v>3724</v>
      </c>
      <c r="B337" s="39" t="s">
        <v>3725</v>
      </c>
      <c r="C337" s="50" t="s">
        <v>3727</v>
      </c>
      <c r="D337" s="50" t="s">
        <v>3728</v>
      </c>
      <c r="E337" s="50" t="str">
        <f>IFERROR(VLOOKUP($B337,QualtricsID!$A:$B,2,FALSE),"")</f>
        <v>https://hku.au1.qualtrics.com/ControlPanel/File.php?F=F_TgMtbhve7TWPWPl</v>
      </c>
      <c r="F337" s="34" t="b">
        <v>0</v>
      </c>
      <c r="G337" s="34" t="s">
        <v>3728</v>
      </c>
      <c r="H337" s="34" t="b">
        <v>1</v>
      </c>
      <c r="I337" s="1" t="s">
        <v>128</v>
      </c>
    </row>
    <row r="338" spans="1:9">
      <c r="A338" s="1" t="s">
        <v>2996</v>
      </c>
      <c r="B338" s="39" t="s">
        <v>2997</v>
      </c>
      <c r="C338" s="50" t="s">
        <v>2999</v>
      </c>
      <c r="D338" s="50" t="s">
        <v>3000</v>
      </c>
      <c r="E338" s="50" t="str">
        <f>IFERROR(VLOOKUP($B338,QualtricsID!$A:$B,2,FALSE),"")</f>
        <v>https://hku.au1.qualtrics.com/ControlPanel/File.php?F=F_njOZKTerfA07RYF</v>
      </c>
      <c r="F338" s="34" t="b">
        <v>0</v>
      </c>
      <c r="G338" s="34" t="s">
        <v>3000</v>
      </c>
      <c r="H338" s="34" t="b">
        <v>1</v>
      </c>
      <c r="I338" s="1" t="s">
        <v>128</v>
      </c>
    </row>
    <row r="339" spans="1:9">
      <c r="A339" s="1" t="s">
        <v>650</v>
      </c>
      <c r="B339" s="39" t="s">
        <v>651</v>
      </c>
      <c r="C339" s="48" t="s">
        <v>653</v>
      </c>
      <c r="D339" s="48" t="s">
        <v>654</v>
      </c>
      <c r="E339" s="50" t="str">
        <f>IFERROR(VLOOKUP($B339,QualtricsID!$A:$B,2,FALSE),"")</f>
        <v>https://hku.au1.qualtrics.com/ControlPanel/File.php?F=F_tR83xRBIiKAEE3R</v>
      </c>
      <c r="F339" s="34" t="b">
        <v>0</v>
      </c>
      <c r="G339" s="34" t="s">
        <v>654</v>
      </c>
      <c r="H339" s="34" t="b">
        <v>1</v>
      </c>
      <c r="I339" s="1" t="s">
        <v>128</v>
      </c>
    </row>
    <row r="340" spans="1:9">
      <c r="A340" s="1" t="s">
        <v>1044</v>
      </c>
      <c r="B340" s="39" t="s">
        <v>1045</v>
      </c>
      <c r="C340" s="48" t="s">
        <v>1047</v>
      </c>
      <c r="D340" s="48" t="s">
        <v>1048</v>
      </c>
      <c r="E340" s="50" t="str">
        <f>IFERROR(VLOOKUP($B340,QualtricsID!$A:$B,2,FALSE),"")</f>
        <v>https://hku.au1.qualtrics.com/ControlPanel/File.php?F=F_9FoMnhxNSad7tjj</v>
      </c>
      <c r="F340" s="34" t="b">
        <v>0</v>
      </c>
      <c r="G340" s="34" t="s">
        <v>1048</v>
      </c>
      <c r="H340" s="34" t="b">
        <v>1</v>
      </c>
      <c r="I340" s="1" t="s">
        <v>128</v>
      </c>
    </row>
    <row r="341" spans="1:9">
      <c r="A341" s="1" t="s">
        <v>709</v>
      </c>
      <c r="B341" s="39" t="s">
        <v>714</v>
      </c>
      <c r="C341" s="48" t="s">
        <v>716</v>
      </c>
      <c r="D341" s="48" t="s">
        <v>717</v>
      </c>
      <c r="E341" s="50" t="str">
        <f>IFERROR(VLOOKUP($B341,QualtricsID!$A:$B,2,FALSE),"")</f>
        <v>https://hku.au1.qualtrics.com/ControlPanel/File.php?F=F_mUASZjRrPYuuZPa</v>
      </c>
      <c r="F341" s="34" t="b">
        <v>0</v>
      </c>
      <c r="G341" s="34" t="s">
        <v>717</v>
      </c>
      <c r="H341" s="34" t="b">
        <v>1</v>
      </c>
      <c r="I341" s="1" t="s">
        <v>128</v>
      </c>
    </row>
    <row r="342" spans="1:9">
      <c r="A342" s="1" t="s">
        <v>2662</v>
      </c>
      <c r="B342" s="39" t="s">
        <v>2663</v>
      </c>
      <c r="C342" s="50" t="s">
        <v>2665</v>
      </c>
      <c r="D342" s="50" t="s">
        <v>2666</v>
      </c>
      <c r="E342" s="50" t="str">
        <f>IFERROR(VLOOKUP($B342,QualtricsID!$A:$B,2,FALSE),"")</f>
        <v>https://hku.au1.qualtrics.com/ControlPanel/File.php?F=F_iQikQpcHZOu7TFh</v>
      </c>
      <c r="F342" s="34" t="b">
        <v>0</v>
      </c>
      <c r="G342" s="34" t="s">
        <v>2666</v>
      </c>
      <c r="H342" s="34" t="b">
        <v>1</v>
      </c>
      <c r="I342" s="1" t="s">
        <v>128</v>
      </c>
    </row>
    <row r="343" spans="1:9">
      <c r="A343" s="1" t="s">
        <v>2351</v>
      </c>
      <c r="B343" s="39" t="s">
        <v>2352</v>
      </c>
      <c r="C343" s="48" t="s">
        <v>2354</v>
      </c>
      <c r="D343" s="48" t="s">
        <v>2355</v>
      </c>
      <c r="E343" s="50" t="str">
        <f>IFERROR(VLOOKUP($B343,QualtricsID!$A:$B,2,FALSE),"")</f>
        <v>https://hku.au1.qualtrics.com/ControlPanel/File.php?F=F_atf93uUMUYvKSD3</v>
      </c>
      <c r="F343" s="34" t="b">
        <v>0</v>
      </c>
      <c r="G343" s="34" t="s">
        <v>2355</v>
      </c>
      <c r="H343" s="34" t="b">
        <v>1</v>
      </c>
      <c r="I343" s="1" t="s">
        <v>128</v>
      </c>
    </row>
    <row r="344" spans="1:9">
      <c r="A344" s="1" t="s">
        <v>4099</v>
      </c>
      <c r="B344" s="39" t="s">
        <v>4100</v>
      </c>
      <c r="C344" s="50" t="s">
        <v>4102</v>
      </c>
      <c r="D344" s="50" t="s">
        <v>4103</v>
      </c>
      <c r="E344" s="50" t="str">
        <f>IFERROR(VLOOKUP($B344,QualtricsID!$A:$B,2,FALSE),"")</f>
        <v>https://hku.au1.qualtrics.com/ControlPanel/File.php?F=F_cZKMxJIPW1TEqbO</v>
      </c>
      <c r="F344" s="34" t="b">
        <v>0</v>
      </c>
      <c r="G344" s="34" t="s">
        <v>4103</v>
      </c>
      <c r="H344" s="34" t="b">
        <v>1</v>
      </c>
      <c r="I344" s="1" t="s">
        <v>128</v>
      </c>
    </row>
    <row r="345" spans="1:9">
      <c r="A345" s="1" t="s">
        <v>1195</v>
      </c>
      <c r="B345" s="39" t="s">
        <v>1196</v>
      </c>
      <c r="C345" s="48" t="s">
        <v>1198</v>
      </c>
      <c r="D345" s="48" t="s">
        <v>1199</v>
      </c>
      <c r="E345" s="50" t="str">
        <f>IFERROR(VLOOKUP($B345,QualtricsID!$A:$B,2,FALSE),"")</f>
        <v>https://hku.au1.qualtrics.com/ControlPanel/File.php?F=F_nasywj7tyst5kfB</v>
      </c>
      <c r="F345" s="34" t="b">
        <v>0</v>
      </c>
      <c r="G345" s="34" t="s">
        <v>1199</v>
      </c>
      <c r="H345" s="34" t="b">
        <v>1</v>
      </c>
      <c r="I345" s="1" t="s">
        <v>128</v>
      </c>
    </row>
    <row r="346" spans="1:9">
      <c r="A346" s="1" t="s">
        <v>683</v>
      </c>
      <c r="B346" s="39" t="s">
        <v>693</v>
      </c>
      <c r="C346" s="48" t="s">
        <v>695</v>
      </c>
      <c r="D346" s="48" t="s">
        <v>687</v>
      </c>
      <c r="E346" s="50" t="str">
        <f>IFERROR(VLOOKUP($B346,QualtricsID!$A:$B,2,FALSE),"")</f>
        <v>https://hku.au1.qualtrics.com/ControlPanel/File.php?F=F_D2ATKa14fStrFDc</v>
      </c>
      <c r="F346" s="34" t="b">
        <v>0</v>
      </c>
      <c r="G346" s="34" t="s">
        <v>687</v>
      </c>
      <c r="H346" s="34" t="b">
        <v>1</v>
      </c>
      <c r="I346" s="1" t="s">
        <v>128</v>
      </c>
    </row>
    <row r="347" spans="1:9" s="15" customFormat="1">
      <c r="A347" s="1" t="s">
        <v>4369</v>
      </c>
      <c r="B347" s="39" t="s">
        <v>4370</v>
      </c>
      <c r="C347" s="50" t="s">
        <v>4372</v>
      </c>
      <c r="D347" s="50" t="s">
        <v>4373</v>
      </c>
      <c r="E347" s="50" t="str">
        <f>IFERROR(VLOOKUP($B347,QualtricsID!$A:$B,2,FALSE),"")</f>
        <v>https://hku.au1.qualtrics.com/ControlPanel/File.php?F=F_8oD5M6ecJxqthtQ</v>
      </c>
      <c r="F347" s="34" t="b">
        <v>1</v>
      </c>
      <c r="G347" s="34" t="s">
        <v>4373</v>
      </c>
      <c r="H347" s="34" t="b">
        <v>1</v>
      </c>
      <c r="I347" s="1" t="s">
        <v>128</v>
      </c>
    </row>
    <row r="348" spans="1:9">
      <c r="A348" s="15" t="s">
        <v>3541</v>
      </c>
      <c r="B348" s="39" t="s">
        <v>3542</v>
      </c>
      <c r="C348" s="50" t="s">
        <v>3544</v>
      </c>
      <c r="D348" s="50" t="s">
        <v>3545</v>
      </c>
      <c r="E348" s="50" t="str">
        <f>IFERROR(VLOOKUP($B348,QualtricsID!$A:$B,2,FALSE),"")</f>
        <v>https://hku.au1.qualtrics.com/ControlPanel/File.php?F=F_pc4unhRemIAOATr</v>
      </c>
      <c r="F348" s="34" t="b">
        <v>0</v>
      </c>
      <c r="G348" s="34" t="s">
        <v>3545</v>
      </c>
      <c r="H348" s="34" t="b">
        <v>1</v>
      </c>
      <c r="I348" s="1" t="s">
        <v>128</v>
      </c>
    </row>
    <row r="349" spans="1:9">
      <c r="A349" s="1" t="s">
        <v>2464</v>
      </c>
      <c r="B349" s="39" t="s">
        <v>2465</v>
      </c>
      <c r="C349" s="50" t="s">
        <v>2467</v>
      </c>
      <c r="D349" s="50" t="s">
        <v>2468</v>
      </c>
      <c r="E349" s="50" t="str">
        <f>IFERROR(VLOOKUP($B349,QualtricsID!$A:$B,2,FALSE),"")</f>
        <v>https://hku.au1.qualtrics.com/ControlPanel/File.php?F=F_da7b97MiDMktv5G</v>
      </c>
      <c r="F349" s="34" t="b">
        <v>0</v>
      </c>
      <c r="G349" s="34" t="s">
        <v>2468</v>
      </c>
      <c r="H349" s="34" t="b">
        <v>1</v>
      </c>
      <c r="I349" s="1" t="s">
        <v>128</v>
      </c>
    </row>
    <row r="350" spans="1:9">
      <c r="A350" s="15" t="s">
        <v>3521</v>
      </c>
      <c r="B350" s="39" t="s">
        <v>3522</v>
      </c>
      <c r="C350" s="50" t="s">
        <v>3524</v>
      </c>
      <c r="D350" s="50" t="s">
        <v>3525</v>
      </c>
      <c r="E350" s="50" t="str">
        <f>IFERROR(VLOOKUP($B350,QualtricsID!$A:$B,2,FALSE),"")</f>
        <v>https://hku.au1.qualtrics.com/ControlPanel/File.php?F=F_gIPltunXBy1beyM</v>
      </c>
      <c r="F350" s="34" t="b">
        <v>0</v>
      </c>
      <c r="G350" s="46" t="s">
        <v>3525</v>
      </c>
      <c r="H350" s="34" t="b">
        <v>1</v>
      </c>
      <c r="I350" s="15" t="s">
        <v>128</v>
      </c>
    </row>
    <row r="351" spans="1:9">
      <c r="A351" s="1" t="s">
        <v>2546</v>
      </c>
      <c r="B351" s="39" t="s">
        <v>2547</v>
      </c>
      <c r="C351" s="50" t="s">
        <v>2549</v>
      </c>
      <c r="D351" s="50" t="s">
        <v>2550</v>
      </c>
      <c r="E351" s="50" t="str">
        <f>IFERROR(VLOOKUP($B351,QualtricsID!$A:$B,2,FALSE),"")</f>
        <v>https://hku.au1.qualtrics.com/ControlPanel/File.php?F=F_j0MRMoneDc0d6Ge</v>
      </c>
      <c r="F351" s="34" t="b">
        <v>0</v>
      </c>
      <c r="G351" s="34" t="s">
        <v>2550</v>
      </c>
      <c r="H351" s="34" t="b">
        <v>1</v>
      </c>
      <c r="I351" s="1" t="s">
        <v>128</v>
      </c>
    </row>
    <row r="352" spans="1:9">
      <c r="A352" s="15" t="s">
        <v>3562</v>
      </c>
      <c r="B352" s="39" t="s">
        <v>3563</v>
      </c>
      <c r="C352" s="50" t="s">
        <v>3565</v>
      </c>
      <c r="D352" s="50" t="s">
        <v>3566</v>
      </c>
      <c r="E352" s="50" t="str">
        <f>IFERROR(VLOOKUP($B352,QualtricsID!$A:$B,2,FALSE),"")</f>
        <v>https://hku.au1.qualtrics.com/ControlPanel/File.php?F=F_z3mjabTro1wMIuj</v>
      </c>
      <c r="F352" s="34" t="b">
        <v>0</v>
      </c>
      <c r="G352" s="34" t="s">
        <v>3566</v>
      </c>
      <c r="H352" s="34" t="b">
        <v>1</v>
      </c>
      <c r="I352" s="1" t="s">
        <v>128</v>
      </c>
    </row>
    <row r="353" spans="1:9">
      <c r="A353" s="1" t="s">
        <v>2844</v>
      </c>
      <c r="B353" s="39" t="s">
        <v>2845</v>
      </c>
      <c r="C353" s="50" t="s">
        <v>2847</v>
      </c>
      <c r="D353" s="50" t="s">
        <v>2848</v>
      </c>
      <c r="E353" s="50" t="str">
        <f>IFERROR(VLOOKUP($B353,QualtricsID!$A:$B,2,FALSE),"")</f>
        <v>https://hku.au1.qualtrics.com/ControlPanel/File.php?F=F_KvXKyssl6umYTQy</v>
      </c>
      <c r="F353" s="34" t="b">
        <v>0</v>
      </c>
      <c r="G353" s="34" t="s">
        <v>2848</v>
      </c>
      <c r="H353" s="34" t="b">
        <v>1</v>
      </c>
      <c r="I353" s="1" t="s">
        <v>128</v>
      </c>
    </row>
    <row r="354" spans="1:9">
      <c r="A354" s="1" t="s">
        <v>1688</v>
      </c>
      <c r="B354" s="39" t="s">
        <v>1689</v>
      </c>
      <c r="C354" s="48" t="s">
        <v>1691</v>
      </c>
      <c r="D354" s="48" t="s">
        <v>1692</v>
      </c>
      <c r="E354" s="50" t="str">
        <f>IFERROR(VLOOKUP($B354,QualtricsID!$A:$B,2,FALSE),"")</f>
        <v>https://hku.au1.qualtrics.com/ControlPanel/File.php?F=F_qKzGcRVMdhaLP2D</v>
      </c>
      <c r="F354" s="34" t="b">
        <v>0</v>
      </c>
      <c r="G354" s="34" t="s">
        <v>1692</v>
      </c>
      <c r="H354" s="34" t="b">
        <v>1</v>
      </c>
      <c r="I354" s="1" t="s">
        <v>128</v>
      </c>
    </row>
    <row r="355" spans="1:9">
      <c r="A355" s="1" t="s">
        <v>4751</v>
      </c>
      <c r="B355" s="39" t="s">
        <v>4752</v>
      </c>
      <c r="C355" s="50" t="s">
        <v>4754</v>
      </c>
      <c r="D355" s="50" t="s">
        <v>4755</v>
      </c>
      <c r="E355" s="50" t="str">
        <f>IFERROR(VLOOKUP($B355,QualtricsID!$A:$B,2,FALSE),"")</f>
        <v>https://hku.au1.qualtrics.com/ControlPanel/File.php?F=F_eAt97v2AU5a8UtJ</v>
      </c>
      <c r="F355" s="34" t="b">
        <v>0</v>
      </c>
      <c r="G355" s="34" t="s">
        <v>4755</v>
      </c>
      <c r="H355" s="34" t="b">
        <v>1</v>
      </c>
      <c r="I355" s="1" t="s">
        <v>128</v>
      </c>
    </row>
    <row r="356" spans="1:9">
      <c r="A356" s="1" t="s">
        <v>4657</v>
      </c>
      <c r="B356" s="39" t="s">
        <v>4658</v>
      </c>
      <c r="C356" s="50" t="s">
        <v>4660</v>
      </c>
      <c r="D356" s="50" t="s">
        <v>4661</v>
      </c>
      <c r="E356" s="50" t="str">
        <f>IFERROR(VLOOKUP($B356,QualtricsID!$A:$B,2,FALSE),"")</f>
        <v>https://hku.au1.qualtrics.com/ControlPanel/File.php?F=F_6evCqHAoobeyJwd</v>
      </c>
      <c r="F356" s="34" t="b">
        <v>0</v>
      </c>
      <c r="G356" s="34" t="s">
        <v>4661</v>
      </c>
      <c r="H356" s="34" t="b">
        <v>1</v>
      </c>
      <c r="I356" s="1" t="s">
        <v>128</v>
      </c>
    </row>
    <row r="357" spans="1:9">
      <c r="A357" s="1" t="s">
        <v>3183</v>
      </c>
      <c r="B357" s="39" t="s">
        <v>3184</v>
      </c>
      <c r="C357" s="50" t="s">
        <v>3186</v>
      </c>
      <c r="D357" s="50" t="s">
        <v>3187</v>
      </c>
      <c r="E357" s="50" t="str">
        <f>IFERROR(VLOOKUP($B357,QualtricsID!$A:$B,2,FALSE),"")</f>
        <v>https://hku.au1.qualtrics.com/ControlPanel/File.php?F=F_NR8OjmjajTT2AZL</v>
      </c>
      <c r="F357" s="34" t="b">
        <v>0</v>
      </c>
      <c r="G357" s="34" t="s">
        <v>3187</v>
      </c>
      <c r="H357" s="34" t="b">
        <v>1</v>
      </c>
      <c r="I357" s="1" t="s">
        <v>128</v>
      </c>
    </row>
    <row r="358" spans="1:9">
      <c r="A358" s="1" t="s">
        <v>1234</v>
      </c>
      <c r="B358" s="39" t="s">
        <v>1235</v>
      </c>
      <c r="C358" s="48" t="s">
        <v>1237</v>
      </c>
      <c r="D358" s="48" t="s">
        <v>167</v>
      </c>
      <c r="E358" s="50" t="str">
        <f>IFERROR(VLOOKUP($B358,QualtricsID!$A:$B,2,FALSE),"")</f>
        <v>https://hku.au1.qualtrics.com/ControlPanel/File.php?F=F_MZATK3zmRkhaA9U</v>
      </c>
      <c r="F358" s="34" t="b">
        <v>0</v>
      </c>
      <c r="G358" s="34" t="s">
        <v>167</v>
      </c>
      <c r="H358" s="34" t="b">
        <v>1</v>
      </c>
      <c r="I358" s="1" t="s">
        <v>128</v>
      </c>
    </row>
    <row r="359" spans="1:9">
      <c r="A359" s="1" t="s">
        <v>2210</v>
      </c>
      <c r="B359" s="39" t="s">
        <v>2211</v>
      </c>
      <c r="C359" s="48" t="s">
        <v>2213</v>
      </c>
      <c r="D359" s="48" t="s">
        <v>2214</v>
      </c>
      <c r="E359" s="50" t="str">
        <f>IFERROR(VLOOKUP($B359,QualtricsID!$A:$B,2,FALSE),"")</f>
        <v>https://hku.au1.qualtrics.com/ControlPanel/File.php?F=F_gPZ83vsZhAQWBo1</v>
      </c>
      <c r="F359" s="34" t="b">
        <v>0</v>
      </c>
      <c r="G359" s="34" t="s">
        <v>2214</v>
      </c>
      <c r="H359" s="34" t="b">
        <v>1</v>
      </c>
      <c r="I359" s="1" t="s">
        <v>128</v>
      </c>
    </row>
    <row r="360" spans="1:9">
      <c r="A360" s="1" t="s">
        <v>2880</v>
      </c>
      <c r="B360" s="39" t="s">
        <v>2881</v>
      </c>
      <c r="C360" s="50" t="s">
        <v>2883</v>
      </c>
      <c r="D360" s="50" t="s">
        <v>2884</v>
      </c>
      <c r="E360" s="50" t="str">
        <f>IFERROR(VLOOKUP($B360,QualtricsID!$A:$B,2,FALSE),"")</f>
        <v>https://hku.au1.qualtrics.com/ControlPanel/File.php?F=F_hpSs2gS2O7AZlzH</v>
      </c>
      <c r="F360" s="34" t="b">
        <v>0</v>
      </c>
      <c r="G360" s="34" t="s">
        <v>2884</v>
      </c>
      <c r="H360" s="34" t="b">
        <v>1</v>
      </c>
      <c r="I360" s="1" t="s">
        <v>128</v>
      </c>
    </row>
    <row r="361" spans="1:9">
      <c r="A361" s="1" t="s">
        <v>3793</v>
      </c>
      <c r="B361" s="39" t="s">
        <v>3794</v>
      </c>
      <c r="C361" s="50" t="s">
        <v>3796</v>
      </c>
      <c r="D361" s="50" t="s">
        <v>3797</v>
      </c>
      <c r="E361" s="50" t="str">
        <f>IFERROR(VLOOKUP($B361,QualtricsID!$A:$B,2,FALSE),"")</f>
        <v>https://hku.au1.qualtrics.com/ControlPanel/File.php?F=F_398tkP4iLmUZEgH</v>
      </c>
      <c r="F361" s="34" t="b">
        <v>0</v>
      </c>
      <c r="G361" s="34" t="s">
        <v>3797</v>
      </c>
      <c r="H361" s="34" t="b">
        <v>1</v>
      </c>
      <c r="I361" s="1" t="s">
        <v>128</v>
      </c>
    </row>
    <row r="362" spans="1:9" ht="15">
      <c r="A362" s="1" t="s">
        <v>3521</v>
      </c>
      <c r="B362" s="39" t="s">
        <v>5122</v>
      </c>
      <c r="C362" s="50" t="s">
        <v>3524</v>
      </c>
      <c r="D362" s="50" t="s">
        <v>3525</v>
      </c>
      <c r="E362" s="50" t="str">
        <f>IFERROR(VLOOKUP($B362,QualtricsID!$A:$B,2,FALSE),"")</f>
        <v>https://hku.au1.qualtrics.com/ControlPanel/File.php?F=F_zorMg0wz7FZLAkl</v>
      </c>
      <c r="F362" s="34" t="b">
        <v>0</v>
      </c>
      <c r="G362" s="47" t="s">
        <v>3525</v>
      </c>
      <c r="H362" s="34" t="b">
        <v>1</v>
      </c>
      <c r="I362" s="1" t="s">
        <v>128</v>
      </c>
    </row>
    <row r="363" spans="1:9">
      <c r="A363" s="1" t="s">
        <v>4965</v>
      </c>
      <c r="B363" s="39" t="s">
        <v>4966</v>
      </c>
      <c r="C363" s="50" t="s">
        <v>4968</v>
      </c>
      <c r="D363" s="50" t="s">
        <v>4969</v>
      </c>
      <c r="E363" s="50" t="str">
        <f>IFERROR(VLOOKUP($B363,QualtricsID!$A:$B,2,FALSE),"")</f>
        <v>https://hku.au1.qualtrics.com/ControlPanel/File.php?F=F_14vvY8KDTeT6tGW</v>
      </c>
      <c r="F363" s="34" t="b">
        <v>0</v>
      </c>
      <c r="G363" s="34" t="s">
        <v>4969</v>
      </c>
      <c r="H363" s="34" t="b">
        <v>1</v>
      </c>
      <c r="I363" s="1" t="s">
        <v>128</v>
      </c>
    </row>
    <row r="364" spans="1:9">
      <c r="A364" s="1" t="s">
        <v>4135</v>
      </c>
      <c r="B364" s="39" t="s">
        <v>4136</v>
      </c>
      <c r="C364" s="50" t="s">
        <v>4138</v>
      </c>
      <c r="D364" s="50" t="s">
        <v>4139</v>
      </c>
      <c r="E364" s="50" t="str">
        <f>IFERROR(VLOOKUP($B364,QualtricsID!$A:$B,2,FALSE),"")</f>
        <v>https://hku.au1.qualtrics.com/ControlPanel/File.php?F=F_5o8av03WhrONgsf</v>
      </c>
      <c r="F364" s="34" t="b">
        <v>0</v>
      </c>
      <c r="G364" s="34" t="s">
        <v>4139</v>
      </c>
      <c r="H364" s="34" t="b">
        <v>1</v>
      </c>
      <c r="I364" s="1" t="s">
        <v>128</v>
      </c>
    </row>
    <row r="365" spans="1:9">
      <c r="A365" s="1" t="s">
        <v>1775</v>
      </c>
      <c r="B365" s="39" t="s">
        <v>1776</v>
      </c>
      <c r="C365" s="48" t="s">
        <v>1778</v>
      </c>
      <c r="D365" s="48" t="s">
        <v>1779</v>
      </c>
      <c r="E365" s="50" t="str">
        <f>IFERROR(VLOOKUP($B365,QualtricsID!$A:$B,2,FALSE),"")</f>
        <v>https://hku.au1.qualtrics.com/ControlPanel/File.php?F=F_9iGimGzav2YaMIH</v>
      </c>
      <c r="F365" s="34" t="b">
        <v>0</v>
      </c>
      <c r="G365" s="34" t="s">
        <v>1779</v>
      </c>
      <c r="H365" s="34" t="b">
        <v>1</v>
      </c>
      <c r="I365" s="1" t="s">
        <v>128</v>
      </c>
    </row>
    <row r="366" spans="1:9">
      <c r="A366" s="1" t="s">
        <v>1285</v>
      </c>
      <c r="B366" s="39" t="s">
        <v>1291</v>
      </c>
      <c r="C366" s="48" t="s">
        <v>1293</v>
      </c>
      <c r="D366" s="48" t="s">
        <v>5140</v>
      </c>
      <c r="E366" s="50" t="str">
        <f>IFERROR(VLOOKUP($B366,QualtricsID!$A:$B,2,FALSE),"")</f>
        <v>https://hku.au1.qualtrics.com/ControlPanel/File.php?F=F_p51znjiOVXBWIXB</v>
      </c>
      <c r="F366" s="34" t="b">
        <v>1</v>
      </c>
      <c r="G366" s="34" t="s">
        <v>5141</v>
      </c>
      <c r="H366" s="34" t="b">
        <v>1</v>
      </c>
      <c r="I366" s="1" t="s">
        <v>128</v>
      </c>
    </row>
    <row r="367" spans="1:9" s="15" customFormat="1">
      <c r="A367" s="1" t="s">
        <v>1988</v>
      </c>
      <c r="B367" s="39" t="s">
        <v>1989</v>
      </c>
      <c r="C367" s="48" t="s">
        <v>1991</v>
      </c>
      <c r="D367" s="48" t="s">
        <v>1992</v>
      </c>
      <c r="E367" s="50" t="str">
        <f>IFERROR(VLOOKUP($B367,QualtricsID!$A:$B,2,FALSE),"")</f>
        <v>https://hku.au1.qualtrics.com/ControlPanel/File.php?F=F_S51Kpc4mU6GUaFq</v>
      </c>
      <c r="F367" s="34" t="b">
        <v>0</v>
      </c>
      <c r="G367" s="34" t="s">
        <v>1992</v>
      </c>
      <c r="H367" s="34" t="b">
        <v>1</v>
      </c>
      <c r="I367" s="1" t="s">
        <v>128</v>
      </c>
    </row>
    <row r="368" spans="1:9">
      <c r="A368" s="1" t="s">
        <v>4164</v>
      </c>
      <c r="B368" s="39" t="s">
        <v>4165</v>
      </c>
      <c r="C368" s="50" t="s">
        <v>4167</v>
      </c>
      <c r="D368" s="50" t="s">
        <v>4168</v>
      </c>
      <c r="E368" s="50" t="str">
        <f>IFERROR(VLOOKUP($B368,QualtricsID!$A:$B,2,FALSE),"")</f>
        <v>https://hku.au1.qualtrics.com/ControlPanel/File.php?F=F_AMo9TwAGPd0z9fi</v>
      </c>
      <c r="F368" s="34" t="b">
        <v>0</v>
      </c>
      <c r="G368" s="34" t="s">
        <v>4168</v>
      </c>
      <c r="H368" s="34" t="b">
        <v>1</v>
      </c>
      <c r="I368" s="1" t="s">
        <v>128</v>
      </c>
    </row>
    <row r="369" spans="1:9">
      <c r="A369" s="1" t="s">
        <v>1672</v>
      </c>
      <c r="B369" s="39" t="s">
        <v>1673</v>
      </c>
      <c r="C369" s="48" t="s">
        <v>1675</v>
      </c>
      <c r="D369" s="48" t="s">
        <v>1676</v>
      </c>
      <c r="E369" s="50" t="str">
        <f>IFERROR(VLOOKUP($B369,QualtricsID!$A:$B,2,FALSE),"")</f>
        <v>https://hku.au1.qualtrics.com/ControlPanel/File.php?F=F_GZiKRrEFD8Kesoz</v>
      </c>
      <c r="F369" s="34" t="b">
        <v>0</v>
      </c>
      <c r="G369" s="34" t="s">
        <v>1676</v>
      </c>
      <c r="H369" s="34" t="b">
        <v>1</v>
      </c>
      <c r="I369" s="1" t="s">
        <v>128</v>
      </c>
    </row>
    <row r="370" spans="1:9">
      <c r="B370" s="39" t="s">
        <v>2181</v>
      </c>
      <c r="C370" s="48" t="s">
        <v>2183</v>
      </c>
      <c r="D370" s="48" t="s">
        <v>2180</v>
      </c>
      <c r="E370" s="50" t="str">
        <f>IFERROR(VLOOKUP($B370,QualtricsID!$A:$B,2,FALSE),"")</f>
        <v>https://hku.au1.qualtrics.com/ControlPanel/File.php?F=F_U4i1k4COPjK7mlZ</v>
      </c>
      <c r="F370" s="34" t="b">
        <v>0</v>
      </c>
      <c r="G370" s="34" t="s">
        <v>2180</v>
      </c>
      <c r="H370" s="34" t="b">
        <v>1</v>
      </c>
      <c r="I370" s="1" t="s">
        <v>128</v>
      </c>
    </row>
    <row r="371" spans="1:9">
      <c r="A371" s="1" t="s">
        <v>3962</v>
      </c>
      <c r="B371" s="39" t="s">
        <v>3963</v>
      </c>
      <c r="C371" s="50" t="s">
        <v>3965</v>
      </c>
      <c r="D371" s="50" t="s">
        <v>3966</v>
      </c>
      <c r="E371" s="50" t="str">
        <f>IFERROR(VLOOKUP($B371,QualtricsID!$A:$B,2,FALSE),"")</f>
        <v>https://hku.au1.qualtrics.com/ControlPanel/File.php?F=F_mRqYQNJwiYeLA08</v>
      </c>
      <c r="F371" s="34" t="b">
        <v>0</v>
      </c>
      <c r="G371" s="34" t="s">
        <v>3966</v>
      </c>
      <c r="H371" s="34" t="b">
        <v>1</v>
      </c>
      <c r="I371" s="1" t="s">
        <v>128</v>
      </c>
    </row>
    <row r="372" spans="1:9">
      <c r="A372" s="1" t="s">
        <v>238</v>
      </c>
      <c r="B372" s="39" t="s">
        <v>239</v>
      </c>
      <c r="C372" s="48" t="s">
        <v>241</v>
      </c>
      <c r="D372" s="48" t="s">
        <v>242</v>
      </c>
      <c r="E372" s="50" t="str">
        <f>IFERROR(VLOOKUP($B372,QualtricsID!$A:$B,2,FALSE),"")</f>
        <v>https://hku.au1.qualtrics.com/ControlPanel/File.php?F=F_AYc7wHriNFWyWyu</v>
      </c>
      <c r="F372" s="34" t="b">
        <v>0</v>
      </c>
      <c r="G372" s="34" t="s">
        <v>242</v>
      </c>
      <c r="H372" s="34" t="b">
        <v>1</v>
      </c>
      <c r="I372" s="1" t="s">
        <v>128</v>
      </c>
    </row>
    <row r="373" spans="1:9">
      <c r="A373" s="1" t="s">
        <v>2242</v>
      </c>
      <c r="B373" s="39" t="s">
        <v>2243</v>
      </c>
      <c r="C373" s="48" t="s">
        <v>2245</v>
      </c>
      <c r="D373" s="48" t="s">
        <v>2246</v>
      </c>
      <c r="E373" s="50" t="str">
        <f>IFERROR(VLOOKUP($B373,QualtricsID!$A:$B,2,FALSE),"")</f>
        <v>https://hku.au1.qualtrics.com/ControlPanel/File.php?F=F_VPMXX9MOVIy5LPp</v>
      </c>
      <c r="F373" s="34" t="b">
        <v>0</v>
      </c>
      <c r="G373" s="34" t="s">
        <v>2246</v>
      </c>
      <c r="H373" s="34" t="b">
        <v>1</v>
      </c>
      <c r="I373" s="1" t="s">
        <v>128</v>
      </c>
    </row>
    <row r="374" spans="1:9">
      <c r="A374" s="15" t="s">
        <v>2026</v>
      </c>
      <c r="B374" s="39" t="s">
        <v>2027</v>
      </c>
      <c r="C374" s="48" t="s">
        <v>2029</v>
      </c>
      <c r="D374" s="48" t="s">
        <v>2030</v>
      </c>
      <c r="E374" s="50" t="str">
        <f>IFERROR(VLOOKUP($B374,QualtricsID!$A:$B,2,FALSE),"")</f>
        <v>https://hku.au1.qualtrics.com/ControlPanel/File.php?F=F_VLMAXkVFs5nGoBQ</v>
      </c>
      <c r="F374" s="34" t="b">
        <v>0</v>
      </c>
      <c r="G374" s="46" t="s">
        <v>2030</v>
      </c>
      <c r="H374" s="34" t="b">
        <v>1</v>
      </c>
      <c r="I374" s="15" t="s">
        <v>128</v>
      </c>
    </row>
    <row r="375" spans="1:9">
      <c r="A375" s="1" t="s">
        <v>3282</v>
      </c>
      <c r="B375" s="39" t="s">
        <v>3283</v>
      </c>
      <c r="C375" s="50" t="s">
        <v>3285</v>
      </c>
      <c r="D375" s="50" t="s">
        <v>3286</v>
      </c>
      <c r="E375" s="50" t="str">
        <f>IFERROR(VLOOKUP($B375,QualtricsID!$A:$B,2,FALSE),"")</f>
        <v>https://hku.au1.qualtrics.com/ControlPanel/File.php?F=F_zqvTIhUk0DjcgZj</v>
      </c>
      <c r="F375" s="34" t="b">
        <v>0</v>
      </c>
      <c r="G375" s="34" t="s">
        <v>3286</v>
      </c>
      <c r="H375" s="34" t="b">
        <v>1</v>
      </c>
      <c r="I375" s="1" t="s">
        <v>128</v>
      </c>
    </row>
    <row r="376" spans="1:9">
      <c r="A376" s="1" t="s">
        <v>4687</v>
      </c>
      <c r="B376" s="39" t="s">
        <v>4688</v>
      </c>
      <c r="C376" s="50" t="s">
        <v>4690</v>
      </c>
      <c r="D376" s="50" t="s">
        <v>4691</v>
      </c>
      <c r="E376" s="50" t="str">
        <f>IFERROR(VLOOKUP($B376,QualtricsID!$A:$B,2,FALSE),"")</f>
        <v>https://hku.au1.qualtrics.com/ControlPanel/File.php?F=F_TPYa3KqdhxxZEHa</v>
      </c>
      <c r="F376" s="34" t="b">
        <v>0</v>
      </c>
      <c r="G376" s="34" t="s">
        <v>4691</v>
      </c>
      <c r="H376" s="34" t="b">
        <v>1</v>
      </c>
      <c r="I376" s="1" t="s">
        <v>128</v>
      </c>
    </row>
    <row r="377" spans="1:9">
      <c r="A377" s="1" t="s">
        <v>2225</v>
      </c>
      <c r="B377" s="39" t="s">
        <v>2226</v>
      </c>
      <c r="C377" s="48" t="s">
        <v>2228</v>
      </c>
      <c r="D377" s="48" t="s">
        <v>1686</v>
      </c>
      <c r="E377" s="50" t="str">
        <f>IFERROR(VLOOKUP($B377,QualtricsID!$A:$B,2,FALSE),"")</f>
        <v>https://hku.au1.qualtrics.com/ControlPanel/File.php?F=F_N3wDBCp1fsnJm55</v>
      </c>
      <c r="F377" s="34" t="b">
        <v>0</v>
      </c>
      <c r="G377" s="34" t="s">
        <v>1686</v>
      </c>
      <c r="H377" s="34" t="b">
        <v>1</v>
      </c>
      <c r="I377" s="1" t="s">
        <v>128</v>
      </c>
    </row>
    <row r="378" spans="1:9">
      <c r="A378" s="1" t="s">
        <v>3322</v>
      </c>
      <c r="B378" s="39" t="s">
        <v>3323</v>
      </c>
      <c r="C378" s="50" t="s">
        <v>3325</v>
      </c>
      <c r="D378" s="50" t="s">
        <v>3326</v>
      </c>
      <c r="E378" s="50" t="str">
        <f>IFERROR(VLOOKUP($B378,QualtricsID!$A:$B,2,FALSE),"")</f>
        <v>https://hku.au1.qualtrics.com/ControlPanel/File.php?F=F_YJ4ZhrPTLPgIJMT</v>
      </c>
      <c r="F378" s="34" t="b">
        <v>0</v>
      </c>
      <c r="G378" s="34" t="s">
        <v>3326</v>
      </c>
      <c r="H378" s="34" t="b">
        <v>1</v>
      </c>
      <c r="I378" s="1" t="s">
        <v>128</v>
      </c>
    </row>
    <row r="379" spans="1:9">
      <c r="A379" s="1" t="s">
        <v>2155</v>
      </c>
      <c r="B379" s="39" t="s">
        <v>2156</v>
      </c>
      <c r="C379" s="48" t="s">
        <v>2158</v>
      </c>
      <c r="D379" s="48" t="s">
        <v>2159</v>
      </c>
      <c r="E379" s="50" t="str">
        <f>IFERROR(VLOOKUP($B379,QualtricsID!$A:$B,2,FALSE),"")</f>
        <v>https://hku.au1.qualtrics.com/ControlPanel/File.php?F=F_KASmm3GX4lVuMPl</v>
      </c>
      <c r="F379" s="34" t="b">
        <v>0</v>
      </c>
      <c r="G379" s="34" t="s">
        <v>2159</v>
      </c>
      <c r="H379" s="34" t="b">
        <v>1</v>
      </c>
      <c r="I379" s="1" t="s">
        <v>128</v>
      </c>
    </row>
    <row r="380" spans="1:9">
      <c r="A380" s="1" t="s">
        <v>3839</v>
      </c>
      <c r="B380" s="39" t="s">
        <v>3840</v>
      </c>
      <c r="C380" s="50" t="s">
        <v>3842</v>
      </c>
      <c r="D380" s="50" t="s">
        <v>3843</v>
      </c>
      <c r="E380" s="50" t="str">
        <f>IFERROR(VLOOKUP($B380,QualtricsID!$A:$B,2,FALSE),"")</f>
        <v>https://hku.au1.qualtrics.com/ControlPanel/File.php?F=F_uV8huTZcavkO1sX</v>
      </c>
      <c r="F380" s="34" t="b">
        <v>0</v>
      </c>
      <c r="G380" s="34" t="s">
        <v>3843</v>
      </c>
      <c r="H380" s="34" t="b">
        <v>1</v>
      </c>
      <c r="I380" s="1" t="s">
        <v>128</v>
      </c>
    </row>
    <row r="381" spans="1:9">
      <c r="A381" s="1" t="s">
        <v>4636</v>
      </c>
      <c r="B381" s="39" t="s">
        <v>4637</v>
      </c>
      <c r="C381" s="50" t="s">
        <v>4639</v>
      </c>
      <c r="D381" s="50" t="s">
        <v>4640</v>
      </c>
      <c r="E381" s="50" t="str">
        <f>IFERROR(VLOOKUP($B381,QualtricsID!$A:$B,2,FALSE),"")</f>
        <v>https://hku.au1.qualtrics.com/ControlPanel/File.php?F=F_iRhBaZNiOIMjcCB</v>
      </c>
      <c r="F381" s="34" t="b">
        <v>0</v>
      </c>
      <c r="G381" s="34" t="s">
        <v>4640</v>
      </c>
      <c r="H381" s="34" t="b">
        <v>1</v>
      </c>
      <c r="I381" s="1" t="s">
        <v>128</v>
      </c>
    </row>
    <row r="382" spans="1:9">
      <c r="A382" s="1" t="s">
        <v>3760</v>
      </c>
      <c r="B382" s="39" t="s">
        <v>3761</v>
      </c>
      <c r="C382" s="50" t="s">
        <v>3763</v>
      </c>
      <c r="D382" s="50" t="s">
        <v>3764</v>
      </c>
      <c r="E382" s="50" t="str">
        <f>IFERROR(VLOOKUP($B382,QualtricsID!$A:$B,2,FALSE),"")</f>
        <v>https://hku.au1.qualtrics.com/ControlPanel/File.php?F=F_mKb6myFoTCaXhWk</v>
      </c>
      <c r="F382" s="34" t="b">
        <v>0</v>
      </c>
      <c r="G382" s="34" t="s">
        <v>3764</v>
      </c>
      <c r="H382" s="34" t="b">
        <v>1</v>
      </c>
      <c r="I382" s="1" t="s">
        <v>128</v>
      </c>
    </row>
    <row r="383" spans="1:9">
      <c r="A383" s="1" t="s">
        <v>1505</v>
      </c>
      <c r="B383" s="39" t="s">
        <v>1506</v>
      </c>
      <c r="C383" s="48" t="s">
        <v>1508</v>
      </c>
      <c r="D383" s="48" t="s">
        <v>1509</v>
      </c>
      <c r="E383" s="50" t="str">
        <f>IFERROR(VLOOKUP($B383,QualtricsID!$A:$B,2,FALSE),"")</f>
        <v>https://hku.au1.qualtrics.com/ControlPanel/File.php?F=F_1gq4TKA28mT2zRk</v>
      </c>
      <c r="F383" s="34" t="b">
        <v>0</v>
      </c>
      <c r="G383" s="34" t="s">
        <v>1509</v>
      </c>
      <c r="H383" s="34" t="b">
        <v>1</v>
      </c>
      <c r="I383" s="1" t="s">
        <v>128</v>
      </c>
    </row>
    <row r="384" spans="1:9">
      <c r="A384" s="1" t="s">
        <v>4266</v>
      </c>
      <c r="B384" s="39" t="s">
        <v>4267</v>
      </c>
      <c r="C384" s="50" t="s">
        <v>4269</v>
      </c>
      <c r="D384" s="50" t="s">
        <v>4270</v>
      </c>
      <c r="E384" s="50" t="str">
        <f>IFERROR(VLOOKUP($B384,QualtricsID!$A:$B,2,FALSE),"")</f>
        <v>https://hku.au1.qualtrics.com/ControlPanel/File.php?F=F_p93WGOqK0ajH4Py</v>
      </c>
      <c r="F384" s="34" t="b">
        <v>0</v>
      </c>
      <c r="G384" s="34" t="s">
        <v>4270</v>
      </c>
      <c r="H384" s="34" t="b">
        <v>1</v>
      </c>
      <c r="I384" s="1" t="s">
        <v>128</v>
      </c>
    </row>
    <row r="385" spans="1:9">
      <c r="A385" s="1" t="s">
        <v>959</v>
      </c>
      <c r="B385" s="39" t="s">
        <v>960</v>
      </c>
      <c r="C385" s="48" t="s">
        <v>962</v>
      </c>
      <c r="D385" s="48" t="s">
        <v>963</v>
      </c>
      <c r="E385" s="50" t="str">
        <f>IFERROR(VLOOKUP($B385,QualtricsID!$A:$B,2,FALSE),"")</f>
        <v>https://hku.au1.qualtrics.com/ControlPanel/File.php?F=F_eY6C4FtaHGI75Zp</v>
      </c>
      <c r="F385" s="34" t="b">
        <v>0</v>
      </c>
      <c r="G385" s="34" t="s">
        <v>963</v>
      </c>
      <c r="H385" s="34" t="b">
        <v>1</v>
      </c>
      <c r="I385" s="1" t="s">
        <v>128</v>
      </c>
    </row>
    <row r="386" spans="1:9">
      <c r="A386" s="1" t="s">
        <v>4201</v>
      </c>
      <c r="B386" s="39" t="s">
        <v>4202</v>
      </c>
      <c r="C386" s="50" t="s">
        <v>4204</v>
      </c>
      <c r="D386" s="50" t="s">
        <v>4205</v>
      </c>
      <c r="E386" s="50" t="str">
        <f>IFERROR(VLOOKUP($B386,QualtricsID!$A:$B,2,FALSE),"")</f>
        <v>https://hku.au1.qualtrics.com/ControlPanel/File.php?F=F_jkpsnYxhRnf67Q5</v>
      </c>
      <c r="F386" s="34" t="b">
        <v>0</v>
      </c>
      <c r="G386" s="34" t="s">
        <v>4205</v>
      </c>
      <c r="H386" s="34" t="b">
        <v>1</v>
      </c>
      <c r="I386" s="1" t="s">
        <v>128</v>
      </c>
    </row>
    <row r="387" spans="1:9">
      <c r="A387" s="1" t="s">
        <v>2419</v>
      </c>
      <c r="B387" s="39" t="s">
        <v>2420</v>
      </c>
      <c r="C387" s="48" t="s">
        <v>2422</v>
      </c>
      <c r="D387" s="48" t="s">
        <v>2423</v>
      </c>
      <c r="E387" s="50" t="str">
        <f>IFERROR(VLOOKUP($B387,QualtricsID!$A:$B,2,FALSE),"")</f>
        <v>https://hku.au1.qualtrics.com/ControlPanel/File.php?F=F_I13mo6ymbWwUoCR</v>
      </c>
      <c r="F387" s="34" t="b">
        <v>0</v>
      </c>
      <c r="G387" s="34" t="s">
        <v>2423</v>
      </c>
      <c r="H387" s="34" t="b">
        <v>1</v>
      </c>
      <c r="I387" s="1" t="s">
        <v>128</v>
      </c>
    </row>
    <row r="388" spans="1:9">
      <c r="A388" s="1" t="s">
        <v>2166</v>
      </c>
      <c r="B388" s="39" t="s">
        <v>2167</v>
      </c>
      <c r="C388" s="48" t="s">
        <v>2169</v>
      </c>
      <c r="D388" s="48" t="s">
        <v>2170</v>
      </c>
      <c r="E388" s="50" t="str">
        <f>IFERROR(VLOOKUP($B388,QualtricsID!$A:$B,2,FALSE),"")</f>
        <v>https://hku.au1.qualtrics.com/ControlPanel/File.php?F=F_teo9e4HoatXra4q</v>
      </c>
      <c r="F388" s="34" t="b">
        <v>0</v>
      </c>
      <c r="G388" s="34" t="s">
        <v>2170</v>
      </c>
      <c r="H388" s="34" t="b">
        <v>1</v>
      </c>
      <c r="I388" s="1" t="s">
        <v>128</v>
      </c>
    </row>
    <row r="389" spans="1:9">
      <c r="A389" s="1" t="s">
        <v>1274</v>
      </c>
      <c r="B389" s="39" t="s">
        <v>1275</v>
      </c>
      <c r="C389" s="48" t="s">
        <v>1277</v>
      </c>
      <c r="D389" s="48" t="s">
        <v>1278</v>
      </c>
      <c r="E389" s="50" t="str">
        <f>IFERROR(VLOOKUP($B389,QualtricsID!$A:$B,2,FALSE),"")</f>
        <v>https://hku.au1.qualtrics.com/ControlPanel/File.php?F=F_aFTjc9OAkUZLM61</v>
      </c>
      <c r="F389" s="34" t="b">
        <v>0</v>
      </c>
      <c r="G389" s="34" t="s">
        <v>1278</v>
      </c>
      <c r="H389" s="34" t="b">
        <v>1</v>
      </c>
      <c r="I389" s="1" t="s">
        <v>128</v>
      </c>
    </row>
    <row r="390" spans="1:9">
      <c r="A390" s="1" t="s">
        <v>2901</v>
      </c>
      <c r="B390" s="39" t="s">
        <v>2902</v>
      </c>
      <c r="C390" s="50" t="s">
        <v>2904</v>
      </c>
      <c r="D390" s="50" t="s">
        <v>2905</v>
      </c>
      <c r="E390" s="50" t="str">
        <f>IFERROR(VLOOKUP($B390,QualtricsID!$A:$B,2,FALSE),"")</f>
        <v>https://hku.au1.qualtrics.com/ControlPanel/File.php?F=F_M2ftRN7L9NP0iaY</v>
      </c>
      <c r="F390" s="34" t="b">
        <v>0</v>
      </c>
      <c r="G390" s="34" t="s">
        <v>2905</v>
      </c>
      <c r="H390" s="34" t="b">
        <v>1</v>
      </c>
      <c r="I390" s="1" t="s">
        <v>128</v>
      </c>
    </row>
    <row r="391" spans="1:9">
      <c r="A391" s="1" t="s">
        <v>4180</v>
      </c>
      <c r="B391" s="39" t="s">
        <v>4181</v>
      </c>
      <c r="C391" s="50" t="s">
        <v>4183</v>
      </c>
      <c r="D391" s="50" t="s">
        <v>4184</v>
      </c>
      <c r="E391" s="50" t="str">
        <f>IFERROR(VLOOKUP($B391,QualtricsID!$A:$B,2,FALSE),"")</f>
        <v>https://hku.au1.qualtrics.com/ControlPanel/File.php?F=F_JNxzQK8Uu3aOr45</v>
      </c>
      <c r="F391" s="34" t="b">
        <v>0</v>
      </c>
      <c r="G391" s="34" t="s">
        <v>4184</v>
      </c>
      <c r="H391" s="34" t="b">
        <v>1</v>
      </c>
      <c r="I391" s="1" t="s">
        <v>128</v>
      </c>
    </row>
    <row r="392" spans="1:9">
      <c r="A392" s="1" t="s">
        <v>3220</v>
      </c>
      <c r="B392" s="39" t="s">
        <v>3221</v>
      </c>
      <c r="C392" s="50" t="s">
        <v>3223</v>
      </c>
      <c r="D392" s="50" t="s">
        <v>3224</v>
      </c>
      <c r="E392" s="50" t="str">
        <f>IFERROR(VLOOKUP($B392,QualtricsID!$A:$B,2,FALSE),"")</f>
        <v>https://hku.au1.qualtrics.com/ControlPanel/File.php?F=F_c4xjp57NKeu2a5s</v>
      </c>
      <c r="F392" s="34" t="b">
        <v>0</v>
      </c>
      <c r="G392" s="34" t="s">
        <v>3224</v>
      </c>
      <c r="H392" s="34" t="b">
        <v>1</v>
      </c>
      <c r="I392" s="1" t="s">
        <v>128</v>
      </c>
    </row>
    <row r="393" spans="1:9">
      <c r="A393" s="1" t="s">
        <v>1164</v>
      </c>
      <c r="B393" s="39" t="s">
        <v>1165</v>
      </c>
      <c r="C393" s="48" t="s">
        <v>1167</v>
      </c>
      <c r="D393" s="48" t="s">
        <v>1168</v>
      </c>
      <c r="E393" s="50" t="str">
        <f>IFERROR(VLOOKUP($B393,QualtricsID!$A:$B,2,FALSE),"")</f>
        <v>https://hku.au1.qualtrics.com/ControlPanel/File.php?F=F_a7mY8wgTtTLgb7O</v>
      </c>
      <c r="F393" s="34" t="b">
        <v>0</v>
      </c>
      <c r="G393" s="34" t="s">
        <v>1168</v>
      </c>
      <c r="H393" s="34" t="b">
        <v>1</v>
      </c>
      <c r="I393" s="1" t="s">
        <v>128</v>
      </c>
    </row>
    <row r="394" spans="1:9">
      <c r="A394" s="1" t="s">
        <v>4646</v>
      </c>
      <c r="B394" s="39" t="s">
        <v>4647</v>
      </c>
      <c r="C394" s="50" t="s">
        <v>4649</v>
      </c>
      <c r="D394" s="50" t="s">
        <v>4650</v>
      </c>
      <c r="E394" s="50" t="str">
        <f>IFERROR(VLOOKUP($B394,QualtricsID!$A:$B,2,FALSE),"")</f>
        <v>https://hku.au1.qualtrics.com/ControlPanel/File.php?F=F_8Qv6vu4sa0wnAuD</v>
      </c>
      <c r="F394" s="34" t="b">
        <v>0</v>
      </c>
      <c r="G394" s="34" t="s">
        <v>4650</v>
      </c>
      <c r="H394" s="34" t="b">
        <v>1</v>
      </c>
      <c r="I394" s="1" t="s">
        <v>128</v>
      </c>
    </row>
    <row r="395" spans="1:9">
      <c r="A395" s="1" t="s">
        <v>3441</v>
      </c>
      <c r="B395" s="39" t="s">
        <v>3442</v>
      </c>
      <c r="C395" s="50" t="s">
        <v>3444</v>
      </c>
      <c r="D395" s="50" t="s">
        <v>3445</v>
      </c>
      <c r="E395" s="50" t="str">
        <f>IFERROR(VLOOKUP($B395,QualtricsID!$A:$B,2,FALSE),"")</f>
        <v>https://hku.au1.qualtrics.com/ControlPanel/File.php?F=F_o83r6DqMWC4W6Qs</v>
      </c>
      <c r="F395" s="34" t="b">
        <v>0</v>
      </c>
      <c r="G395" s="34" t="s">
        <v>3445</v>
      </c>
      <c r="H395" s="34" t="b">
        <v>1</v>
      </c>
      <c r="I395" s="1" t="s">
        <v>128</v>
      </c>
    </row>
    <row r="396" spans="1:9">
      <c r="A396" s="1" t="s">
        <v>3307</v>
      </c>
      <c r="B396" s="39" t="s">
        <v>3308</v>
      </c>
      <c r="C396" s="50" t="s">
        <v>3310</v>
      </c>
      <c r="D396" s="50" t="s">
        <v>3311</v>
      </c>
      <c r="E396" s="50" t="str">
        <f>IFERROR(VLOOKUP($B396,QualtricsID!$A:$B,2,FALSE),"")</f>
        <v>https://hku.au1.qualtrics.com/ControlPanel/File.php?F=F_YAcB1XfD3FpUKxG</v>
      </c>
      <c r="F396" s="34" t="b">
        <v>0</v>
      </c>
      <c r="G396" s="34" t="s">
        <v>3311</v>
      </c>
      <c r="H396" s="34" t="b">
        <v>1</v>
      </c>
      <c r="I396" s="1" t="s">
        <v>128</v>
      </c>
    </row>
    <row r="397" spans="1:9">
      <c r="A397" s="1" t="s">
        <v>3143</v>
      </c>
      <c r="B397" s="39" t="s">
        <v>3144</v>
      </c>
      <c r="C397" s="50" t="s">
        <v>3146</v>
      </c>
      <c r="D397" s="50" t="s">
        <v>3147</v>
      </c>
      <c r="E397" s="50" t="str">
        <f>IFERROR(VLOOKUP($B397,QualtricsID!$A:$B,2,FALSE),"")</f>
        <v>https://hku.au1.qualtrics.com/ControlPanel/File.php?F=F_4nWYA6iUqHWBO3M</v>
      </c>
      <c r="F397" s="34" t="b">
        <v>0</v>
      </c>
      <c r="G397" s="34" t="s">
        <v>3147</v>
      </c>
      <c r="H397" s="34" t="b">
        <v>1</v>
      </c>
      <c r="I397" s="1" t="s">
        <v>128</v>
      </c>
    </row>
    <row r="398" spans="1:9">
      <c r="A398" s="1" t="s">
        <v>3199</v>
      </c>
      <c r="B398" s="39" t="s">
        <v>3200</v>
      </c>
      <c r="C398" s="50" t="s">
        <v>3202</v>
      </c>
      <c r="D398" s="50" t="s">
        <v>3203</v>
      </c>
      <c r="E398" s="50" t="str">
        <f>IFERROR(VLOOKUP($B398,QualtricsID!$A:$B,2,FALSE),"")</f>
        <v>https://hku.au1.qualtrics.com/ControlPanel/File.php?F=F_TYNS4nWPATae2Fm</v>
      </c>
      <c r="F398" s="34" t="b">
        <v>0</v>
      </c>
      <c r="G398" s="34" t="s">
        <v>3203</v>
      </c>
      <c r="H398" s="34" t="b">
        <v>1</v>
      </c>
      <c r="I398" s="1" t="s">
        <v>128</v>
      </c>
    </row>
    <row r="399" spans="1:9">
      <c r="A399" s="1" t="s">
        <v>22</v>
      </c>
      <c r="B399" s="39" t="s">
        <v>23</v>
      </c>
      <c r="C399" s="48" t="s">
        <v>25</v>
      </c>
      <c r="D399" s="48" t="s">
        <v>26</v>
      </c>
      <c r="E399" s="50" t="str">
        <f>IFERROR(VLOOKUP($B399,QualtricsID!$A:$B,2,FALSE),"")</f>
        <v>https://hku.au1.qualtrics.com/ControlPanel/File.php?F=F_2A2glTFSl0079Ge</v>
      </c>
      <c r="F399" s="34" t="b">
        <v>0</v>
      </c>
      <c r="G399" s="34" t="s">
        <v>26</v>
      </c>
      <c r="H399" s="34" t="b">
        <v>1</v>
      </c>
      <c r="I399" s="1" t="s">
        <v>128</v>
      </c>
    </row>
    <row r="400" spans="1:9">
      <c r="A400" s="1" t="s">
        <v>4130</v>
      </c>
      <c r="B400" s="39" t="s">
        <v>4131</v>
      </c>
      <c r="C400" s="50" t="s">
        <v>4133</v>
      </c>
      <c r="D400" s="50" t="s">
        <v>4134</v>
      </c>
      <c r="E400" s="50" t="str">
        <f>IFERROR(VLOOKUP($B400,QualtricsID!$A:$B,2,FALSE),"")</f>
        <v>https://hku.au1.qualtrics.com/ControlPanel/File.php?F=F_FuewODD4lqFvm3U</v>
      </c>
      <c r="F400" s="34" t="b">
        <v>0</v>
      </c>
      <c r="G400" s="34" t="s">
        <v>4134</v>
      </c>
      <c r="H400" s="34" t="b">
        <v>1</v>
      </c>
      <c r="I400" s="1" t="s">
        <v>128</v>
      </c>
    </row>
    <row r="401" spans="1:9">
      <c r="A401" s="1" t="s">
        <v>2393</v>
      </c>
      <c r="B401" s="39" t="s">
        <v>2394</v>
      </c>
      <c r="C401" s="48" t="s">
        <v>2396</v>
      </c>
      <c r="D401" s="48" t="s">
        <v>2397</v>
      </c>
      <c r="E401" s="50" t="str">
        <f>IFERROR(VLOOKUP($B401,QualtricsID!$A:$B,2,FALSE),"")</f>
        <v>https://hku.au1.qualtrics.com/ControlPanel/File.php?F=F_CYGEfo9ZUIS3KxX</v>
      </c>
      <c r="F401" s="34" t="b">
        <v>0</v>
      </c>
      <c r="G401" s="34" t="s">
        <v>2397</v>
      </c>
      <c r="H401" s="34" t="b">
        <v>1</v>
      </c>
      <c r="I401" s="1" t="s">
        <v>128</v>
      </c>
    </row>
    <row r="402" spans="1:9">
      <c r="A402" s="1" t="s">
        <v>4250</v>
      </c>
      <c r="B402" s="39" t="s">
        <v>4251</v>
      </c>
      <c r="C402" s="50" t="s">
        <v>4253</v>
      </c>
      <c r="D402" s="50" t="s">
        <v>4254</v>
      </c>
      <c r="E402" s="50" t="str">
        <f>IFERROR(VLOOKUP($B402,QualtricsID!$A:$B,2,FALSE),"")</f>
        <v>https://hku.au1.qualtrics.com/ControlPanel/File.php?F=F_8QzqRiHxAshuUyu</v>
      </c>
      <c r="F402" s="34" t="b">
        <v>0</v>
      </c>
      <c r="G402" s="34" t="s">
        <v>4254</v>
      </c>
      <c r="H402" s="34" t="b">
        <v>1</v>
      </c>
      <c r="I402" s="1" t="s">
        <v>128</v>
      </c>
    </row>
    <row r="403" spans="1:9">
      <c r="A403" s="1" t="s">
        <v>3215</v>
      </c>
      <c r="B403" s="39" t="s">
        <v>3216</v>
      </c>
      <c r="C403" s="50" t="s">
        <v>3218</v>
      </c>
      <c r="D403" s="50" t="s">
        <v>3219</v>
      </c>
      <c r="E403" s="50" t="str">
        <f>IFERROR(VLOOKUP($B403,QualtricsID!$A:$B,2,FALSE),"")</f>
        <v>https://hku.au1.qualtrics.com/ControlPanel/File.php?F=F_mp0dvHFM4fLe3tz</v>
      </c>
      <c r="F403" s="34" t="b">
        <v>0</v>
      </c>
      <c r="G403" s="34" t="s">
        <v>3219</v>
      </c>
      <c r="H403" s="34" t="b">
        <v>1</v>
      </c>
      <c r="I403" s="1" t="s">
        <v>128</v>
      </c>
    </row>
    <row r="404" spans="1:9">
      <c r="A404" s="1" t="s">
        <v>119</v>
      </c>
      <c r="B404" s="39" t="s">
        <v>124</v>
      </c>
      <c r="C404" s="48" t="s">
        <v>126</v>
      </c>
      <c r="D404" s="48" t="s">
        <v>123</v>
      </c>
      <c r="E404" s="50" t="str">
        <f>IFERROR(VLOOKUP($B404,QualtricsID!$A:$B,2,FALSE),"")</f>
        <v>https://hku.au1.qualtrics.com/ControlPanel/File.php?F=F_x53ASvHcEufkIBt</v>
      </c>
      <c r="F404" s="34" t="b">
        <v>0</v>
      </c>
      <c r="G404" s="34" t="s">
        <v>123</v>
      </c>
      <c r="H404" s="34" t="b">
        <v>1</v>
      </c>
      <c r="I404" s="1" t="s">
        <v>128</v>
      </c>
    </row>
    <row r="405" spans="1:9">
      <c r="A405" s="1" t="s">
        <v>4538</v>
      </c>
      <c r="B405" s="39" t="s">
        <v>4539</v>
      </c>
      <c r="C405" s="50" t="s">
        <v>4541</v>
      </c>
      <c r="D405" s="50" t="s">
        <v>775</v>
      </c>
      <c r="E405" s="50" t="str">
        <f>IFERROR(VLOOKUP($B405,QualtricsID!$A:$B,2,FALSE),"")</f>
        <v>https://hku.au1.qualtrics.com/ControlPanel/File.php?F=F_3tdEHcON5VNZfsS</v>
      </c>
      <c r="F405" s="34" t="b">
        <v>0</v>
      </c>
      <c r="G405" s="34" t="s">
        <v>775</v>
      </c>
      <c r="H405" s="34" t="b">
        <v>1</v>
      </c>
      <c r="I405" s="1" t="s">
        <v>128</v>
      </c>
    </row>
    <row r="406" spans="1:9">
      <c r="A406" s="1" t="s">
        <v>1106</v>
      </c>
      <c r="B406" s="39" t="s">
        <v>1107</v>
      </c>
      <c r="C406" s="48" t="s">
        <v>1109</v>
      </c>
      <c r="D406" s="48" t="s">
        <v>1110</v>
      </c>
      <c r="E406" s="50" t="str">
        <f>IFERROR(VLOOKUP($B406,QualtricsID!$A:$B,2,FALSE),"")</f>
        <v>https://hku.au1.qualtrics.com/ControlPanel/File.php?F=F_yylEiUFD9tb4VES</v>
      </c>
      <c r="F406" s="34" t="b">
        <v>0</v>
      </c>
      <c r="G406" s="34" t="s">
        <v>1110</v>
      </c>
      <c r="H406" s="34" t="b">
        <v>1</v>
      </c>
      <c r="I406" s="1" t="s">
        <v>128</v>
      </c>
    </row>
    <row r="407" spans="1:9">
      <c r="A407" s="1" t="s">
        <v>572</v>
      </c>
      <c r="B407" s="39" t="s">
        <v>577</v>
      </c>
      <c r="C407" s="48" t="s">
        <v>579</v>
      </c>
      <c r="D407" s="48" t="s">
        <v>576</v>
      </c>
      <c r="E407" s="50" t="str">
        <f>IFERROR(VLOOKUP($B407,QualtricsID!$A:$B,2,FALSE),"")</f>
        <v>https://hku.au1.qualtrics.com/ControlPanel/File.php?F=F_ce5M1bmcdrzkebQ</v>
      </c>
      <c r="F407" s="34" t="b">
        <v>0</v>
      </c>
      <c r="G407" s="34" t="s">
        <v>576</v>
      </c>
      <c r="H407" s="34" t="b">
        <v>1</v>
      </c>
      <c r="I407" s="1" t="s">
        <v>128</v>
      </c>
    </row>
    <row r="408" spans="1:9">
      <c r="A408" s="1" t="s">
        <v>1319</v>
      </c>
      <c r="B408" s="39" t="s">
        <v>1320</v>
      </c>
      <c r="C408" s="48" t="s">
        <v>1322</v>
      </c>
      <c r="D408" s="48" t="s">
        <v>1323</v>
      </c>
      <c r="E408" s="50" t="str">
        <f>IFERROR(VLOOKUP($B408,QualtricsID!$A:$B,2,FALSE),"")</f>
        <v>https://hku.au1.qualtrics.com/ControlPanel/File.php?F=F_TGlmolXNxOUe3kI</v>
      </c>
      <c r="F408" s="34" t="b">
        <v>0</v>
      </c>
      <c r="G408" s="34" t="s">
        <v>1323</v>
      </c>
      <c r="H408" s="34" t="b">
        <v>1</v>
      </c>
      <c r="I408" s="1" t="s">
        <v>128</v>
      </c>
    </row>
    <row r="409" spans="1:9">
      <c r="A409" s="1" t="s">
        <v>2283</v>
      </c>
      <c r="B409" s="39" t="s">
        <v>2284</v>
      </c>
      <c r="C409" s="48" t="s">
        <v>2286</v>
      </c>
      <c r="D409" s="48" t="s">
        <v>2287</v>
      </c>
      <c r="E409" s="50" t="str">
        <f>IFERROR(VLOOKUP($B409,QualtricsID!$A:$B,2,FALSE),"")</f>
        <v>https://hku.au1.qualtrics.com/ControlPanel/File.php?F=F_4bwKIwIFnPvRKu6</v>
      </c>
      <c r="F409" s="34" t="b">
        <v>0</v>
      </c>
      <c r="G409" s="34" t="s">
        <v>2287</v>
      </c>
      <c r="H409" s="34" t="b">
        <v>1</v>
      </c>
      <c r="I409" s="1" t="s">
        <v>128</v>
      </c>
    </row>
    <row r="410" spans="1:9">
      <c r="A410" s="1" t="s">
        <v>3312</v>
      </c>
      <c r="B410" s="39" t="s">
        <v>3313</v>
      </c>
      <c r="C410" s="50" t="s">
        <v>3315</v>
      </c>
      <c r="D410" s="50" t="s">
        <v>3316</v>
      </c>
      <c r="E410" s="50" t="str">
        <f>IFERROR(VLOOKUP($B410,QualtricsID!$A:$B,2,FALSE),"")</f>
        <v>https://hku.au1.qualtrics.com/ControlPanel/File.php?F=F_B7tfS7KKkRmiYJA</v>
      </c>
      <c r="F410" s="34" t="b">
        <v>0</v>
      </c>
      <c r="G410" s="34" t="s">
        <v>3316</v>
      </c>
      <c r="H410" s="34" t="b">
        <v>1</v>
      </c>
      <c r="I410" s="1" t="s">
        <v>128</v>
      </c>
    </row>
    <row r="411" spans="1:9">
      <c r="A411" s="1" t="s">
        <v>745</v>
      </c>
      <c r="B411" s="39" t="s">
        <v>746</v>
      </c>
      <c r="C411" s="48" t="s">
        <v>748</v>
      </c>
      <c r="D411" s="48" t="s">
        <v>749</v>
      </c>
      <c r="E411" s="50" t="str">
        <f>IFERROR(VLOOKUP($B411,QualtricsID!$A:$B,2,FALSE),"")</f>
        <v>https://hku.au1.qualtrics.com/ControlPanel/File.php?F=F_oq72MNfQkH0Km1g</v>
      </c>
      <c r="F411" s="34" t="b">
        <v>0</v>
      </c>
      <c r="G411" s="34" t="s">
        <v>749</v>
      </c>
      <c r="H411" s="34" t="b">
        <v>1</v>
      </c>
      <c r="I411" s="1" t="s">
        <v>128</v>
      </c>
    </row>
    <row r="412" spans="1:9" ht="15">
      <c r="A412" s="1" t="s">
        <v>1919</v>
      </c>
      <c r="B412" s="39" t="s">
        <v>5120</v>
      </c>
      <c r="C412" s="48" t="s">
        <v>1922</v>
      </c>
      <c r="D412" s="48" t="s">
        <v>1923</v>
      </c>
      <c r="E412" s="50" t="str">
        <f>IFERROR(VLOOKUP($B412,QualtricsID!$A:$B,2,FALSE),"")</f>
        <v>https://hku.au1.qualtrics.com/ControlPanel/File.php?F=F_WsFopy3o52OAlZk</v>
      </c>
      <c r="F412" s="34" t="b">
        <v>0</v>
      </c>
      <c r="G412" s="47" t="s">
        <v>1923</v>
      </c>
      <c r="H412" s="34" t="b">
        <v>1</v>
      </c>
      <c r="I412" s="1" t="s">
        <v>128</v>
      </c>
    </row>
    <row r="413" spans="1:9">
      <c r="A413" s="1" t="s">
        <v>4580</v>
      </c>
      <c r="B413" s="39" t="s">
        <v>4581</v>
      </c>
      <c r="C413" s="50" t="s">
        <v>4583</v>
      </c>
      <c r="D413" s="50" t="s">
        <v>4584</v>
      </c>
      <c r="E413" s="50" t="str">
        <f>IFERROR(VLOOKUP($B413,QualtricsID!$A:$B,2,FALSE),"")</f>
        <v>https://hku.au1.qualtrics.com/ControlPanel/File.php?F=F_frDxAaTY7k6Ye4x</v>
      </c>
      <c r="F413" s="34" t="b">
        <v>0</v>
      </c>
      <c r="G413" s="34" t="s">
        <v>4584</v>
      </c>
      <c r="H413" s="34" t="b">
        <v>1</v>
      </c>
      <c r="I413" s="1" t="s">
        <v>128</v>
      </c>
    </row>
    <row r="414" spans="1:9">
      <c r="A414" s="1" t="s">
        <v>751</v>
      </c>
      <c r="B414" s="39" t="s">
        <v>752</v>
      </c>
      <c r="C414" s="48" t="s">
        <v>754</v>
      </c>
      <c r="D414" s="48" t="s">
        <v>755</v>
      </c>
      <c r="E414" s="50" t="str">
        <f>IFERROR(VLOOKUP($B414,QualtricsID!$A:$B,2,FALSE),"")</f>
        <v>https://hku.au1.qualtrics.com/ControlPanel/File.php?F=F_sK3rjwvQUQUW8Ad</v>
      </c>
      <c r="F414" s="34" t="b">
        <v>0</v>
      </c>
      <c r="G414" s="34" t="s">
        <v>755</v>
      </c>
      <c r="H414" s="34" t="b">
        <v>1</v>
      </c>
      <c r="I414" s="1" t="s">
        <v>128</v>
      </c>
    </row>
    <row r="415" spans="1:9">
      <c r="A415" s="1" t="s">
        <v>1733</v>
      </c>
      <c r="B415" s="39" t="s">
        <v>1734</v>
      </c>
      <c r="C415" s="48" t="s">
        <v>1736</v>
      </c>
      <c r="D415" s="48" t="s">
        <v>1737</v>
      </c>
      <c r="E415" s="50" t="str">
        <f>IFERROR(VLOOKUP($B415,QualtricsID!$A:$B,2,FALSE),"")</f>
        <v>https://hku.au1.qualtrics.com/ControlPanel/File.php?F=F_pOcBcMj7fegzc01</v>
      </c>
      <c r="F415" s="34" t="b">
        <v>0</v>
      </c>
      <c r="G415" s="34" t="s">
        <v>1737</v>
      </c>
      <c r="H415" s="34" t="b">
        <v>1</v>
      </c>
      <c r="I415" s="1" t="s">
        <v>128</v>
      </c>
    </row>
    <row r="416" spans="1:9">
      <c r="A416" s="1" t="s">
        <v>781</v>
      </c>
      <c r="B416" s="39" t="s">
        <v>782</v>
      </c>
      <c r="C416" s="48" t="s">
        <v>784</v>
      </c>
      <c r="D416" s="48" t="s">
        <v>5142</v>
      </c>
      <c r="E416" s="50" t="str">
        <f>IFERROR(VLOOKUP($B416,QualtricsID!$A:$B,2,FALSE),"")</f>
        <v>https://hku.au1.qualtrics.com/ControlPanel/File.php?F=F_XJwmGOAWlLSnMw8</v>
      </c>
      <c r="F416" s="34" t="b">
        <v>0</v>
      </c>
      <c r="G416" s="34" t="s">
        <v>5143</v>
      </c>
      <c r="H416" s="34" t="b">
        <v>1</v>
      </c>
      <c r="I416" s="1" t="s">
        <v>128</v>
      </c>
    </row>
    <row r="417" spans="1:9">
      <c r="A417" s="1" t="s">
        <v>332</v>
      </c>
      <c r="B417" s="39" t="s">
        <v>333</v>
      </c>
      <c r="C417" s="48" t="s">
        <v>335</v>
      </c>
      <c r="D417" s="48" t="s">
        <v>336</v>
      </c>
      <c r="E417" s="50" t="str">
        <f>IFERROR(VLOOKUP($B417,QualtricsID!$A:$B,2,FALSE),"")</f>
        <v>https://hku.au1.qualtrics.com/ControlPanel/File.php?F=F_G7T3DYZZd8DpkMU</v>
      </c>
      <c r="F417" s="34" t="b">
        <v>0</v>
      </c>
      <c r="G417" s="34" t="s">
        <v>336</v>
      </c>
      <c r="H417" s="34" t="b">
        <v>1</v>
      </c>
      <c r="I417" s="1" t="s">
        <v>128</v>
      </c>
    </row>
    <row r="418" spans="1:9">
      <c r="A418" s="1" t="s">
        <v>4260</v>
      </c>
      <c r="B418" s="39" t="s">
        <v>4261</v>
      </c>
      <c r="C418" s="50" t="s">
        <v>4263</v>
      </c>
      <c r="D418" s="50" t="s">
        <v>4264</v>
      </c>
      <c r="E418" s="50" t="str">
        <f>IFERROR(VLOOKUP($B418,QualtricsID!$A:$B,2,FALSE),"")</f>
        <v>https://hku.au1.qualtrics.com/ControlPanel/File.php?F=F_7r9gNS4gUWKbEad</v>
      </c>
      <c r="F418" s="34" t="b">
        <v>0</v>
      </c>
      <c r="G418" s="34" t="s">
        <v>4264</v>
      </c>
      <c r="H418" s="34" t="b">
        <v>1</v>
      </c>
      <c r="I418" s="1" t="s">
        <v>128</v>
      </c>
    </row>
    <row r="419" spans="1:9">
      <c r="A419" s="1" t="s">
        <v>1966</v>
      </c>
      <c r="B419" s="39" t="s">
        <v>1967</v>
      </c>
      <c r="C419" s="48" t="s">
        <v>1969</v>
      </c>
      <c r="D419" s="48" t="s">
        <v>1970</v>
      </c>
      <c r="E419" s="50" t="str">
        <f>IFERROR(VLOOKUP($B419,QualtricsID!$A:$B,2,FALSE),"")</f>
        <v>https://hku.au1.qualtrics.com/ControlPanel/File.php?F=F_tWsAO2ZJJB0V82T</v>
      </c>
      <c r="F419" s="34" t="b">
        <v>0</v>
      </c>
      <c r="G419" s="34" t="s">
        <v>1970</v>
      </c>
      <c r="H419" s="34" t="b">
        <v>1</v>
      </c>
      <c r="I419" s="1" t="s">
        <v>128</v>
      </c>
    </row>
    <row r="420" spans="1:9">
      <c r="A420" s="1" t="s">
        <v>295</v>
      </c>
      <c r="B420" s="39" t="s">
        <v>296</v>
      </c>
      <c r="C420" s="48" t="s">
        <v>298</v>
      </c>
      <c r="D420" s="48" t="s">
        <v>299</v>
      </c>
      <c r="E420" s="50" t="str">
        <f>IFERROR(VLOOKUP($B420,QualtricsID!$A:$B,2,FALSE),"")</f>
        <v>https://hku.au1.qualtrics.com/ControlPanel/File.php?F=F_aIK27PXdINUacdd</v>
      </c>
      <c r="F420" s="34" t="b">
        <v>0</v>
      </c>
      <c r="G420" s="34" t="s">
        <v>299</v>
      </c>
      <c r="H420" s="34" t="b">
        <v>1</v>
      </c>
      <c r="I420" s="1" t="s">
        <v>128</v>
      </c>
    </row>
    <row r="421" spans="1:9">
      <c r="A421" s="1" t="s">
        <v>4981</v>
      </c>
      <c r="B421" s="39" t="s">
        <v>4982</v>
      </c>
      <c r="C421" s="50" t="s">
        <v>185</v>
      </c>
      <c r="D421" s="50" t="s">
        <v>4984</v>
      </c>
      <c r="E421" s="50" t="str">
        <f>IFERROR(VLOOKUP($B421,QualtricsID!$A:$B,2,FALSE),"")</f>
        <v>https://hku.au1.qualtrics.com/ControlPanel/File.php?F=F_5ZVSKZUTd8jUjNN</v>
      </c>
      <c r="F421" s="34" t="b">
        <v>0</v>
      </c>
      <c r="G421" s="34" t="s">
        <v>4984</v>
      </c>
      <c r="H421" s="34" t="b">
        <v>1</v>
      </c>
      <c r="I421" s="1" t="s">
        <v>128</v>
      </c>
    </row>
    <row r="422" spans="1:9">
      <c r="A422" s="1" t="s">
        <v>79</v>
      </c>
      <c r="B422" s="39" t="s">
        <v>80</v>
      </c>
      <c r="C422" s="48" t="s">
        <v>82</v>
      </c>
      <c r="D422" s="48" t="s">
        <v>83</v>
      </c>
      <c r="E422" s="50" t="str">
        <f>IFERROR(VLOOKUP($B422,QualtricsID!$A:$B,2,FALSE),"")</f>
        <v>https://hku.au1.qualtrics.com/ControlPanel/File.php?F=F_J22nDS4p4qAmtGS</v>
      </c>
      <c r="F422" s="34" t="b">
        <v>0</v>
      </c>
      <c r="G422" s="34" t="s">
        <v>83</v>
      </c>
      <c r="H422" s="34" t="b">
        <v>1</v>
      </c>
      <c r="I422" s="1" t="s">
        <v>128</v>
      </c>
    </row>
    <row r="423" spans="1:9">
      <c r="A423" s="1" t="s">
        <v>2288</v>
      </c>
      <c r="B423" s="39" t="s">
        <v>2289</v>
      </c>
      <c r="C423" s="48" t="s">
        <v>2291</v>
      </c>
      <c r="D423" s="48" t="s">
        <v>2292</v>
      </c>
      <c r="E423" s="50" t="str">
        <f>IFERROR(VLOOKUP($B423,QualtricsID!$A:$B,2,FALSE),"")</f>
        <v>https://hku.au1.qualtrics.com/ControlPanel/File.php?F=F_nRArBFSV1xpFBAz</v>
      </c>
      <c r="F423" s="34" t="b">
        <v>0</v>
      </c>
      <c r="G423" s="34" t="s">
        <v>2292</v>
      </c>
      <c r="H423" s="34" t="b">
        <v>1</v>
      </c>
      <c r="I423" s="1" t="s">
        <v>128</v>
      </c>
    </row>
    <row r="424" spans="1:9">
      <c r="A424" s="1" t="s">
        <v>2927</v>
      </c>
      <c r="B424" s="39" t="s">
        <v>2928</v>
      </c>
      <c r="C424" s="50" t="s">
        <v>2930</v>
      </c>
      <c r="D424" s="50" t="s">
        <v>2931</v>
      </c>
      <c r="E424" s="50" t="str">
        <f>IFERROR(VLOOKUP($B424,QualtricsID!$A:$B,2,FALSE),"")</f>
        <v>https://hku.au1.qualtrics.com/ControlPanel/File.php?F=F_aQyCMbFFUYarlh5</v>
      </c>
      <c r="F424" s="34" t="b">
        <v>0</v>
      </c>
      <c r="G424" s="34" t="s">
        <v>2931</v>
      </c>
      <c r="H424" s="34" t="b">
        <v>1</v>
      </c>
      <c r="I424" s="1" t="s">
        <v>128</v>
      </c>
    </row>
    <row r="425" spans="1:9">
      <c r="A425" s="1" t="s">
        <v>5115</v>
      </c>
      <c r="B425" s="39" t="s">
        <v>5116</v>
      </c>
      <c r="C425" s="50" t="s">
        <v>5118</v>
      </c>
      <c r="D425" s="50" t="s">
        <v>5119</v>
      </c>
      <c r="E425" s="50" t="str">
        <f>IFERROR(VLOOKUP($B425,QualtricsID!$A:$B,2,FALSE),"")</f>
        <v>https://hku.au1.qualtrics.com/ControlPanel/File.php?F=F_k1lZaT49NLwNfCw</v>
      </c>
      <c r="F425" s="34" t="b">
        <v>0</v>
      </c>
      <c r="G425" s="34" t="s">
        <v>5119</v>
      </c>
      <c r="H425" s="34" t="b">
        <v>1</v>
      </c>
      <c r="I425" s="1" t="s">
        <v>128</v>
      </c>
    </row>
    <row r="426" spans="1:9">
      <c r="A426" s="1" t="s">
        <v>466</v>
      </c>
      <c r="B426" s="39" t="s">
        <v>467</v>
      </c>
      <c r="C426" s="48" t="s">
        <v>469</v>
      </c>
      <c r="D426" s="48" t="s">
        <v>470</v>
      </c>
      <c r="E426" s="50" t="str">
        <f>IFERROR(VLOOKUP($B426,QualtricsID!$A:$B,2,FALSE),"")</f>
        <v>https://hku.au1.qualtrics.com/ControlPanel/File.php?F=F_5c04GmAAmkjqSOX</v>
      </c>
      <c r="F426" s="34" t="b">
        <v>0</v>
      </c>
      <c r="G426" s="34" t="s">
        <v>470</v>
      </c>
      <c r="H426" s="34" t="b">
        <v>1</v>
      </c>
      <c r="I426" s="1" t="s">
        <v>128</v>
      </c>
    </row>
    <row r="427" spans="1:9">
      <c r="A427" s="1" t="s">
        <v>2185</v>
      </c>
      <c r="B427" s="39" t="s">
        <v>2186</v>
      </c>
      <c r="C427" s="48" t="s">
        <v>2188</v>
      </c>
      <c r="D427" s="48" t="s">
        <v>2189</v>
      </c>
      <c r="E427" s="50" t="str">
        <f>IFERROR(VLOOKUP($B427,QualtricsID!$A:$B,2,FALSE),"")</f>
        <v>https://hku.au1.qualtrics.com/ControlPanel/File.php?F=F_IarPpxgLZJHzP3f</v>
      </c>
      <c r="F427" s="34" t="b">
        <v>0</v>
      </c>
      <c r="G427" s="34" t="s">
        <v>2189</v>
      </c>
      <c r="H427" s="34" t="b">
        <v>1</v>
      </c>
      <c r="I427" s="1" t="s">
        <v>128</v>
      </c>
    </row>
    <row r="428" spans="1:9">
      <c r="A428" s="1" t="s">
        <v>683</v>
      </c>
      <c r="B428" s="39" t="s">
        <v>684</v>
      </c>
      <c r="C428" s="48" t="s">
        <v>686</v>
      </c>
      <c r="D428" s="48" t="s">
        <v>687</v>
      </c>
      <c r="E428" s="50" t="str">
        <f>IFERROR(VLOOKUP($B428,QualtricsID!$A:$B,2,FALSE),"")</f>
        <v>https://hku.au1.qualtrics.com/ControlPanel/File.php?F=F_34TAgaI8o88BmxH</v>
      </c>
      <c r="F428" s="34" t="b">
        <v>0</v>
      </c>
      <c r="G428" s="34" t="s">
        <v>687</v>
      </c>
      <c r="H428" s="34" t="b">
        <v>1</v>
      </c>
      <c r="I428" s="1" t="s">
        <v>128</v>
      </c>
    </row>
    <row r="429" spans="1:9">
      <c r="A429" s="1" t="s">
        <v>393</v>
      </c>
      <c r="B429" s="39" t="s">
        <v>394</v>
      </c>
      <c r="C429" s="48" t="s">
        <v>396</v>
      </c>
      <c r="D429" s="48" t="s">
        <v>397</v>
      </c>
      <c r="E429" s="50" t="str">
        <f>IFERROR(VLOOKUP($B429,QualtricsID!$A:$B,2,FALSE),"")</f>
        <v>https://hku.au1.qualtrics.com/ControlPanel/File.php?F=F_Si3axTxWqPnoaiU</v>
      </c>
      <c r="F429" s="34" t="b">
        <v>0</v>
      </c>
      <c r="G429" s="34" t="s">
        <v>397</v>
      </c>
      <c r="H429" s="34" t="b">
        <v>1</v>
      </c>
      <c r="I429" s="1" t="s">
        <v>128</v>
      </c>
    </row>
    <row r="430" spans="1:9">
      <c r="A430" s="1" t="s">
        <v>2617</v>
      </c>
      <c r="B430" s="39" t="s">
        <v>2622</v>
      </c>
      <c r="C430" s="50" t="s">
        <v>2624</v>
      </c>
      <c r="D430" s="50" t="s">
        <v>2621</v>
      </c>
      <c r="E430" s="50" t="str">
        <f>IFERROR(VLOOKUP($B430,QualtricsID!$A:$B,2,FALSE),"")</f>
        <v>https://hku.au1.qualtrics.com/ControlPanel/File.php?F=F_dVaNxBWaBpYM5Ys</v>
      </c>
      <c r="F430" s="34" t="b">
        <v>0</v>
      </c>
      <c r="G430" s="34" t="s">
        <v>2621</v>
      </c>
      <c r="H430" s="34" t="b">
        <v>1</v>
      </c>
      <c r="I430" s="1" t="s">
        <v>128</v>
      </c>
    </row>
    <row r="431" spans="1:9">
      <c r="A431" s="1" t="s">
        <v>4627</v>
      </c>
      <c r="B431" s="39" t="s">
        <v>4628</v>
      </c>
      <c r="C431" s="50" t="s">
        <v>4630</v>
      </c>
      <c r="D431" s="50" t="s">
        <v>4631</v>
      </c>
      <c r="E431" s="50" t="str">
        <f>IFERROR(VLOOKUP($B431,QualtricsID!$A:$B,2,FALSE),"")</f>
        <v>https://hku.au1.qualtrics.com/ControlPanel/File.php?F=F_DAA6aPuX7DgBpb0</v>
      </c>
      <c r="F431" s="34" t="b">
        <v>0</v>
      </c>
      <c r="G431" s="34" t="s">
        <v>4631</v>
      </c>
      <c r="H431" s="34" t="b">
        <v>1</v>
      </c>
      <c r="I431" s="1" t="s">
        <v>128</v>
      </c>
    </row>
    <row r="432" spans="1:9">
      <c r="A432" s="15" t="s">
        <v>3536</v>
      </c>
      <c r="B432" s="39" t="s">
        <v>3537</v>
      </c>
      <c r="C432" s="50" t="s">
        <v>3539</v>
      </c>
      <c r="D432" s="50" t="s">
        <v>3540</v>
      </c>
      <c r="E432" s="50" t="str">
        <f>IFERROR(VLOOKUP($B432,QualtricsID!$A:$B,2,FALSE),"")</f>
        <v>https://hku.au1.qualtrics.com/ControlPanel/File.php?F=F_kSas3IyY6iWTCA5</v>
      </c>
      <c r="F432" s="34" t="b">
        <v>0</v>
      </c>
      <c r="G432" s="34" t="s">
        <v>3540</v>
      </c>
      <c r="H432" s="34" t="b">
        <v>1</v>
      </c>
      <c r="I432" s="1" t="s">
        <v>128</v>
      </c>
    </row>
    <row r="433" spans="1:9">
      <c r="A433" s="1" t="s">
        <v>3952</v>
      </c>
      <c r="B433" s="39" t="s">
        <v>3953</v>
      </c>
      <c r="C433" s="50" t="s">
        <v>3955</v>
      </c>
      <c r="D433" s="50" t="s">
        <v>3956</v>
      </c>
      <c r="E433" s="50" t="str">
        <f>IFERROR(VLOOKUP($B433,QualtricsID!$A:$B,2,FALSE),"")</f>
        <v>https://hku.au1.qualtrics.com/ControlPanel/File.php?F=F_YKAiRYfDADa8SaI</v>
      </c>
      <c r="F433" s="34" t="b">
        <v>0</v>
      </c>
      <c r="G433" s="34" t="s">
        <v>3956</v>
      </c>
      <c r="H433" s="34" t="b">
        <v>1</v>
      </c>
      <c r="I433" s="1" t="s">
        <v>128</v>
      </c>
    </row>
    <row r="434" spans="1:9">
      <c r="A434" s="1" t="s">
        <v>1350</v>
      </c>
      <c r="B434" s="39" t="s">
        <v>1351</v>
      </c>
      <c r="C434" s="48" t="s">
        <v>1353</v>
      </c>
      <c r="D434" s="48" t="s">
        <v>1354</v>
      </c>
      <c r="E434" s="50" t="str">
        <f>IFERROR(VLOOKUP($B434,QualtricsID!$A:$B,2,FALSE),"")</f>
        <v>https://hku.au1.qualtrics.com/ControlPanel/File.php?F=F_APCpbpNxn4biGaq</v>
      </c>
      <c r="F434" s="34" t="b">
        <v>0</v>
      </c>
      <c r="G434" s="34" t="s">
        <v>1354</v>
      </c>
      <c r="H434" s="34" t="b">
        <v>1</v>
      </c>
      <c r="I434" s="1" t="s">
        <v>4450</v>
      </c>
    </row>
    <row r="435" spans="1:9">
      <c r="A435" s="1" t="s">
        <v>3458</v>
      </c>
      <c r="B435" s="39" t="s">
        <v>3459</v>
      </c>
      <c r="C435" s="50" t="s">
        <v>3461</v>
      </c>
      <c r="D435" s="50" t="s">
        <v>3462</v>
      </c>
      <c r="E435" s="50" t="str">
        <f>IFERROR(VLOOKUP($B435,QualtricsID!$A:$B,2,FALSE),"")</f>
        <v>https://hku.au1.qualtrics.com/ControlPanel/File.php?F=F_5z3ThikWMaQzN4B</v>
      </c>
      <c r="F435" s="34" t="b">
        <v>0</v>
      </c>
      <c r="G435" s="34" t="s">
        <v>3462</v>
      </c>
      <c r="H435" s="34" t="b">
        <v>1</v>
      </c>
      <c r="I435" s="1" t="s">
        <v>4450</v>
      </c>
    </row>
    <row r="436" spans="1:9">
      <c r="A436" s="1" t="s">
        <v>1015</v>
      </c>
      <c r="B436" s="39" t="s">
        <v>1016</v>
      </c>
      <c r="C436" s="48" t="s">
        <v>1018</v>
      </c>
      <c r="D436" s="48" t="s">
        <v>1019</v>
      </c>
      <c r="E436" s="50" t="str">
        <f>IFERROR(VLOOKUP($B436,QualtricsID!$A:$B,2,FALSE),"")</f>
        <v>https://hku.au1.qualtrics.com/ControlPanel/File.php?F=F_oYkvYOmSrL33QAD</v>
      </c>
      <c r="F436" s="34" t="b">
        <v>0</v>
      </c>
      <c r="G436" s="34" t="s">
        <v>1019</v>
      </c>
      <c r="H436" s="34" t="b">
        <v>1</v>
      </c>
      <c r="I436" s="1" t="s">
        <v>4450</v>
      </c>
    </row>
    <row r="437" spans="1:9">
      <c r="A437" s="1" t="s">
        <v>1749</v>
      </c>
      <c r="B437" s="39" t="s">
        <v>1750</v>
      </c>
      <c r="C437" s="48" t="s">
        <v>1752</v>
      </c>
      <c r="D437" s="48" t="s">
        <v>1753</v>
      </c>
      <c r="E437" s="50" t="str">
        <f>IFERROR(VLOOKUP($B437,QualtricsID!$A:$B,2,FALSE),"")</f>
        <v>https://hku.au1.qualtrics.com/ControlPanel/File.php?F=F_5A2Ajayb0cWg5Wd</v>
      </c>
      <c r="F437" s="34" t="b">
        <v>0</v>
      </c>
      <c r="G437" s="34" t="s">
        <v>1753</v>
      </c>
      <c r="H437" s="34" t="b">
        <v>1</v>
      </c>
      <c r="I437" s="1" t="s">
        <v>4450</v>
      </c>
    </row>
    <row r="438" spans="1:9">
      <c r="A438" s="1" t="s">
        <v>3765</v>
      </c>
      <c r="B438" s="39" t="s">
        <v>3766</v>
      </c>
      <c r="C438" s="50" t="s">
        <v>3768</v>
      </c>
      <c r="D438" s="50" t="s">
        <v>3769</v>
      </c>
      <c r="E438" s="50" t="str">
        <f>IFERROR(VLOOKUP($B438,QualtricsID!$A:$B,2,FALSE),"")</f>
        <v>https://hku.au1.qualtrics.com/ControlPanel/File.php?F=F_nHDoMnbnNaCRZCF</v>
      </c>
      <c r="F438" s="34" t="b">
        <v>0</v>
      </c>
      <c r="G438" s="34" t="s">
        <v>3769</v>
      </c>
      <c r="H438" s="34" t="b">
        <v>1</v>
      </c>
      <c r="I438" s="1" t="s">
        <v>4450</v>
      </c>
    </row>
    <row r="439" spans="1:9">
      <c r="A439" s="1" t="s">
        <v>5100</v>
      </c>
      <c r="B439" s="39" t="s">
        <v>5101</v>
      </c>
      <c r="C439" s="50" t="s">
        <v>5103</v>
      </c>
      <c r="D439" s="50" t="s">
        <v>5104</v>
      </c>
      <c r="E439" s="50" t="str">
        <f>IFERROR(VLOOKUP($B439,QualtricsID!$A:$B,2,FALSE),"")</f>
        <v>https://hku.au1.qualtrics.com/ControlPanel/File.php?F=F_eUse2PKsOtAuWNB</v>
      </c>
      <c r="F439" s="34" t="b">
        <v>0</v>
      </c>
      <c r="G439" s="34" t="s">
        <v>5104</v>
      </c>
      <c r="H439" s="34" t="b">
        <v>1</v>
      </c>
      <c r="I439" s="1" t="s">
        <v>4450</v>
      </c>
    </row>
    <row r="440" spans="1:9">
      <c r="A440" s="1" t="s">
        <v>1806</v>
      </c>
      <c r="B440" s="39" t="s">
        <v>1807</v>
      </c>
      <c r="C440" s="48" t="s">
        <v>1809</v>
      </c>
      <c r="D440" s="48" t="s">
        <v>1810</v>
      </c>
      <c r="E440" s="50" t="str">
        <f>IFERROR(VLOOKUP($B440,QualtricsID!$A:$B,2,FALSE),"")</f>
        <v>https://hku.au1.qualtrics.com/ControlPanel/File.php?F=F_OYKzIuaQ633sF02</v>
      </c>
      <c r="F440" s="34" t="b">
        <v>0</v>
      </c>
      <c r="G440" s="34" t="s">
        <v>1810</v>
      </c>
      <c r="H440" s="34" t="b">
        <v>1</v>
      </c>
      <c r="I440" s="1" t="s">
        <v>4450</v>
      </c>
    </row>
    <row r="441" spans="1:9">
      <c r="A441" s="1" t="s">
        <v>4813</v>
      </c>
      <c r="B441" s="39" t="s">
        <v>4814</v>
      </c>
      <c r="C441" s="50" t="s">
        <v>4816</v>
      </c>
      <c r="D441" s="50" t="s">
        <v>2143</v>
      </c>
      <c r="E441" s="50" t="str">
        <f>IFERROR(VLOOKUP($B441,QualtricsID!$A:$B,2,FALSE),"")</f>
        <v>https://hku.au1.qualtrics.com/ControlPanel/File.php?F=F_NIFL0EtFE9WSnE8</v>
      </c>
      <c r="F441" s="34" t="b">
        <v>0</v>
      </c>
      <c r="G441" s="34" t="s">
        <v>2143</v>
      </c>
      <c r="H441" s="34" t="b">
        <v>1</v>
      </c>
      <c r="I441" s="1" t="s">
        <v>4450</v>
      </c>
    </row>
    <row r="442" spans="1:9">
      <c r="A442" s="1" t="s">
        <v>2758</v>
      </c>
      <c r="B442" s="39" t="s">
        <v>2759</v>
      </c>
      <c r="C442" s="50" t="s">
        <v>2761</v>
      </c>
      <c r="D442" s="50" t="s">
        <v>2762</v>
      </c>
      <c r="E442" s="50" t="str">
        <f>IFERROR(VLOOKUP($B442,QualtricsID!$A:$B,2,FALSE),"")</f>
        <v>https://hku.au1.qualtrics.com/ControlPanel/File.php?F=F_TWorssqewsExM2M</v>
      </c>
      <c r="F442" s="34" t="b">
        <v>0</v>
      </c>
      <c r="G442" s="34" t="s">
        <v>2762</v>
      </c>
      <c r="H442" s="34" t="b">
        <v>1</v>
      </c>
      <c r="I442" s="1" t="s">
        <v>4450</v>
      </c>
    </row>
    <row r="443" spans="1:9">
      <c r="A443" s="1" t="s">
        <v>3470</v>
      </c>
      <c r="B443" s="39" t="s">
        <v>3471</v>
      </c>
      <c r="C443" s="50" t="s">
        <v>3473</v>
      </c>
      <c r="D443" s="50" t="s">
        <v>3474</v>
      </c>
      <c r="E443" s="50" t="str">
        <f>IFERROR(VLOOKUP($B443,QualtricsID!$A:$B,2,FALSE),"")</f>
        <v>https://hku.au1.qualtrics.com/ControlPanel/File.php?F=F_4JCENDYhsFyHgPB</v>
      </c>
      <c r="F443" s="34" t="b">
        <v>0</v>
      </c>
      <c r="G443" s="34" t="s">
        <v>3474</v>
      </c>
      <c r="H443" s="34" t="b">
        <v>1</v>
      </c>
      <c r="I443" s="1" t="s">
        <v>4450</v>
      </c>
    </row>
    <row r="444" spans="1:9">
      <c r="A444" s="1" t="s">
        <v>1586</v>
      </c>
      <c r="B444" s="39" t="s">
        <v>1587</v>
      </c>
      <c r="C444" s="48" t="s">
        <v>1589</v>
      </c>
      <c r="D444" s="48" t="s">
        <v>1590</v>
      </c>
      <c r="E444" s="50" t="str">
        <f>IFERROR(VLOOKUP($B444,QualtricsID!$A:$B,2,FALSE),"")</f>
        <v>https://hku.au1.qualtrics.com/ControlPanel/File.php?F=F_vk4ehAPM9GwoO9V</v>
      </c>
      <c r="F444" s="34" t="b">
        <v>0</v>
      </c>
      <c r="G444" s="34" t="s">
        <v>1590</v>
      </c>
      <c r="H444" s="34" t="b">
        <v>1</v>
      </c>
      <c r="I444" s="1" t="s">
        <v>4450</v>
      </c>
    </row>
    <row r="445" spans="1:9">
      <c r="A445" s="1" t="s">
        <v>327</v>
      </c>
      <c r="B445" s="39" t="s">
        <v>328</v>
      </c>
      <c r="C445" s="48" t="s">
        <v>330</v>
      </c>
      <c r="D445" s="48" t="s">
        <v>331</v>
      </c>
      <c r="E445" s="50" t="str">
        <f>IFERROR(VLOOKUP($B445,QualtricsID!$A:$B,2,FALSE),"")</f>
        <v>https://hku.au1.qualtrics.com/ControlPanel/File.php?F=F_L19PakArOH1tsaE</v>
      </c>
      <c r="F445" s="34" t="b">
        <v>0</v>
      </c>
      <c r="G445" s="34" t="s">
        <v>331</v>
      </c>
      <c r="H445" s="34" t="b">
        <v>1</v>
      </c>
      <c r="I445" s="1" t="s">
        <v>4450</v>
      </c>
    </row>
    <row r="446" spans="1:9">
      <c r="A446" s="1" t="s">
        <v>3092</v>
      </c>
      <c r="B446" s="39" t="s">
        <v>3093</v>
      </c>
      <c r="C446" s="50" t="s">
        <v>3095</v>
      </c>
      <c r="D446" s="50" t="s">
        <v>3096</v>
      </c>
      <c r="E446" s="50" t="str">
        <f>IFERROR(VLOOKUP($B446,QualtricsID!$A:$B,2,FALSE),"")</f>
        <v>https://hku.au1.qualtrics.com/ControlPanel/File.php?F=F_FHQjdOzgqZ2ZHrX</v>
      </c>
      <c r="F446" s="34" t="b">
        <v>0</v>
      </c>
      <c r="G446" s="34" t="s">
        <v>3096</v>
      </c>
      <c r="H446" s="34" t="b">
        <v>1</v>
      </c>
      <c r="I446" s="1" t="s">
        <v>4450</v>
      </c>
    </row>
    <row r="447" spans="1:9">
      <c r="A447" s="1" t="s">
        <v>4845</v>
      </c>
      <c r="B447" s="39" t="s">
        <v>4846</v>
      </c>
      <c r="C447" s="50" t="s">
        <v>4848</v>
      </c>
      <c r="D447" s="50" t="s">
        <v>4849</v>
      </c>
      <c r="E447" s="50" t="str">
        <f>IFERROR(VLOOKUP($B447,QualtricsID!$A:$B,2,FALSE),"")</f>
        <v>https://hku.au1.qualtrics.com/ControlPanel/File.php?F=F_kaaHYNmPaaQv6SO</v>
      </c>
      <c r="F447" s="34" t="b">
        <v>0</v>
      </c>
      <c r="G447" s="34" t="s">
        <v>4849</v>
      </c>
      <c r="H447" s="34" t="b">
        <v>1</v>
      </c>
      <c r="I447" s="1" t="s">
        <v>4450</v>
      </c>
    </row>
    <row r="448" spans="1:9">
      <c r="A448" s="1" t="s">
        <v>2047</v>
      </c>
      <c r="B448" s="39" t="s">
        <v>2048</v>
      </c>
      <c r="C448" s="48" t="s">
        <v>2050</v>
      </c>
      <c r="D448" s="48" t="s">
        <v>2051</v>
      </c>
      <c r="E448" s="50" t="str">
        <f>IFERROR(VLOOKUP($B448,QualtricsID!$A:$B,2,FALSE),"")</f>
        <v>https://hku.au1.qualtrics.com/ControlPanel/File.php?F=F_NaXuyVTBD0VmKaj</v>
      </c>
      <c r="F448" s="34" t="b">
        <v>0</v>
      </c>
      <c r="G448" s="34" t="s">
        <v>2051</v>
      </c>
      <c r="H448" s="34" t="b">
        <v>1</v>
      </c>
      <c r="I448" s="1" t="s">
        <v>4450</v>
      </c>
    </row>
    <row r="449" spans="1:9">
      <c r="A449" s="1" t="s">
        <v>2334</v>
      </c>
      <c r="B449" s="39" t="s">
        <v>2335</v>
      </c>
      <c r="C449" s="48" t="s">
        <v>2337</v>
      </c>
      <c r="D449" s="48" t="s">
        <v>2338</v>
      </c>
      <c r="E449" s="50" t="str">
        <f>IFERROR(VLOOKUP($B449,QualtricsID!$A:$B,2,FALSE),"")</f>
        <v>https://hku.au1.qualtrics.com/ControlPanel/File.php?F=F_tKlUjMCckffMPRq</v>
      </c>
      <c r="F449" s="34" t="b">
        <v>0</v>
      </c>
      <c r="G449" s="34" t="s">
        <v>2338</v>
      </c>
      <c r="H449" s="34" t="b">
        <v>1</v>
      </c>
      <c r="I449" s="1" t="s">
        <v>4450</v>
      </c>
    </row>
    <row r="450" spans="1:9">
      <c r="A450" s="1" t="s">
        <v>4379</v>
      </c>
      <c r="B450" s="39" t="s">
        <v>4380</v>
      </c>
      <c r="C450" s="50" t="s">
        <v>4382</v>
      </c>
      <c r="D450" s="50" t="s">
        <v>4383</v>
      </c>
      <c r="E450" s="50" t="str">
        <f>IFERROR(VLOOKUP($B450,QualtricsID!$A:$B,2,FALSE),"")</f>
        <v>https://hku.au1.qualtrics.com/ControlPanel/File.php?F=F_WHIMxWnxmFbAmho</v>
      </c>
      <c r="F450" s="34" t="b">
        <v>0</v>
      </c>
      <c r="G450" s="34" t="s">
        <v>4383</v>
      </c>
      <c r="H450" s="34" t="b">
        <v>1</v>
      </c>
      <c r="I450" s="1" t="s">
        <v>4450</v>
      </c>
    </row>
    <row r="451" spans="1:9">
      <c r="A451" s="1" t="s">
        <v>4175</v>
      </c>
      <c r="B451" s="39" t="s">
        <v>4176</v>
      </c>
      <c r="C451" s="50" t="s">
        <v>4178</v>
      </c>
      <c r="D451" s="50" t="s">
        <v>4179</v>
      </c>
      <c r="E451" s="50" t="str">
        <f>IFERROR(VLOOKUP($B451,QualtricsID!$A:$B,2,FALSE),"")</f>
        <v>https://hku.au1.qualtrics.com/ControlPanel/File.php?F=F_6xa5oUhyOqdYOj0</v>
      </c>
      <c r="F451" s="34" t="b">
        <v>0</v>
      </c>
      <c r="G451" s="34" t="s">
        <v>4179</v>
      </c>
      <c r="H451" s="34" t="b">
        <v>1</v>
      </c>
      <c r="I451" s="1" t="s">
        <v>4450</v>
      </c>
    </row>
    <row r="452" spans="1:9">
      <c r="A452" s="1" t="s">
        <v>4328</v>
      </c>
      <c r="B452" s="39" t="s">
        <v>4329</v>
      </c>
      <c r="C452" s="50" t="s">
        <v>4331</v>
      </c>
      <c r="D452" s="50" t="s">
        <v>4332</v>
      </c>
      <c r="E452" s="50" t="str">
        <f>IFERROR(VLOOKUP($B452,QualtricsID!$A:$B,2,FALSE),"")</f>
        <v>https://hku.au1.qualtrics.com/ControlPanel/File.php?F=F_8xxlpvZSElNfkQk</v>
      </c>
      <c r="F452" s="34" t="b">
        <v>0</v>
      </c>
      <c r="G452" s="34" t="s">
        <v>4332</v>
      </c>
      <c r="H452" s="34" t="b">
        <v>1</v>
      </c>
      <c r="I452" s="1" t="s">
        <v>4450</v>
      </c>
    </row>
    <row r="453" spans="1:9">
      <c r="A453" s="1" t="s">
        <v>4784</v>
      </c>
      <c r="B453" s="39" t="s">
        <v>4785</v>
      </c>
      <c r="C453" s="50" t="s">
        <v>4787</v>
      </c>
      <c r="D453" s="50" t="s">
        <v>4788</v>
      </c>
      <c r="E453" s="50" t="str">
        <f>IFERROR(VLOOKUP($B453,QualtricsID!$A:$B,2,FALSE),"")</f>
        <v>https://hku.au1.qualtrics.com/ControlPanel/File.php?F=F_ADLsafjJUiMo2Sc</v>
      </c>
      <c r="F453" s="34" t="b">
        <v>0</v>
      </c>
      <c r="G453" s="34" t="s">
        <v>4788</v>
      </c>
      <c r="H453" s="34" t="b">
        <v>1</v>
      </c>
      <c r="I453" s="1" t="s">
        <v>4450</v>
      </c>
    </row>
    <row r="454" spans="1:9">
      <c r="A454" s="1" t="s">
        <v>1601</v>
      </c>
      <c r="B454" s="39" t="s">
        <v>1602</v>
      </c>
      <c r="C454" s="48" t="s">
        <v>1604</v>
      </c>
      <c r="D454" s="48" t="s">
        <v>1605</v>
      </c>
      <c r="E454" s="50" t="str">
        <f>IFERROR(VLOOKUP($B454,QualtricsID!$A:$B,2,FALSE),"")</f>
        <v>https://hku.au1.qualtrics.com/ControlPanel/File.php?F=F_OkDsfkDOin8T7DJ</v>
      </c>
      <c r="F454" s="34" t="b">
        <v>0</v>
      </c>
      <c r="G454" s="34" t="s">
        <v>1605</v>
      </c>
      <c r="H454" s="34" t="b">
        <v>1</v>
      </c>
      <c r="I454" s="1" t="s">
        <v>4450</v>
      </c>
    </row>
    <row r="455" spans="1:9">
      <c r="A455" s="1" t="s">
        <v>890</v>
      </c>
      <c r="B455" s="39" t="s">
        <v>891</v>
      </c>
      <c r="C455" s="48" t="s">
        <v>893</v>
      </c>
      <c r="D455" s="48" t="s">
        <v>894</v>
      </c>
      <c r="E455" s="50" t="str">
        <f>IFERROR(VLOOKUP($B455,QualtricsID!$A:$B,2,FALSE),"")</f>
        <v>https://hku.au1.qualtrics.com/ControlPanel/File.php?F=F_TABmGGwPoore7Gq</v>
      </c>
      <c r="F455" s="34" t="b">
        <v>0</v>
      </c>
      <c r="G455" s="34" t="s">
        <v>894</v>
      </c>
      <c r="H455" s="34" t="b">
        <v>1</v>
      </c>
      <c r="I455" s="1" t="s">
        <v>4450</v>
      </c>
    </row>
    <row r="456" spans="1:9">
      <c r="A456" s="1" t="s">
        <v>1899</v>
      </c>
      <c r="B456" s="39" t="s">
        <v>1900</v>
      </c>
      <c r="C456" s="48" t="s">
        <v>1902</v>
      </c>
      <c r="D456" s="48" t="s">
        <v>1903</v>
      </c>
      <c r="E456" s="50" t="str">
        <f>IFERROR(VLOOKUP($B456,QualtricsID!$A:$B,2,FALSE),"")</f>
        <v>https://hku.au1.qualtrics.com/ControlPanel/File.php?F=F_1I7fAtvM2KAng5m</v>
      </c>
      <c r="F456" s="34" t="b">
        <v>0</v>
      </c>
      <c r="G456" s="34" t="s">
        <v>1903</v>
      </c>
      <c r="H456" s="34" t="b">
        <v>1</v>
      </c>
      <c r="I456" s="1" t="s">
        <v>4450</v>
      </c>
    </row>
    <row r="457" spans="1:9">
      <c r="A457" s="1" t="s">
        <v>4925</v>
      </c>
      <c r="B457" s="39" t="s">
        <v>4926</v>
      </c>
      <c r="C457" s="50" t="s">
        <v>2023</v>
      </c>
      <c r="D457" s="50" t="s">
        <v>4928</v>
      </c>
      <c r="E457" s="50" t="str">
        <f>IFERROR(VLOOKUP($B457,QualtricsID!$A:$B,2,FALSE),"")</f>
        <v>https://hku.au1.qualtrics.com/ControlPanel/File.php?F=F_XjVYuG9FhJ6XvSC</v>
      </c>
      <c r="F457" s="34" t="b">
        <v>0</v>
      </c>
      <c r="G457" s="34" t="s">
        <v>4928</v>
      </c>
      <c r="H457" s="34" t="b">
        <v>1</v>
      </c>
      <c r="I457" s="1" t="s">
        <v>4450</v>
      </c>
    </row>
    <row r="458" spans="1:9">
      <c r="A458" s="1" t="s">
        <v>2502</v>
      </c>
      <c r="B458" s="39" t="s">
        <v>2503</v>
      </c>
      <c r="C458" s="50" t="s">
        <v>2505</v>
      </c>
      <c r="D458" s="50" t="s">
        <v>2506</v>
      </c>
      <c r="E458" s="50" t="str">
        <f>IFERROR(VLOOKUP($B458,QualtricsID!$A:$B,2,FALSE),"")</f>
        <v>https://hku.au1.qualtrics.com/ControlPanel/File.php?F=F_6u5TQausCadupAw</v>
      </c>
      <c r="F458" s="34" t="b">
        <v>0</v>
      </c>
      <c r="G458" s="34" t="s">
        <v>2506</v>
      </c>
      <c r="H458" s="34" t="b">
        <v>1</v>
      </c>
      <c r="I458" s="1" t="s">
        <v>4450</v>
      </c>
    </row>
    <row r="459" spans="1:9">
      <c r="A459" s="1" t="s">
        <v>275</v>
      </c>
      <c r="B459" s="39" t="s">
        <v>276</v>
      </c>
      <c r="C459" s="48" t="s">
        <v>278</v>
      </c>
      <c r="D459" s="48" t="s">
        <v>279</v>
      </c>
      <c r="E459" s="50" t="str">
        <f>IFERROR(VLOOKUP($B459,QualtricsID!$A:$B,2,FALSE),"")</f>
        <v>https://hku.au1.qualtrics.com/ControlPanel/File.php?F=F_oa5MIeA4HlqtKVt</v>
      </c>
      <c r="F459" s="34" t="b">
        <v>0</v>
      </c>
      <c r="G459" s="34" t="s">
        <v>279</v>
      </c>
      <c r="H459" s="34" t="b">
        <v>1</v>
      </c>
      <c r="I459" s="1" t="s">
        <v>4450</v>
      </c>
    </row>
    <row r="460" spans="1:9">
      <c r="A460" s="1" t="s">
        <v>177</v>
      </c>
      <c r="B460" s="39" t="s">
        <v>178</v>
      </c>
      <c r="C460" s="48" t="s">
        <v>180</v>
      </c>
      <c r="D460" s="48" t="s">
        <v>181</v>
      </c>
      <c r="E460" s="50" t="str">
        <f>IFERROR(VLOOKUP($B460,QualtricsID!$A:$B,2,FALSE),"")</f>
        <v>https://hku.au1.qualtrics.com/ControlPanel/File.php?F=F_ehk30JFQ5rMtqmB</v>
      </c>
      <c r="F460" s="34" t="b">
        <v>0</v>
      </c>
      <c r="G460" s="34" t="s">
        <v>181</v>
      </c>
      <c r="H460" s="34" t="b">
        <v>1</v>
      </c>
      <c r="I460" s="1" t="s">
        <v>4450</v>
      </c>
    </row>
    <row r="461" spans="1:9">
      <c r="A461" s="1" t="s">
        <v>949</v>
      </c>
      <c r="B461" s="39" t="s">
        <v>950</v>
      </c>
      <c r="C461" s="48" t="s">
        <v>952</v>
      </c>
      <c r="D461" s="48" t="s">
        <v>953</v>
      </c>
      <c r="E461" s="50" t="str">
        <f>IFERROR(VLOOKUP($B461,QualtricsID!$A:$B,2,FALSE),"")</f>
        <v>https://hku.au1.qualtrics.com/ControlPanel/File.php?F=F_ZSEHbBzxoEsoaoF</v>
      </c>
      <c r="F461" s="34" t="b">
        <v>0</v>
      </c>
      <c r="G461" s="34" t="s">
        <v>953</v>
      </c>
      <c r="H461" s="34" t="b">
        <v>1</v>
      </c>
      <c r="I461" s="1" t="s">
        <v>4450</v>
      </c>
    </row>
    <row r="462" spans="1:9">
      <c r="A462" s="1" t="s">
        <v>1269</v>
      </c>
      <c r="B462" s="39" t="s">
        <v>1270</v>
      </c>
      <c r="C462" s="48" t="s">
        <v>1272</v>
      </c>
      <c r="D462" s="48" t="s">
        <v>1273</v>
      </c>
      <c r="E462" s="50" t="str">
        <f>IFERROR(VLOOKUP($B462,QualtricsID!$A:$B,2,FALSE),"")</f>
        <v>https://hku.au1.qualtrics.com/ControlPanel/File.php?F=F_NOXplFd5andMrx1</v>
      </c>
      <c r="F462" s="34" t="b">
        <v>0</v>
      </c>
      <c r="G462" s="34" t="s">
        <v>1273</v>
      </c>
      <c r="H462" s="34" t="b">
        <v>1</v>
      </c>
      <c r="I462" s="1" t="s">
        <v>4450</v>
      </c>
    </row>
    <row r="463" spans="1:9">
      <c r="A463" s="1" t="s">
        <v>1080</v>
      </c>
      <c r="B463" s="39" t="s">
        <v>1081</v>
      </c>
      <c r="C463" s="48" t="s">
        <v>1083</v>
      </c>
      <c r="D463" s="48" t="s">
        <v>1084</v>
      </c>
      <c r="E463" s="50" t="str">
        <f>IFERROR(VLOOKUP($B463,QualtricsID!$A:$B,2,FALSE),"")</f>
        <v>https://hku.au1.qualtrics.com/ControlPanel/File.php?F=F_F4dSPfhkPJhY7Ol</v>
      </c>
      <c r="F463" s="34" t="b">
        <v>0</v>
      </c>
      <c r="G463" s="34" t="s">
        <v>1084</v>
      </c>
      <c r="H463" s="34" t="b">
        <v>1</v>
      </c>
      <c r="I463" s="1" t="s">
        <v>4450</v>
      </c>
    </row>
    <row r="464" spans="1:9">
      <c r="A464" s="1" t="s">
        <v>2161</v>
      </c>
      <c r="B464" s="39" t="s">
        <v>2162</v>
      </c>
      <c r="C464" s="48" t="s">
        <v>2164</v>
      </c>
      <c r="D464" s="48" t="s">
        <v>2165</v>
      </c>
      <c r="E464" s="50" t="str">
        <f>IFERROR(VLOOKUP($B464,QualtricsID!$A:$B,2,FALSE),"")</f>
        <v>https://hku.au1.qualtrics.com/ControlPanel/File.php?F=F_gii28eJElIKqR2A</v>
      </c>
      <c r="F464" s="34" t="b">
        <v>0</v>
      </c>
      <c r="G464" s="34" t="s">
        <v>2165</v>
      </c>
      <c r="H464" s="34" t="b">
        <v>1</v>
      </c>
      <c r="I464" s="1" t="s">
        <v>4450</v>
      </c>
    </row>
    <row r="465" spans="1:9">
      <c r="A465" s="1" t="s">
        <v>5046</v>
      </c>
      <c r="B465" s="39" t="s">
        <v>5047</v>
      </c>
      <c r="C465" s="50" t="s">
        <v>5049</v>
      </c>
      <c r="D465" s="50" t="s">
        <v>5050</v>
      </c>
      <c r="E465" s="50" t="str">
        <f>IFERROR(VLOOKUP($B465,QualtricsID!$A:$B,2,FALSE),"")</f>
        <v>https://hku.au1.qualtrics.com/ControlPanel/File.php?F=F_t6eiadCn07llMVg</v>
      </c>
      <c r="F465" s="34" t="b">
        <v>0</v>
      </c>
      <c r="G465" s="34" t="s">
        <v>5050</v>
      </c>
      <c r="H465" s="34" t="b">
        <v>1</v>
      </c>
      <c r="I465" s="1" t="s">
        <v>4450</v>
      </c>
    </row>
    <row r="466" spans="1:9">
      <c r="A466" s="1" t="s">
        <v>1632</v>
      </c>
      <c r="B466" s="39" t="s">
        <v>1633</v>
      </c>
      <c r="C466" s="48" t="s">
        <v>1635</v>
      </c>
      <c r="D466" s="48" t="s">
        <v>1636</v>
      </c>
      <c r="E466" s="50" t="str">
        <f>IFERROR(VLOOKUP($B466,QualtricsID!$A:$B,2,FALSE),"")</f>
        <v>https://hku.au1.qualtrics.com/ControlPanel/File.php?F=F_VfH7hEwVqtv7OZh</v>
      </c>
      <c r="F466" s="34" t="b">
        <v>0</v>
      </c>
      <c r="G466" s="34" t="s">
        <v>1636</v>
      </c>
      <c r="H466" s="34" t="b">
        <v>1</v>
      </c>
      <c r="I466" s="1" t="s">
        <v>4450</v>
      </c>
    </row>
    <row r="467" spans="1:9">
      <c r="A467" s="1" t="s">
        <v>2139</v>
      </c>
      <c r="B467" s="39" t="s">
        <v>2140</v>
      </c>
      <c r="C467" s="48" t="s">
        <v>2142</v>
      </c>
      <c r="D467" s="48" t="s">
        <v>2143</v>
      </c>
      <c r="E467" s="50" t="str">
        <f>IFERROR(VLOOKUP($B467,QualtricsID!$A:$B,2,FALSE),"")</f>
        <v>https://hku.au1.qualtrics.com/ControlPanel/File.php?F=F_TrcA0QwdWGQapSP</v>
      </c>
      <c r="F467" s="34" t="b">
        <v>0</v>
      </c>
      <c r="G467" s="34" t="s">
        <v>2143</v>
      </c>
      <c r="H467" s="34" t="b">
        <v>1</v>
      </c>
      <c r="I467" s="1" t="s">
        <v>4450</v>
      </c>
    </row>
    <row r="468" spans="1:9">
      <c r="A468" s="1" t="s">
        <v>1835</v>
      </c>
      <c r="B468" s="39" t="s">
        <v>1836</v>
      </c>
      <c r="C468" s="48" t="s">
        <v>1838</v>
      </c>
      <c r="D468" s="48" t="s">
        <v>1839</v>
      </c>
      <c r="E468" s="50" t="str">
        <f>IFERROR(VLOOKUP($B468,QualtricsID!$A:$B,2,FALSE),"")</f>
        <v>https://hku.au1.qualtrics.com/ControlPanel/File.php?F=F_z6YqlV62nqzLn5e</v>
      </c>
      <c r="F468" s="34" t="b">
        <v>0</v>
      </c>
      <c r="G468" s="34" t="s">
        <v>1839</v>
      </c>
      <c r="H468" s="34" t="b">
        <v>1</v>
      </c>
      <c r="I468" s="1" t="s">
        <v>4450</v>
      </c>
    </row>
    <row r="469" spans="1:9">
      <c r="A469" s="1" t="s">
        <v>2814</v>
      </c>
      <c r="B469" s="39" t="s">
        <v>2815</v>
      </c>
      <c r="C469" s="50" t="s">
        <v>2817</v>
      </c>
      <c r="D469" s="50" t="s">
        <v>2818</v>
      </c>
      <c r="E469" s="50" t="str">
        <f>IFERROR(VLOOKUP($B469,QualtricsID!$A:$B,2,FALSE),"")</f>
        <v>https://hku.au1.qualtrics.com/ControlPanel/File.php?F=F_5WdsLehF59joGdE</v>
      </c>
      <c r="F469" s="34" t="b">
        <v>0</v>
      </c>
      <c r="G469" s="34" t="s">
        <v>2818</v>
      </c>
      <c r="H469" s="34" t="b">
        <v>1</v>
      </c>
      <c r="I469" s="1" t="s">
        <v>4450</v>
      </c>
    </row>
    <row r="470" spans="1:9">
      <c r="A470" s="1" t="s">
        <v>709</v>
      </c>
      <c r="B470" s="39" t="s">
        <v>710</v>
      </c>
      <c r="C470" s="48" t="s">
        <v>712</v>
      </c>
      <c r="D470" s="48" t="s">
        <v>713</v>
      </c>
      <c r="E470" s="50" t="str">
        <f>IFERROR(VLOOKUP($B470,QualtricsID!$A:$B,2,FALSE),"")</f>
        <v>https://hku.au1.qualtrics.com/ControlPanel/File.php?F=F_nzkvZ7HnCzmcAQC</v>
      </c>
      <c r="F470" s="34" t="b">
        <v>0</v>
      </c>
      <c r="G470" s="34" t="s">
        <v>713</v>
      </c>
      <c r="H470" s="34" t="b">
        <v>1</v>
      </c>
      <c r="I470" s="1" t="s">
        <v>4450</v>
      </c>
    </row>
    <row r="471" spans="1:9">
      <c r="A471" s="1" t="s">
        <v>1861</v>
      </c>
      <c r="B471" s="39" t="s">
        <v>1862</v>
      </c>
      <c r="C471" s="48" t="s">
        <v>1864</v>
      </c>
      <c r="D471" s="48" t="s">
        <v>1865</v>
      </c>
      <c r="E471" s="50" t="str">
        <f>IFERROR(VLOOKUP($B471,QualtricsID!$A:$B,2,FALSE),"")</f>
        <v>https://hku.au1.qualtrics.com/ControlPanel/File.php?F=F_charYY2lSaEfFf6</v>
      </c>
      <c r="F471" s="34" t="b">
        <v>0</v>
      </c>
      <c r="G471" s="34" t="s">
        <v>1865</v>
      </c>
      <c r="H471" s="34" t="b">
        <v>1</v>
      </c>
      <c r="I471" s="1" t="s">
        <v>4450</v>
      </c>
    </row>
    <row r="472" spans="1:9">
      <c r="A472" s="1" t="s">
        <v>1170</v>
      </c>
      <c r="B472" s="39" t="s">
        <v>1171</v>
      </c>
      <c r="C472" s="48" t="s">
        <v>1173</v>
      </c>
      <c r="D472" s="48" t="s">
        <v>1174</v>
      </c>
      <c r="E472" s="50" t="str">
        <f>IFERROR(VLOOKUP($B472,QualtricsID!$A:$B,2,FALSE),"")</f>
        <v>https://hku.au1.qualtrics.com/ControlPanel/File.php?F=F_TQUnzEV3fTXW1Tf</v>
      </c>
      <c r="F472" s="34" t="b">
        <v>0</v>
      </c>
      <c r="G472" s="34" t="s">
        <v>1174</v>
      </c>
      <c r="H472" s="34" t="b">
        <v>1</v>
      </c>
      <c r="I472" s="1" t="s">
        <v>4450</v>
      </c>
    </row>
    <row r="473" spans="1:9">
      <c r="A473" s="1" t="s">
        <v>1010</v>
      </c>
      <c r="B473" s="39" t="s">
        <v>1011</v>
      </c>
      <c r="C473" s="48" t="s">
        <v>1013</v>
      </c>
      <c r="D473" s="48" t="s">
        <v>1014</v>
      </c>
      <c r="E473" s="50" t="str">
        <f>IFERROR(VLOOKUP($B473,QualtricsID!$A:$B,2,FALSE),"")</f>
        <v>https://hku.au1.qualtrics.com/ControlPanel/File.php?F=F_u1V2oFnGK2H0DCn</v>
      </c>
      <c r="F473" s="34" t="b">
        <v>0</v>
      </c>
      <c r="G473" s="34" t="s">
        <v>1014</v>
      </c>
      <c r="H473" s="34" t="b">
        <v>1</v>
      </c>
      <c r="I473" s="1" t="s">
        <v>4450</v>
      </c>
    </row>
    <row r="474" spans="1:9">
      <c r="A474" s="1" t="s">
        <v>1239</v>
      </c>
      <c r="B474" s="39" t="s">
        <v>1240</v>
      </c>
      <c r="C474" s="48" t="s">
        <v>1242</v>
      </c>
      <c r="D474" s="48" t="s">
        <v>1243</v>
      </c>
      <c r="E474" s="50" t="str">
        <f>IFERROR(VLOOKUP($B474,QualtricsID!$A:$B,2,FALSE),"")</f>
        <v>https://hku.au1.qualtrics.com/ControlPanel/File.php?F=F_ogcwb42QJ7ETf5L</v>
      </c>
      <c r="F474" s="34" t="b">
        <v>0</v>
      </c>
      <c r="G474" s="34" t="s">
        <v>1243</v>
      </c>
      <c r="H474" s="34" t="b">
        <v>1</v>
      </c>
      <c r="I474" s="1" t="s">
        <v>4450</v>
      </c>
    </row>
    <row r="475" spans="1:9">
      <c r="A475" s="1" t="s">
        <v>4900</v>
      </c>
      <c r="B475" s="39" t="s">
        <v>4901</v>
      </c>
      <c r="C475" s="50" t="s">
        <v>4903</v>
      </c>
      <c r="D475" s="50" t="s">
        <v>4904</v>
      </c>
      <c r="E475" s="50" t="str">
        <f>IFERROR(VLOOKUP($B475,QualtricsID!$A:$B,2,FALSE),"")</f>
        <v>https://hku.au1.qualtrics.com/ControlPanel/File.php?F=F_QfMNLMSqxPdaJL8</v>
      </c>
      <c r="F475" s="34" t="b">
        <v>0</v>
      </c>
      <c r="G475" s="34" t="s">
        <v>4904</v>
      </c>
      <c r="H475" s="34" t="b">
        <v>1</v>
      </c>
      <c r="I475" s="1" t="s">
        <v>4450</v>
      </c>
    </row>
    <row r="476" spans="1:9">
      <c r="A476" s="1" t="s">
        <v>3452</v>
      </c>
      <c r="B476" s="39" t="s">
        <v>3453</v>
      </c>
      <c r="C476" s="50" t="s">
        <v>3455</v>
      </c>
      <c r="D476" s="50" t="s">
        <v>3456</v>
      </c>
      <c r="E476" s="50" t="str">
        <f>IFERROR(VLOOKUP($B476,QualtricsID!$A:$B,2,FALSE),"")</f>
        <v>https://hku.au1.qualtrics.com/ControlPanel/File.php?F=F_mOtW5mSbHEQDjtM</v>
      </c>
      <c r="F476" s="34" t="b">
        <v>0</v>
      </c>
      <c r="G476" s="34" t="s">
        <v>3456</v>
      </c>
      <c r="H476" s="34" t="b">
        <v>1</v>
      </c>
      <c r="I476" s="1" t="s">
        <v>4450</v>
      </c>
    </row>
    <row r="477" spans="1:9">
      <c r="A477" s="1" t="s">
        <v>3910</v>
      </c>
      <c r="B477" s="39" t="s">
        <v>3911</v>
      </c>
      <c r="C477" s="50" t="s">
        <v>3913</v>
      </c>
      <c r="D477" s="50" t="s">
        <v>3914</v>
      </c>
      <c r="E477" s="50" t="str">
        <f>IFERROR(VLOOKUP($B477,QualtricsID!$A:$B,2,FALSE),"")</f>
        <v>https://hku.au1.qualtrics.com/ControlPanel/File.php?F=F_3IH12XQaBfM61O8</v>
      </c>
      <c r="F477" s="34" t="b">
        <v>0</v>
      </c>
      <c r="G477" s="34" t="s">
        <v>3914</v>
      </c>
      <c r="H477" s="34" t="b">
        <v>1</v>
      </c>
      <c r="I477" s="1" t="s">
        <v>4450</v>
      </c>
    </row>
    <row r="478" spans="1:9">
      <c r="A478" s="1" t="s">
        <v>1339</v>
      </c>
      <c r="B478" s="39" t="s">
        <v>1340</v>
      </c>
      <c r="C478" s="48" t="s">
        <v>1342</v>
      </c>
      <c r="D478" s="48" t="s">
        <v>1343</v>
      </c>
      <c r="E478" s="50" t="str">
        <f>IFERROR(VLOOKUP($B478,QualtricsID!$A:$B,2,FALSE),"")</f>
        <v>https://hku.au1.qualtrics.com/ControlPanel/File.php?F=F_BUgJYRYuaqV8aJ2</v>
      </c>
      <c r="F478" s="34" t="b">
        <v>0</v>
      </c>
      <c r="G478" s="34" t="s">
        <v>1343</v>
      </c>
      <c r="H478" s="34" t="b">
        <v>1</v>
      </c>
      <c r="I478" s="1" t="s">
        <v>4450</v>
      </c>
    </row>
    <row r="479" spans="1:9">
      <c r="A479" s="1" t="s">
        <v>158</v>
      </c>
      <c r="B479" s="39" t="s">
        <v>159</v>
      </c>
      <c r="C479" s="48" t="s">
        <v>161</v>
      </c>
      <c r="D479" s="48" t="s">
        <v>162</v>
      </c>
      <c r="E479" s="50" t="str">
        <f>IFERROR(VLOOKUP($B479,QualtricsID!$A:$B,2,FALSE),"")</f>
        <v>https://hku.au1.qualtrics.com/ControlPanel/File.php?F=F_JIqxhlx3XsMtway</v>
      </c>
      <c r="F479" s="34" t="b">
        <v>0</v>
      </c>
      <c r="G479" s="34" t="s">
        <v>162</v>
      </c>
      <c r="H479" s="34" t="b">
        <v>1</v>
      </c>
      <c r="I479" s="1" t="s">
        <v>4450</v>
      </c>
    </row>
    <row r="480" spans="1:9">
      <c r="A480" s="1" t="s">
        <v>3374</v>
      </c>
      <c r="B480" s="39" t="s">
        <v>3375</v>
      </c>
      <c r="C480" s="50" t="s">
        <v>3377</v>
      </c>
      <c r="D480" s="50" t="s">
        <v>3378</v>
      </c>
      <c r="E480" s="50" t="str">
        <f>IFERROR(VLOOKUP($B480,QualtricsID!$A:$B,2,FALSE),"")</f>
        <v>https://hku.au1.qualtrics.com/ControlPanel/File.php?F=F_8F6YFkoq60NmNZ9</v>
      </c>
      <c r="F480" s="34" t="b">
        <v>0</v>
      </c>
      <c r="G480" s="34" t="s">
        <v>3378</v>
      </c>
      <c r="H480" s="34" t="b">
        <v>1</v>
      </c>
      <c r="I480" s="1" t="s">
        <v>4450</v>
      </c>
    </row>
    <row r="481" spans="1:9">
      <c r="A481" s="1" t="s">
        <v>5016</v>
      </c>
      <c r="B481" s="39" t="s">
        <v>5017</v>
      </c>
      <c r="C481" s="50" t="s">
        <v>5019</v>
      </c>
      <c r="D481" s="50" t="s">
        <v>5020</v>
      </c>
      <c r="E481" s="50" t="str">
        <f>IFERROR(VLOOKUP($B481,QualtricsID!$A:$B,2,FALSE),"")</f>
        <v>https://hku.au1.qualtrics.com/ControlPanel/File.php?F=F_RDH4t2qB7iUGlZ1</v>
      </c>
      <c r="F481" s="34" t="b">
        <v>0</v>
      </c>
      <c r="G481" s="34" t="s">
        <v>5020</v>
      </c>
      <c r="H481" s="34" t="b">
        <v>1</v>
      </c>
      <c r="I481" s="1" t="s">
        <v>4450</v>
      </c>
    </row>
    <row r="482" spans="1:9">
      <c r="A482" s="1" t="s">
        <v>5084</v>
      </c>
      <c r="B482" s="39" t="s">
        <v>5085</v>
      </c>
      <c r="C482" s="50" t="s">
        <v>5087</v>
      </c>
      <c r="D482" s="50" t="s">
        <v>5088</v>
      </c>
      <c r="E482" s="50" t="str">
        <f>IFERROR(VLOOKUP($B482,QualtricsID!$A:$B,2,FALSE),"")</f>
        <v>https://hku.au1.qualtrics.com/ControlPanel/File.php?F=F_bCaQPDHf5OcGKB6</v>
      </c>
      <c r="F482" s="34" t="b">
        <v>0</v>
      </c>
      <c r="G482" s="34" t="s">
        <v>5088</v>
      </c>
      <c r="H482" s="34" t="b">
        <v>1</v>
      </c>
      <c r="I482" s="1" t="s">
        <v>4450</v>
      </c>
    </row>
    <row r="483" spans="1:9">
      <c r="A483" s="1" t="s">
        <v>3609</v>
      </c>
      <c r="B483" s="39" t="s">
        <v>3610</v>
      </c>
      <c r="C483" s="50" t="s">
        <v>3612</v>
      </c>
      <c r="D483" s="50" t="s">
        <v>3613</v>
      </c>
      <c r="E483" s="50" t="str">
        <f>IFERROR(VLOOKUP($B483,QualtricsID!$A:$B,2,FALSE),"")</f>
        <v>https://hku.au1.qualtrics.com/ControlPanel/File.php?F=F_NtjGbrRZStzey3F</v>
      </c>
      <c r="F483" s="34" t="b">
        <v>0</v>
      </c>
      <c r="G483" s="34" t="s">
        <v>3613</v>
      </c>
      <c r="H483" s="34" t="b">
        <v>1</v>
      </c>
      <c r="I483" s="1" t="s">
        <v>4450</v>
      </c>
    </row>
    <row r="484" spans="1:9">
      <c r="A484" s="1" t="s">
        <v>3244</v>
      </c>
      <c r="B484" s="39" t="s">
        <v>3245</v>
      </c>
      <c r="C484" s="50" t="s">
        <v>3247</v>
      </c>
      <c r="D484" s="50" t="s">
        <v>3248</v>
      </c>
      <c r="E484" s="50" t="str">
        <f>IFERROR(VLOOKUP($B484,QualtricsID!$A:$B,2,FALSE),"")</f>
        <v>https://hku.au1.qualtrics.com/ControlPanel/File.php?F=F_MM6aOnA9NWQeD6w</v>
      </c>
      <c r="F484" s="34" t="b">
        <v>0</v>
      </c>
      <c r="G484" s="34" t="s">
        <v>3248</v>
      </c>
      <c r="H484" s="34" t="b">
        <v>1</v>
      </c>
      <c r="I484" s="1" t="s">
        <v>4450</v>
      </c>
    </row>
    <row r="485" spans="1:9">
      <c r="A485" s="1" t="s">
        <v>4697</v>
      </c>
      <c r="B485" s="39" t="s">
        <v>4698</v>
      </c>
      <c r="C485" s="50" t="s">
        <v>4700</v>
      </c>
      <c r="D485" s="50" t="s">
        <v>4701</v>
      </c>
      <c r="E485" s="50" t="str">
        <f>IFERROR(VLOOKUP($B485,QualtricsID!$A:$B,2,FALSE),"")</f>
        <v>https://hku.au1.qualtrics.com/ControlPanel/File.php?F=F_7nhYABpYnXOFhjG</v>
      </c>
      <c r="F485" s="34" t="b">
        <v>0</v>
      </c>
      <c r="G485" s="34" t="s">
        <v>4701</v>
      </c>
      <c r="H485" s="34" t="b">
        <v>1</v>
      </c>
      <c r="I485" s="1" t="s">
        <v>4450</v>
      </c>
    </row>
    <row r="486" spans="1:9">
      <c r="A486" s="1" t="s">
        <v>2849</v>
      </c>
      <c r="B486" s="39" t="s">
        <v>2850</v>
      </c>
      <c r="C486" s="50" t="s">
        <v>2852</v>
      </c>
      <c r="D486" s="50" t="s">
        <v>2853</v>
      </c>
      <c r="E486" s="50" t="str">
        <f>IFERROR(VLOOKUP($B486,QualtricsID!$A:$B,2,FALSE),"")</f>
        <v>https://hku.au1.qualtrics.com/ControlPanel/File.php?F=F_zVA6SllLd4CmIcg</v>
      </c>
      <c r="F486" s="34" t="b">
        <v>0</v>
      </c>
      <c r="G486" s="34" t="s">
        <v>2853</v>
      </c>
      <c r="H486" s="34" t="b">
        <v>1</v>
      </c>
      <c r="I486" s="1" t="s">
        <v>4450</v>
      </c>
    </row>
    <row r="487" spans="1:9">
      <c r="A487" s="1" t="s">
        <v>1032</v>
      </c>
      <c r="B487" s="39" t="s">
        <v>1033</v>
      </c>
      <c r="C487" s="48" t="s">
        <v>1035</v>
      </c>
      <c r="D487" s="48" t="s">
        <v>1036</v>
      </c>
      <c r="E487" s="50" t="str">
        <f>IFERROR(VLOOKUP($B487,QualtricsID!$A:$B,2,FALSE),"")</f>
        <v>https://hku.au1.qualtrics.com/ControlPanel/File.php?F=F_fzn1fiEtQDi4FQd</v>
      </c>
      <c r="F487" s="34" t="b">
        <v>0</v>
      </c>
      <c r="G487" s="34" t="s">
        <v>1036</v>
      </c>
      <c r="H487" s="34" t="b">
        <v>1</v>
      </c>
      <c r="I487" s="1" t="s">
        <v>4450</v>
      </c>
    </row>
    <row r="488" spans="1:9">
      <c r="A488" s="1" t="s">
        <v>1367</v>
      </c>
      <c r="B488" s="39" t="s">
        <v>1368</v>
      </c>
      <c r="C488" s="48" t="s">
        <v>1370</v>
      </c>
      <c r="D488" s="48" t="s">
        <v>1371</v>
      </c>
      <c r="E488" s="50" t="str">
        <f>IFERROR(VLOOKUP($B488,QualtricsID!$A:$B,2,FALSE),"")</f>
        <v>https://hku.au1.qualtrics.com/ControlPanel/File.php?F=F_eF1AqFzUsT6RevN</v>
      </c>
      <c r="F488" s="34" t="b">
        <v>0</v>
      </c>
      <c r="G488" s="34" t="s">
        <v>1371</v>
      </c>
      <c r="H488" s="34" t="b">
        <v>1</v>
      </c>
      <c r="I488" s="1" t="s">
        <v>4450</v>
      </c>
    </row>
    <row r="489" spans="1:9">
      <c r="A489" s="1" t="s">
        <v>2708</v>
      </c>
      <c r="B489" s="39" t="s">
        <v>2709</v>
      </c>
      <c r="C489" s="50" t="s">
        <v>2711</v>
      </c>
      <c r="D489" s="50" t="s">
        <v>2712</v>
      </c>
      <c r="E489" s="50" t="str">
        <f>IFERROR(VLOOKUP($B489,QualtricsID!$A:$B,2,FALSE),"")</f>
        <v>https://hku.au1.qualtrics.com/ControlPanel/File.php?F=F_QkUBzImPyCL9VBA</v>
      </c>
      <c r="F489" s="34" t="b">
        <v>0</v>
      </c>
      <c r="G489" s="34" t="s">
        <v>2712</v>
      </c>
      <c r="H489" s="34" t="b">
        <v>1</v>
      </c>
      <c r="I489" s="1" t="s">
        <v>4450</v>
      </c>
    </row>
    <row r="490" spans="1:9">
      <c r="A490" s="1" t="s">
        <v>1817</v>
      </c>
      <c r="B490" s="39" t="s">
        <v>1818</v>
      </c>
      <c r="C490" s="48" t="s">
        <v>1820</v>
      </c>
      <c r="D490" s="48" t="s">
        <v>1821</v>
      </c>
      <c r="E490" s="50" t="str">
        <f>IFERROR(VLOOKUP($B490,QualtricsID!$A:$B,2,FALSE),"")</f>
        <v>https://hku.au1.qualtrics.com/ControlPanel/File.php?F=F_3jLpmAJGN1NE1EQ</v>
      </c>
      <c r="F490" s="34" t="b">
        <v>0</v>
      </c>
      <c r="G490" s="34" t="s">
        <v>1821</v>
      </c>
      <c r="H490" s="34" t="b">
        <v>1</v>
      </c>
      <c r="I490" s="1" t="s">
        <v>4450</v>
      </c>
    </row>
    <row r="491" spans="1:9">
      <c r="A491" s="1" t="s">
        <v>4872</v>
      </c>
      <c r="B491" s="39" t="s">
        <v>4873</v>
      </c>
      <c r="C491" s="50" t="s">
        <v>4875</v>
      </c>
      <c r="D491" s="50" t="s">
        <v>4876</v>
      </c>
      <c r="E491" s="50" t="str">
        <f>IFERROR(VLOOKUP($B491,QualtricsID!$A:$B,2,FALSE),"")</f>
        <v>https://hku.au1.qualtrics.com/ControlPanel/File.php?F=F_vN6cmyVyzaA5evk</v>
      </c>
      <c r="F491" s="34" t="b">
        <v>0</v>
      </c>
      <c r="G491" s="34" t="s">
        <v>4876</v>
      </c>
      <c r="H491" s="34" t="b">
        <v>1</v>
      </c>
      <c r="I491" s="1" t="s">
        <v>4450</v>
      </c>
    </row>
    <row r="492" spans="1:9">
      <c r="A492" s="1" t="s">
        <v>5026</v>
      </c>
      <c r="B492" s="39" t="s">
        <v>5027</v>
      </c>
      <c r="C492" s="50" t="s">
        <v>5029</v>
      </c>
      <c r="D492" s="50" t="s">
        <v>5030</v>
      </c>
      <c r="E492" s="50" t="str">
        <f>IFERROR(VLOOKUP($B492,QualtricsID!$A:$B,2,FALSE),"")</f>
        <v>https://hku.au1.qualtrics.com/ControlPanel/File.php?F=F_ocaUDQwlAqavk2u</v>
      </c>
      <c r="F492" s="34" t="b">
        <v>0</v>
      </c>
      <c r="G492" s="34" t="s">
        <v>5030</v>
      </c>
      <c r="H492" s="34" t="b">
        <v>1</v>
      </c>
      <c r="I492" s="1" t="s">
        <v>4450</v>
      </c>
    </row>
    <row r="493" spans="1:9">
      <c r="A493" s="1" t="s">
        <v>4323</v>
      </c>
      <c r="B493" s="39" t="s">
        <v>4324</v>
      </c>
      <c r="C493" s="50" t="s">
        <v>4326</v>
      </c>
      <c r="D493" s="50" t="s">
        <v>4327</v>
      </c>
      <c r="E493" s="50" t="str">
        <f>IFERROR(VLOOKUP($B493,QualtricsID!$A:$B,2,FALSE),"")</f>
        <v>https://hku.au1.qualtrics.com/ControlPanel/File.php?F=F_pIJdHB44JZgLQms</v>
      </c>
      <c r="F493" s="34" t="b">
        <v>0</v>
      </c>
      <c r="G493" s="34" t="s">
        <v>4327</v>
      </c>
      <c r="H493" s="34" t="b">
        <v>1</v>
      </c>
      <c r="I493" s="1" t="s">
        <v>4450</v>
      </c>
    </row>
    <row r="494" spans="1:9">
      <c r="A494" s="1" t="s">
        <v>4518</v>
      </c>
      <c r="B494" s="39" t="s">
        <v>4523</v>
      </c>
      <c r="C494" s="50" t="s">
        <v>4525</v>
      </c>
      <c r="D494" s="50" t="s">
        <v>4522</v>
      </c>
      <c r="E494" s="50" t="str">
        <f>IFERROR(VLOOKUP($B494,QualtricsID!$A:$B,2,FALSE),"")</f>
        <v>https://hku.au1.qualtrics.com/ControlPanel/File.php?F=F_j83cM5IawaAwrjK</v>
      </c>
      <c r="F494" s="34" t="b">
        <v>0</v>
      </c>
      <c r="G494" s="34" t="s">
        <v>4522</v>
      </c>
      <c r="H494" s="34" t="b">
        <v>1</v>
      </c>
      <c r="I494" s="1" t="s">
        <v>4450</v>
      </c>
    </row>
    <row r="495" spans="1:9">
      <c r="A495" s="1" t="s">
        <v>5001</v>
      </c>
      <c r="B495" s="39" t="s">
        <v>5002</v>
      </c>
      <c r="C495" s="50" t="s">
        <v>5004</v>
      </c>
      <c r="D495" s="50" t="s">
        <v>5005</v>
      </c>
      <c r="E495" s="50" t="str">
        <f>IFERROR(VLOOKUP($B495,QualtricsID!$A:$B,2,FALSE),"")</f>
        <v>https://hku.au1.qualtrics.com/ControlPanel/File.php?F=F_UoSalZ1PSfatrmx</v>
      </c>
      <c r="F495" s="34" t="b">
        <v>0</v>
      </c>
      <c r="G495" s="34" t="s">
        <v>5005</v>
      </c>
      <c r="H495" s="34" t="b">
        <v>1</v>
      </c>
      <c r="I495" s="1" t="s">
        <v>4450</v>
      </c>
    </row>
    <row r="496" spans="1:9">
      <c r="A496" s="1" t="s">
        <v>4374</v>
      </c>
      <c r="B496" s="39" t="s">
        <v>4375</v>
      </c>
      <c r="C496" s="50" t="s">
        <v>4377</v>
      </c>
      <c r="D496" s="50" t="s">
        <v>4378</v>
      </c>
      <c r="E496" s="50" t="str">
        <f>IFERROR(VLOOKUP($B496,QualtricsID!$A:$B,2,FALSE),"")</f>
        <v>https://hku.au1.qualtrics.com/ControlPanel/File.php?F=F_IbDKwN4x0NUnmIt</v>
      </c>
      <c r="F496" s="34" t="b">
        <v>0</v>
      </c>
      <c r="G496" s="34" t="s">
        <v>4378</v>
      </c>
      <c r="H496" s="34" t="b">
        <v>1</v>
      </c>
      <c r="I496" s="1" t="s">
        <v>4450</v>
      </c>
    </row>
    <row r="497" spans="1:9">
      <c r="A497" s="1" t="s">
        <v>2057</v>
      </c>
      <c r="B497" s="39" t="s">
        <v>2058</v>
      </c>
      <c r="C497" s="48" t="s">
        <v>2060</v>
      </c>
      <c r="D497" s="48" t="s">
        <v>2061</v>
      </c>
      <c r="E497" s="50" t="str">
        <f>IFERROR(VLOOKUP($B497,QualtricsID!$A:$B,2,FALSE),"")</f>
        <v>https://hku.au1.qualtrics.com/ControlPanel/File.php?F=F_3m2nk52hjEil8wB</v>
      </c>
      <c r="F497" s="34" t="b">
        <v>0</v>
      </c>
      <c r="G497" s="34" t="s">
        <v>2061</v>
      </c>
      <c r="H497" s="34" t="b">
        <v>1</v>
      </c>
      <c r="I497" s="1" t="s">
        <v>4450</v>
      </c>
    </row>
    <row r="498" spans="1:9">
      <c r="A498" s="1" t="s">
        <v>1445</v>
      </c>
      <c r="B498" s="39" t="s">
        <v>1446</v>
      </c>
      <c r="C498" s="48" t="s">
        <v>1448</v>
      </c>
      <c r="D498" s="48" t="s">
        <v>1449</v>
      </c>
      <c r="E498" s="50" t="str">
        <f>IFERROR(VLOOKUP($B498,QualtricsID!$A:$B,2,FALSE),"")</f>
        <v>https://hku.au1.qualtrics.com/ControlPanel/File.php?F=F_GNuR8O2rZLREvzV</v>
      </c>
      <c r="F498" s="34" t="b">
        <v>0</v>
      </c>
      <c r="G498" s="34" t="s">
        <v>1449</v>
      </c>
      <c r="H498" s="34" t="b">
        <v>1</v>
      </c>
      <c r="I498" s="1" t="s">
        <v>4450</v>
      </c>
    </row>
    <row r="499" spans="1:9">
      <c r="A499" s="1" t="s">
        <v>4052</v>
      </c>
      <c r="B499" s="39" t="s">
        <v>4053</v>
      </c>
      <c r="C499" s="50" t="s">
        <v>4055</v>
      </c>
      <c r="D499" s="50" t="s">
        <v>4056</v>
      </c>
      <c r="E499" s="50" t="str">
        <f>IFERROR(VLOOKUP($B499,QualtricsID!$A:$B,2,FALSE),"")</f>
        <v>https://hku.au1.qualtrics.com/ControlPanel/File.php?F=F_F6AKsaJuMpUjBva</v>
      </c>
      <c r="F499" s="34" t="b">
        <v>0</v>
      </c>
      <c r="G499" s="34" t="s">
        <v>4056</v>
      </c>
      <c r="H499" s="34" t="b">
        <v>1</v>
      </c>
      <c r="I499" s="1" t="s">
        <v>4450</v>
      </c>
    </row>
    <row r="500" spans="1:9">
      <c r="A500" s="1" t="s">
        <v>4063</v>
      </c>
      <c r="B500" s="39" t="s">
        <v>4064</v>
      </c>
      <c r="C500" s="50" t="s">
        <v>4066</v>
      </c>
      <c r="D500" s="50" t="s">
        <v>4067</v>
      </c>
      <c r="E500" s="50" t="str">
        <f>IFERROR(VLOOKUP($B500,QualtricsID!$A:$B,2,FALSE),"")</f>
        <v>https://hku.au1.qualtrics.com/ControlPanel/File.php?F=F_HmHFAXCTO0C6lPd</v>
      </c>
      <c r="F500" s="34" t="b">
        <v>0</v>
      </c>
      <c r="G500" s="34" t="s">
        <v>4067</v>
      </c>
      <c r="H500" s="34" t="b">
        <v>1</v>
      </c>
      <c r="I500" s="1" t="s">
        <v>4450</v>
      </c>
    </row>
    <row r="501" spans="1:9">
      <c r="A501" s="1" t="s">
        <v>1754</v>
      </c>
      <c r="B501" s="39" t="s">
        <v>1755</v>
      </c>
      <c r="C501" s="48" t="s">
        <v>1757</v>
      </c>
      <c r="D501" s="48" t="s">
        <v>1758</v>
      </c>
      <c r="E501" s="50" t="str">
        <f>IFERROR(VLOOKUP($B501,QualtricsID!$A:$B,2,FALSE),"")</f>
        <v>https://hku.au1.qualtrics.com/ControlPanel/File.php?F=F_5QWw93Y6I9HXK1V</v>
      </c>
      <c r="F501" s="34" t="b">
        <v>0</v>
      </c>
      <c r="G501" s="34" t="s">
        <v>1758</v>
      </c>
      <c r="H501" s="34" t="b">
        <v>1</v>
      </c>
      <c r="I501" s="1" t="s">
        <v>4450</v>
      </c>
    </row>
    <row r="502" spans="1:9">
      <c r="A502" s="1" t="s">
        <v>4518</v>
      </c>
      <c r="B502" s="39" t="s">
        <v>4519</v>
      </c>
      <c r="C502" s="50" t="s">
        <v>4521</v>
      </c>
      <c r="D502" s="50" t="s">
        <v>4522</v>
      </c>
      <c r="E502" s="50" t="str">
        <f>IFERROR(VLOOKUP($B502,QualtricsID!$A:$B,2,FALSE),"")</f>
        <v>https://hku.au1.qualtrics.com/ControlPanel/File.php?F=F_MSpV3LOqa82Y9aE</v>
      </c>
      <c r="F502" s="34" t="b">
        <v>0</v>
      </c>
      <c r="G502" s="34" t="s">
        <v>4522</v>
      </c>
      <c r="H502" s="34" t="b">
        <v>1</v>
      </c>
      <c r="I502" s="1" t="s">
        <v>4450</v>
      </c>
    </row>
    <row r="503" spans="1:9">
      <c r="A503" s="1" t="s">
        <v>1435</v>
      </c>
      <c r="B503" s="39" t="s">
        <v>1436</v>
      </c>
      <c r="C503" s="48" t="s">
        <v>1438</v>
      </c>
      <c r="D503" s="48" t="s">
        <v>1439</v>
      </c>
      <c r="E503" s="50" t="str">
        <f>IFERROR(VLOOKUP($B503,QualtricsID!$A:$B,2,FALSE),"")</f>
        <v>https://hku.au1.qualtrics.com/ControlPanel/File.php?F=F_Hxq3ObPqMipAaSW</v>
      </c>
      <c r="F503" s="34" t="b">
        <v>0</v>
      </c>
      <c r="G503" s="34" t="s">
        <v>1439</v>
      </c>
      <c r="H503" s="34" t="b">
        <v>1</v>
      </c>
      <c r="I503" s="1" t="s">
        <v>4450</v>
      </c>
    </row>
    <row r="504" spans="1:9">
      <c r="A504" s="1" t="s">
        <v>1516</v>
      </c>
      <c r="B504" s="39" t="s">
        <v>1517</v>
      </c>
      <c r="C504" s="48" t="s">
        <v>1519</v>
      </c>
      <c r="D504" s="48" t="s">
        <v>1520</v>
      </c>
      <c r="E504" s="50" t="str">
        <f>IFERROR(VLOOKUP($B504,QualtricsID!$A:$B,2,FALSE),"")</f>
        <v>https://hku.au1.qualtrics.com/ControlPanel/File.php?F=F_I3LTrnkT3jWrGVA</v>
      </c>
      <c r="F504" s="34" t="b">
        <v>0</v>
      </c>
      <c r="G504" s="34" t="s">
        <v>1520</v>
      </c>
      <c r="H504" s="34" t="b">
        <v>1</v>
      </c>
      <c r="I504" s="1" t="s">
        <v>4450</v>
      </c>
    </row>
    <row r="505" spans="1:9">
      <c r="A505" s="1" t="s">
        <v>221</v>
      </c>
      <c r="B505" s="39" t="s">
        <v>222</v>
      </c>
      <c r="C505" s="48" t="s">
        <v>224</v>
      </c>
      <c r="D505" s="48" t="s">
        <v>225</v>
      </c>
      <c r="E505" s="50" t="str">
        <f>IFERROR(VLOOKUP($B505,QualtricsID!$A:$B,2,FALSE),"")</f>
        <v>https://hku.au1.qualtrics.com/ControlPanel/File.php?F=F_vVCJTBTOM2RPy24</v>
      </c>
      <c r="F505" s="34" t="b">
        <v>0</v>
      </c>
      <c r="G505" s="34" t="s">
        <v>225</v>
      </c>
      <c r="H505" s="34" t="b">
        <v>1</v>
      </c>
      <c r="I505" s="1" t="s">
        <v>4450</v>
      </c>
    </row>
    <row r="506" spans="1:9">
      <c r="A506" s="1" t="s">
        <v>1264</v>
      </c>
      <c r="B506" s="39" t="s">
        <v>1265</v>
      </c>
      <c r="C506" s="48" t="s">
        <v>1267</v>
      </c>
      <c r="D506" s="48" t="s">
        <v>1268</v>
      </c>
      <c r="E506" s="50" t="str">
        <f>IFERROR(VLOOKUP($B506,QualtricsID!$A:$B,2,FALSE),"")</f>
        <v>https://hku.au1.qualtrics.com/ControlPanel/File.php?F=F_bakxqAkvq1nCgUt</v>
      </c>
      <c r="F506" s="34" t="b">
        <v>0</v>
      </c>
      <c r="G506" s="34" t="s">
        <v>1268</v>
      </c>
      <c r="H506" s="34" t="b">
        <v>1</v>
      </c>
      <c r="I506" s="1" t="s">
        <v>4450</v>
      </c>
    </row>
    <row r="507" spans="1:9">
      <c r="A507" s="1" t="s">
        <v>4222</v>
      </c>
      <c r="B507" s="39" t="s">
        <v>4223</v>
      </c>
      <c r="C507" s="50" t="s">
        <v>4225</v>
      </c>
      <c r="D507" s="50" t="s">
        <v>4226</v>
      </c>
      <c r="E507" s="50" t="str">
        <f>IFERROR(VLOOKUP($B507,QualtricsID!$A:$B,2,FALSE),"")</f>
        <v>https://hku.au1.qualtrics.com/ControlPanel/File.php?F=F_bWij4rxeiqKiPfw</v>
      </c>
      <c r="F507" s="34" t="b">
        <v>0</v>
      </c>
      <c r="G507" s="34" t="s">
        <v>4226</v>
      </c>
      <c r="H507" s="34" t="b">
        <v>1</v>
      </c>
      <c r="I507" s="1" t="s">
        <v>4450</v>
      </c>
    </row>
    <row r="508" spans="1:9">
      <c r="A508" s="1" t="s">
        <v>4119</v>
      </c>
      <c r="B508" s="39" t="s">
        <v>4120</v>
      </c>
      <c r="C508" s="50" t="s">
        <v>4122</v>
      </c>
      <c r="D508" s="50" t="s">
        <v>4123</v>
      </c>
      <c r="E508" s="50" t="str">
        <f>IFERROR(VLOOKUP($B508,QualtricsID!$A:$B,2,FALSE),"")</f>
        <v>https://hku.au1.qualtrics.com/ControlPanel/File.php?F=F_8ymBkYMTv8dbQF5</v>
      </c>
      <c r="F508" s="34" t="b">
        <v>0</v>
      </c>
      <c r="G508" s="34" t="s">
        <v>4123</v>
      </c>
      <c r="H508" s="34" t="b">
        <v>1</v>
      </c>
      <c r="I508" s="1" t="s">
        <v>4450</v>
      </c>
    </row>
    <row r="509" spans="1:9">
      <c r="A509" s="1" t="s">
        <v>4527</v>
      </c>
      <c r="B509" s="39" t="s">
        <v>4528</v>
      </c>
      <c r="C509" s="50" t="s">
        <v>4530</v>
      </c>
      <c r="D509" s="50" t="s">
        <v>4531</v>
      </c>
      <c r="E509" s="50" t="str">
        <f>IFERROR(VLOOKUP($B509,QualtricsID!$A:$B,2,FALSE),"")</f>
        <v>https://hku.au1.qualtrics.com/ControlPanel/File.php?F=F_T3jt9OKll4wyeVd</v>
      </c>
      <c r="F509" s="34" t="b">
        <v>0</v>
      </c>
      <c r="G509" s="34" t="s">
        <v>4531</v>
      </c>
      <c r="H509" s="34" t="b">
        <v>1</v>
      </c>
      <c r="I509" s="1" t="s">
        <v>4450</v>
      </c>
    </row>
    <row r="510" spans="1:9">
      <c r="A510" s="1" t="s">
        <v>2617</v>
      </c>
      <c r="B510" s="39" t="s">
        <v>2626</v>
      </c>
      <c r="C510" s="50" t="s">
        <v>2628</v>
      </c>
      <c r="D510" s="50" t="s">
        <v>2621</v>
      </c>
      <c r="E510" s="50" t="str">
        <f>IFERROR(VLOOKUP($B510,QualtricsID!$A:$B,2,FALSE),"")</f>
        <v>https://hku.au1.qualtrics.com/ControlPanel/File.php?F=F_xv8FfdvAIe1oxrn</v>
      </c>
      <c r="F510" s="34" t="b">
        <v>0</v>
      </c>
      <c r="G510" s="34" t="s">
        <v>2621</v>
      </c>
      <c r="H510" s="34" t="b">
        <v>1</v>
      </c>
      <c r="I510" s="1" t="s">
        <v>4450</v>
      </c>
    </row>
    <row r="511" spans="1:9">
      <c r="A511" s="1" t="s">
        <v>2657</v>
      </c>
      <c r="B511" s="39" t="s">
        <v>2658</v>
      </c>
      <c r="C511" s="50" t="s">
        <v>2660</v>
      </c>
      <c r="D511" s="50" t="s">
        <v>2661</v>
      </c>
      <c r="E511" s="50" t="str">
        <f>IFERROR(VLOOKUP($B511,QualtricsID!$A:$B,2,FALSE),"")</f>
        <v>https://hku.au1.qualtrics.com/ControlPanel/File.php?F=F_0PkHY9jAW97qVQi</v>
      </c>
      <c r="F511" s="34" t="b">
        <v>0</v>
      </c>
      <c r="G511" s="34" t="s">
        <v>2661</v>
      </c>
      <c r="H511" s="34" t="b">
        <v>1</v>
      </c>
      <c r="I511" s="1" t="s">
        <v>4450</v>
      </c>
    </row>
    <row r="512" spans="1:9">
      <c r="A512" s="1" t="s">
        <v>3057</v>
      </c>
      <c r="B512" s="39" t="s">
        <v>3058</v>
      </c>
      <c r="C512" s="50" t="s">
        <v>3060</v>
      </c>
      <c r="D512" s="50" t="s">
        <v>3061</v>
      </c>
      <c r="E512" s="50" t="str">
        <f>IFERROR(VLOOKUP($B512,QualtricsID!$A:$B,2,FALSE),"")</f>
        <v>https://hku.au1.qualtrics.com/ControlPanel/File.php?F=F_tIf4oa9XpG2Rjn8</v>
      </c>
      <c r="F512" s="34" t="b">
        <v>0</v>
      </c>
      <c r="G512" s="34" t="s">
        <v>3061</v>
      </c>
      <c r="H512" s="34" t="b">
        <v>1</v>
      </c>
      <c r="I512" s="1" t="s">
        <v>4450</v>
      </c>
    </row>
    <row r="513" spans="1:9">
      <c r="A513" s="1" t="s">
        <v>2383</v>
      </c>
      <c r="B513" s="39" t="s">
        <v>2384</v>
      </c>
      <c r="C513" s="48" t="s">
        <v>2386</v>
      </c>
      <c r="D513" s="48" t="s">
        <v>2387</v>
      </c>
      <c r="E513" s="50" t="str">
        <f>IFERROR(VLOOKUP($B513,QualtricsID!$A:$B,2,FALSE),"")</f>
        <v>https://hku.au1.qualtrics.com/ControlPanel/File.php?F=F_fAMEFbVSAuaHHrz</v>
      </c>
      <c r="F513" s="34" t="b">
        <v>0</v>
      </c>
      <c r="G513" s="34" t="s">
        <v>2387</v>
      </c>
      <c r="H513" s="34" t="b">
        <v>1</v>
      </c>
      <c r="I513" s="1" t="s">
        <v>4450</v>
      </c>
    </row>
    <row r="514" spans="1:9">
      <c r="A514" s="1" t="s">
        <v>4877</v>
      </c>
      <c r="B514" s="39" t="s">
        <v>4878</v>
      </c>
      <c r="C514" s="50" t="s">
        <v>4880</v>
      </c>
      <c r="D514" s="50" t="s">
        <v>4881</v>
      </c>
      <c r="E514" s="50" t="str">
        <f>IFERROR(VLOOKUP($B514,QualtricsID!$A:$B,2,FALSE),"")</f>
        <v>https://hku.au1.qualtrics.com/ControlPanel/File.php?F=F_nLfqrtD4RKLmbUo</v>
      </c>
      <c r="F514" s="34" t="b">
        <v>0</v>
      </c>
      <c r="G514" s="34" t="s">
        <v>4881</v>
      </c>
      <c r="H514" s="34" t="b">
        <v>1</v>
      </c>
      <c r="I514" s="1" t="s">
        <v>4450</v>
      </c>
    </row>
    <row r="515" spans="1:9">
      <c r="A515" s="1" t="s">
        <v>3839</v>
      </c>
      <c r="B515" s="39" t="s">
        <v>3844</v>
      </c>
      <c r="C515" s="50" t="s">
        <v>3846</v>
      </c>
      <c r="D515" s="50" t="s">
        <v>3843</v>
      </c>
      <c r="E515" s="50" t="str">
        <f>IFERROR(VLOOKUP($B515,QualtricsID!$A:$B,2,FALSE),"")</f>
        <v>https://hku.au1.qualtrics.com/ControlPanel/File.php?F=F_HLL9OtceLA1U7B0</v>
      </c>
      <c r="F515" s="34" t="b">
        <v>0</v>
      </c>
      <c r="G515" s="34" t="s">
        <v>3843</v>
      </c>
      <c r="H515" s="34" t="b">
        <v>1</v>
      </c>
      <c r="I515" s="1" t="s">
        <v>4450</v>
      </c>
    </row>
    <row r="516" spans="1:9">
      <c r="A516" s="1" t="s">
        <v>1850</v>
      </c>
      <c r="B516" s="39" t="s">
        <v>1851</v>
      </c>
      <c r="C516" s="48" t="s">
        <v>1853</v>
      </c>
      <c r="D516" s="48" t="s">
        <v>1854</v>
      </c>
      <c r="E516" s="50" t="str">
        <f>IFERROR(VLOOKUP($B516,QualtricsID!$A:$B,2,FALSE),"")</f>
        <v>https://hku.au1.qualtrics.com/ControlPanel/File.php?F=F_RAUvLP3mSj3wU33</v>
      </c>
      <c r="F516" s="34" t="b">
        <v>0</v>
      </c>
      <c r="G516" s="34" t="s">
        <v>1854</v>
      </c>
      <c r="H516" s="34" t="b">
        <v>1</v>
      </c>
      <c r="I516" s="1" t="s">
        <v>4450</v>
      </c>
    </row>
    <row r="517" spans="1:9">
      <c r="A517" s="1" t="s">
        <v>4543</v>
      </c>
      <c r="B517" s="39" t="s">
        <v>4544</v>
      </c>
      <c r="C517" s="50" t="s">
        <v>4546</v>
      </c>
      <c r="D517" s="50" t="s">
        <v>4547</v>
      </c>
      <c r="E517" s="50" t="str">
        <f>IFERROR(VLOOKUP($B517,QualtricsID!$A:$B,2,FALSE),"")</f>
        <v>https://hku.au1.qualtrics.com/ControlPanel/File.php?F=F_R2VJV4cCeuxaN2T</v>
      </c>
      <c r="F517" s="34" t="b">
        <v>0</v>
      </c>
      <c r="G517" s="34" t="s">
        <v>4547</v>
      </c>
      <c r="H517" s="34" t="b">
        <v>1</v>
      </c>
      <c r="I517" s="1" t="s">
        <v>4450</v>
      </c>
    </row>
    <row r="518" spans="1:9">
      <c r="A518" s="15" t="s">
        <v>2753</v>
      </c>
      <c r="B518" s="39" t="s">
        <v>2754</v>
      </c>
      <c r="C518" s="50" t="s">
        <v>2756</v>
      </c>
      <c r="D518" s="50" t="s">
        <v>2757</v>
      </c>
      <c r="E518" s="50" t="str">
        <f>IFERROR(VLOOKUP($B518,QualtricsID!$A:$B,2,FALSE),"")</f>
        <v>https://hku.au1.qualtrics.com/ControlPanel/File.php?F=F_mkKPwSVs5JL2stG</v>
      </c>
      <c r="F518" s="34" t="b">
        <v>0</v>
      </c>
      <c r="G518" s="34" t="s">
        <v>2757</v>
      </c>
      <c r="H518" s="34" t="b">
        <v>1</v>
      </c>
      <c r="I518" s="1" t="s">
        <v>4450</v>
      </c>
    </row>
    <row r="519" spans="1:9">
      <c r="A519" s="1" t="s">
        <v>4409</v>
      </c>
      <c r="B519" s="39" t="s">
        <v>4410</v>
      </c>
      <c r="C519" s="50" t="s">
        <v>4412</v>
      </c>
      <c r="D519" s="50" t="s">
        <v>4413</v>
      </c>
      <c r="E519" s="50" t="str">
        <f>IFERROR(VLOOKUP($B519,QualtricsID!$A:$B,2,FALSE),"")</f>
        <v>https://hku.au1.qualtrics.com/ControlPanel/File.php?F=F_Ck1XRdksMWlIRZW</v>
      </c>
      <c r="F519" s="34" t="b">
        <v>0</v>
      </c>
      <c r="G519" s="34" t="s">
        <v>4413</v>
      </c>
      <c r="H519" s="34" t="b">
        <v>1</v>
      </c>
      <c r="I519" s="1" t="s">
        <v>4450</v>
      </c>
    </row>
    <row r="520" spans="1:9">
      <c r="A520" s="1" t="s">
        <v>1054</v>
      </c>
      <c r="B520" s="39" t="s">
        <v>1055</v>
      </c>
      <c r="C520" s="48" t="s">
        <v>1057</v>
      </c>
      <c r="D520" s="48" t="s">
        <v>1058</v>
      </c>
      <c r="E520" s="50" t="str">
        <f>IFERROR(VLOOKUP($B520,QualtricsID!$A:$B,2,FALSE),"")</f>
        <v>https://hku.au1.qualtrics.com/ControlPanel/File.php?F=F_T3RpJpCF13I3VvY</v>
      </c>
      <c r="F520" s="34" t="b">
        <v>0</v>
      </c>
      <c r="G520" s="34" t="s">
        <v>1058</v>
      </c>
      <c r="H520" s="34" t="b">
        <v>1</v>
      </c>
      <c r="I520" s="1" t="s">
        <v>4450</v>
      </c>
    </row>
    <row r="521" spans="1:9">
      <c r="A521" s="1" t="s">
        <v>2356</v>
      </c>
      <c r="B521" s="39" t="s">
        <v>2357</v>
      </c>
      <c r="C521" s="48" t="s">
        <v>2359</v>
      </c>
      <c r="D521" s="48" t="s">
        <v>2360</v>
      </c>
      <c r="E521" s="50" t="str">
        <f>IFERROR(VLOOKUP($B521,QualtricsID!$A:$B,2,FALSE),"")</f>
        <v>https://hku.au1.qualtrics.com/ControlPanel/File.php?F=F_9YBHjiUsU6SvrQA</v>
      </c>
      <c r="F521" s="34" t="b">
        <v>0</v>
      </c>
      <c r="G521" s="34" t="s">
        <v>2360</v>
      </c>
      <c r="H521" s="34" t="b">
        <v>1</v>
      </c>
      <c r="I521" s="1" t="s">
        <v>4450</v>
      </c>
    </row>
    <row r="522" spans="1:9">
      <c r="A522" s="1" t="s">
        <v>4255</v>
      </c>
      <c r="B522" s="39" t="s">
        <v>4256</v>
      </c>
      <c r="C522" s="50" t="s">
        <v>4258</v>
      </c>
      <c r="D522" s="50" t="s">
        <v>4259</v>
      </c>
      <c r="E522" s="50" t="str">
        <f>IFERROR(VLOOKUP($B522,QualtricsID!$A:$B,2,FALSE),"")</f>
        <v>https://hku.au1.qualtrics.com/ControlPanel/File.php?F=F_7PC2mIDLPYIza9f</v>
      </c>
      <c r="F522" s="34" t="b">
        <v>0</v>
      </c>
      <c r="G522" s="34" t="s">
        <v>4259</v>
      </c>
      <c r="H522" s="34" t="b">
        <v>1</v>
      </c>
      <c r="I522" s="1" t="s">
        <v>4450</v>
      </c>
    </row>
    <row r="523" spans="1:9">
      <c r="A523" s="1" t="s">
        <v>1677</v>
      </c>
      <c r="B523" s="39" t="s">
        <v>1678</v>
      </c>
      <c r="C523" s="48" t="s">
        <v>1680</v>
      </c>
      <c r="D523" s="48" t="s">
        <v>1681</v>
      </c>
      <c r="E523" s="50" t="str">
        <f>IFERROR(VLOOKUP($B523,QualtricsID!$A:$B,2,FALSE),"")</f>
        <v>https://hku.au1.qualtrics.com/ControlPanel/File.php?F=F_qbhF5q33PYu3aYX</v>
      </c>
      <c r="F523" s="34" t="b">
        <v>0</v>
      </c>
      <c r="G523" s="34" t="s">
        <v>1681</v>
      </c>
      <c r="H523" s="34" t="b">
        <v>1</v>
      </c>
      <c r="I523" s="1" t="s">
        <v>4450</v>
      </c>
    </row>
    <row r="524" spans="1:9">
      <c r="A524" s="1" t="s">
        <v>2922</v>
      </c>
      <c r="B524" s="39" t="s">
        <v>2923</v>
      </c>
      <c r="C524" s="50" t="s">
        <v>2925</v>
      </c>
      <c r="D524" s="50" t="s">
        <v>2926</v>
      </c>
      <c r="E524" s="50" t="str">
        <f>IFERROR(VLOOKUP($B524,QualtricsID!$A:$B,2,FALSE),"")</f>
        <v>https://hku.au1.qualtrics.com/ControlPanel/File.php?F=F_xXKon2Jf2U1dVjT</v>
      </c>
      <c r="F524" s="34" t="b">
        <v>0</v>
      </c>
      <c r="G524" s="34" t="s">
        <v>2926</v>
      </c>
      <c r="H524" s="34" t="b">
        <v>1</v>
      </c>
      <c r="I524" s="1" t="s">
        <v>4450</v>
      </c>
    </row>
    <row r="525" spans="1:9">
      <c r="A525" s="1" t="s">
        <v>3128</v>
      </c>
      <c r="B525" s="39" t="s">
        <v>3129</v>
      </c>
      <c r="C525" s="50" t="s">
        <v>3131</v>
      </c>
      <c r="D525" s="50" t="s">
        <v>3132</v>
      </c>
      <c r="E525" s="50" t="str">
        <f>IFERROR(VLOOKUP($B525,QualtricsID!$A:$B,2,FALSE),"")</f>
        <v>https://hku.au1.qualtrics.com/ControlPanel/File.php?F=F_e8TwJhaPY4S4WlA</v>
      </c>
      <c r="F525" s="34" t="b">
        <v>0</v>
      </c>
      <c r="G525" s="34" t="s">
        <v>3132</v>
      </c>
      <c r="H525" s="34" t="b">
        <v>1</v>
      </c>
      <c r="I525" s="1" t="s">
        <v>4450</v>
      </c>
    </row>
    <row r="526" spans="1:9">
      <c r="A526" s="1" t="s">
        <v>863</v>
      </c>
      <c r="B526" s="39" t="s">
        <v>864</v>
      </c>
      <c r="C526" s="48" t="s">
        <v>866</v>
      </c>
      <c r="D526" s="48" t="s">
        <v>867</v>
      </c>
      <c r="E526" s="50" t="str">
        <f>IFERROR(VLOOKUP($B526,QualtricsID!$A:$B,2,FALSE),"")</f>
        <v>https://hku.au1.qualtrics.com/ControlPanel/File.php?F=F_66jGngfSjZlpHxm</v>
      </c>
      <c r="F526" s="34" t="b">
        <v>0</v>
      </c>
      <c r="G526" s="34" t="s">
        <v>867</v>
      </c>
      <c r="H526" s="34" t="b">
        <v>1</v>
      </c>
      <c r="I526" s="1" t="s">
        <v>4450</v>
      </c>
    </row>
    <row r="527" spans="1:9">
      <c r="A527" s="1" t="s">
        <v>2567</v>
      </c>
      <c r="B527" s="39" t="s">
        <v>2568</v>
      </c>
      <c r="C527" s="50" t="s">
        <v>2570</v>
      </c>
      <c r="D527" s="50" t="s">
        <v>2571</v>
      </c>
      <c r="E527" s="50" t="str">
        <f>IFERROR(VLOOKUP($B527,QualtricsID!$A:$B,2,FALSE),"")</f>
        <v>https://hku.au1.qualtrics.com/ControlPanel/File.php?F=F_3cPqcvZ9M91veZn</v>
      </c>
      <c r="F527" s="34" t="b">
        <v>0</v>
      </c>
      <c r="G527" s="34" t="s">
        <v>2571</v>
      </c>
      <c r="H527" s="34" t="b">
        <v>1</v>
      </c>
      <c r="I527" s="1" t="s">
        <v>4450</v>
      </c>
    </row>
    <row r="528" spans="1:9">
      <c r="A528" s="1" t="s">
        <v>227</v>
      </c>
      <c r="B528" s="39" t="s">
        <v>228</v>
      </c>
      <c r="C528" s="48" t="s">
        <v>230</v>
      </c>
      <c r="D528" s="48" t="s">
        <v>231</v>
      </c>
      <c r="E528" s="50" t="str">
        <f>IFERROR(VLOOKUP($B528,QualtricsID!$A:$B,2,FALSE),"")</f>
        <v>https://hku.au1.qualtrics.com/ControlPanel/File.php?F=F_8zKXNV2LZwJicfY</v>
      </c>
      <c r="F528" s="34" t="b">
        <v>0</v>
      </c>
      <c r="G528" s="34" t="s">
        <v>231</v>
      </c>
      <c r="H528" s="34" t="b">
        <v>1</v>
      </c>
      <c r="I528" s="1" t="s">
        <v>4450</v>
      </c>
    </row>
    <row r="529" spans="1:9">
      <c r="A529" s="1" t="s">
        <v>526</v>
      </c>
      <c r="B529" s="39" t="s">
        <v>527</v>
      </c>
      <c r="C529" s="48" t="s">
        <v>529</v>
      </c>
      <c r="D529" s="48" t="s">
        <v>530</v>
      </c>
      <c r="E529" s="50" t="str">
        <f>IFERROR(VLOOKUP($B529,QualtricsID!$A:$B,2,FALSE),"")</f>
        <v>https://hku.au1.qualtrics.com/ControlPanel/File.php?F=F_QsZaFZLjp79XTeb</v>
      </c>
      <c r="F529" s="34" t="b">
        <v>0</v>
      </c>
      <c r="G529" s="34" t="s">
        <v>530</v>
      </c>
      <c r="H529" s="34" t="b">
        <v>1</v>
      </c>
      <c r="I529" s="1" t="s">
        <v>4450</v>
      </c>
    </row>
    <row r="530" spans="1:9">
      <c r="A530" s="1" t="s">
        <v>3708</v>
      </c>
      <c r="B530" s="39" t="s">
        <v>3709</v>
      </c>
      <c r="C530" s="50" t="s">
        <v>3711</v>
      </c>
      <c r="D530" s="50" t="s">
        <v>3712</v>
      </c>
      <c r="E530" s="50" t="str">
        <f>IFERROR(VLOOKUP($B530,QualtricsID!$A:$B,2,FALSE),"")</f>
        <v>https://hku.au1.qualtrics.com/ControlPanel/File.php?F=F_1pIFEJQIUrImmiI</v>
      </c>
      <c r="F530" s="34" t="b">
        <v>0</v>
      </c>
      <c r="G530" s="34" t="s">
        <v>3712</v>
      </c>
      <c r="H530" s="34" t="b">
        <v>1</v>
      </c>
      <c r="I530" s="1" t="s">
        <v>4450</v>
      </c>
    </row>
    <row r="531" spans="1:9">
      <c r="A531" s="1" t="s">
        <v>3713</v>
      </c>
      <c r="B531" s="39" t="s">
        <v>3714</v>
      </c>
      <c r="C531" s="50" t="s">
        <v>3716</v>
      </c>
      <c r="D531" s="50" t="s">
        <v>3717</v>
      </c>
      <c r="E531" s="50" t="str">
        <f>IFERROR(VLOOKUP($B531,QualtricsID!$A:$B,2,FALSE),"")</f>
        <v>https://hku.au1.qualtrics.com/ControlPanel/File.php?F=F_QCzVV0fAhdgRZ3k</v>
      </c>
      <c r="F531" s="34" t="b">
        <v>0</v>
      </c>
      <c r="G531" s="34" t="s">
        <v>3717</v>
      </c>
      <c r="H531" s="34" t="b">
        <v>1</v>
      </c>
      <c r="I531" s="1" t="s">
        <v>4450</v>
      </c>
    </row>
    <row r="532" spans="1:9">
      <c r="A532" s="1" t="s">
        <v>4452</v>
      </c>
      <c r="B532" s="39" t="s">
        <v>4453</v>
      </c>
      <c r="C532" s="50" t="s">
        <v>4455</v>
      </c>
      <c r="D532" s="50" t="s">
        <v>4456</v>
      </c>
      <c r="E532" s="50" t="str">
        <f>IFERROR(VLOOKUP($B532,QualtricsID!$A:$B,2,FALSE),"")</f>
        <v>https://hku.au1.qualtrics.com/ControlPanel/File.php?F=F_LjdO77VYtll84ae</v>
      </c>
      <c r="F532" s="34" t="b">
        <v>0</v>
      </c>
      <c r="G532" s="34" t="s">
        <v>4456</v>
      </c>
      <c r="H532" s="34" t="b">
        <v>1</v>
      </c>
      <c r="I532" s="1" t="s">
        <v>4450</v>
      </c>
    </row>
    <row r="533" spans="1:9">
      <c r="A533" s="1" t="s">
        <v>3916</v>
      </c>
      <c r="B533" s="39" t="s">
        <v>3917</v>
      </c>
      <c r="C533" s="50" t="s">
        <v>3919</v>
      </c>
      <c r="D533" s="50" t="s">
        <v>3920</v>
      </c>
      <c r="E533" s="50" t="str">
        <f>IFERROR(VLOOKUP($B533,QualtricsID!$A:$B,2,FALSE),"")</f>
        <v>https://hku.au1.qualtrics.com/ControlPanel/File.php?F=F_aZNovdYLIBePuHy</v>
      </c>
      <c r="F533" s="34" t="b">
        <v>0</v>
      </c>
      <c r="G533" s="34" t="s">
        <v>3920</v>
      </c>
      <c r="H533" s="34" t="b">
        <v>1</v>
      </c>
      <c r="I533" s="1" t="s">
        <v>4450</v>
      </c>
    </row>
    <row r="534" spans="1:9">
      <c r="A534" s="1" t="s">
        <v>2768</v>
      </c>
      <c r="B534" s="39" t="s">
        <v>2769</v>
      </c>
      <c r="C534" s="50" t="s">
        <v>2771</v>
      </c>
      <c r="D534" s="50" t="s">
        <v>2772</v>
      </c>
      <c r="E534" s="50" t="str">
        <f>IFERROR(VLOOKUP($B534,QualtricsID!$A:$B,2,FALSE),"")</f>
        <v>https://hku.au1.qualtrics.com/ControlPanel/File.php?F=F_3t4mFJOEbsX7pb1</v>
      </c>
      <c r="F534" s="34" t="b">
        <v>0</v>
      </c>
      <c r="G534" s="34" t="s">
        <v>2772</v>
      </c>
      <c r="H534" s="34" t="b">
        <v>1</v>
      </c>
      <c r="I534" s="1" t="s">
        <v>4450</v>
      </c>
    </row>
    <row r="535" spans="1:9">
      <c r="A535" s="1" t="s">
        <v>290</v>
      </c>
      <c r="B535" s="39" t="s">
        <v>291</v>
      </c>
      <c r="C535" s="48" t="s">
        <v>293</v>
      </c>
      <c r="D535" s="48" t="s">
        <v>294</v>
      </c>
      <c r="E535" s="50" t="str">
        <f>IFERROR(VLOOKUP($B535,QualtricsID!$A:$B,2,FALSE),"")</f>
        <v>https://hku.au1.qualtrics.com/ControlPanel/File.php?F=F_P2eOVASHK6fc8At</v>
      </c>
      <c r="F535" s="34" t="b">
        <v>0</v>
      </c>
      <c r="G535" s="34" t="s">
        <v>294</v>
      </c>
      <c r="H535" s="34" t="b">
        <v>1</v>
      </c>
      <c r="I535" s="1" t="s">
        <v>4450</v>
      </c>
    </row>
    <row r="536" spans="1:9">
      <c r="A536" s="1" t="s">
        <v>1456</v>
      </c>
      <c r="B536" s="39" t="s">
        <v>1457</v>
      </c>
      <c r="C536" s="48" t="s">
        <v>1459</v>
      </c>
      <c r="D536" s="48" t="s">
        <v>1460</v>
      </c>
      <c r="E536" s="50" t="str">
        <f>IFERROR(VLOOKUP($B536,QualtricsID!$A:$B,2,FALSE),"")</f>
        <v>https://hku.au1.qualtrics.com/ControlPanel/File.php?F=F_y76Lw89dc91uX4N</v>
      </c>
      <c r="F536" s="34" t="b">
        <v>0</v>
      </c>
      <c r="G536" s="34" t="s">
        <v>1460</v>
      </c>
      <c r="H536" s="34" t="b">
        <v>1</v>
      </c>
      <c r="I536" s="1" t="s">
        <v>4450</v>
      </c>
    </row>
    <row r="537" spans="1:9">
      <c r="A537" s="1" t="s">
        <v>2068</v>
      </c>
      <c r="B537" s="39" t="s">
        <v>2069</v>
      </c>
      <c r="C537" s="48" t="s">
        <v>2071</v>
      </c>
      <c r="D537" s="48" t="s">
        <v>2072</v>
      </c>
      <c r="E537" s="50" t="str">
        <f>IFERROR(VLOOKUP($B537,QualtricsID!$A:$B,2,FALSE),"")</f>
        <v>https://hku.au1.qualtrics.com/ControlPanel/File.php?F=F_5RtWxy7tbetQUWD</v>
      </c>
      <c r="F537" s="34" t="b">
        <v>1</v>
      </c>
      <c r="G537" s="34" t="s">
        <v>5129</v>
      </c>
      <c r="H537" s="34" t="b">
        <v>1</v>
      </c>
      <c r="I537" s="1" t="s">
        <v>4450</v>
      </c>
    </row>
    <row r="538" spans="1:9">
      <c r="A538" s="1" t="s">
        <v>2361</v>
      </c>
      <c r="B538" s="39" t="s">
        <v>2362</v>
      </c>
      <c r="C538" s="48" t="s">
        <v>2364</v>
      </c>
      <c r="D538" s="48" t="s">
        <v>2365</v>
      </c>
      <c r="E538" s="50" t="str">
        <f>IFERROR(VLOOKUP($B538,QualtricsID!$A:$B,2,FALSE),"")</f>
        <v>https://hku.au1.qualtrics.com/ControlPanel/File.php?F=F_XSiXPt3aMgQMXia</v>
      </c>
      <c r="F538" s="34" t="b">
        <v>0</v>
      </c>
      <c r="G538" s="34" t="s">
        <v>2365</v>
      </c>
      <c r="H538" s="34" t="b">
        <v>1</v>
      </c>
      <c r="I538" s="1" t="s">
        <v>4450</v>
      </c>
    </row>
    <row r="539" spans="1:9">
      <c r="A539" s="1" t="s">
        <v>4145</v>
      </c>
      <c r="B539" s="39" t="s">
        <v>4146</v>
      </c>
      <c r="C539" s="50" t="s">
        <v>4148</v>
      </c>
      <c r="D539" s="50" t="s">
        <v>4149</v>
      </c>
      <c r="E539" s="50" t="str">
        <f>IFERROR(VLOOKUP($B539,QualtricsID!$A:$B,2,FALSE),"")</f>
        <v>https://hku.au1.qualtrics.com/ControlPanel/File.php?F=F_iEGhWSRKNXnPpWY</v>
      </c>
      <c r="F539" s="34" t="b">
        <v>0</v>
      </c>
      <c r="G539" s="34" t="s">
        <v>4149</v>
      </c>
      <c r="H539" s="34" t="b">
        <v>1</v>
      </c>
      <c r="I539" s="1" t="s">
        <v>4450</v>
      </c>
    </row>
    <row r="540" spans="1:9">
      <c r="A540" s="1" t="s">
        <v>3111</v>
      </c>
      <c r="B540" s="39" t="s">
        <v>5144</v>
      </c>
      <c r="C540" s="50" t="s">
        <v>5145</v>
      </c>
      <c r="D540" s="50" t="s">
        <v>3114</v>
      </c>
      <c r="E540" s="50" t="str">
        <f>IFERROR(VLOOKUP($B540,QualtricsID!$A:$B,2,FALSE),"")</f>
        <v>https://hku.au1.qualtrics.com/ControlPanel/File.php?F=F_z2kNolyep8dz0Vz</v>
      </c>
      <c r="F540" s="34" t="b">
        <v>0</v>
      </c>
      <c r="G540" s="34" t="s">
        <v>3114</v>
      </c>
      <c r="H540" s="34" t="b">
        <v>1</v>
      </c>
      <c r="I540" s="1" t="s">
        <v>4450</v>
      </c>
    </row>
    <row r="541" spans="1:9">
      <c r="A541" s="1" t="s">
        <v>4068</v>
      </c>
      <c r="B541" s="39" t="s">
        <v>4069</v>
      </c>
      <c r="C541" s="50" t="s">
        <v>4071</v>
      </c>
      <c r="D541" s="50" t="s">
        <v>4072</v>
      </c>
      <c r="E541" s="50" t="str">
        <f>IFERROR(VLOOKUP($B541,QualtricsID!$A:$B,2,FALSE),"")</f>
        <v>https://hku.au1.qualtrics.com/ControlPanel/File.php?F=F_YVqlLfvhuwmPQ8c</v>
      </c>
      <c r="F541" s="34" t="b">
        <v>0</v>
      </c>
      <c r="G541" s="34" t="s">
        <v>4072</v>
      </c>
      <c r="H541" s="34" t="b">
        <v>1</v>
      </c>
      <c r="I541" s="1" t="s">
        <v>4450</v>
      </c>
    </row>
    <row r="542" spans="1:9">
      <c r="A542" s="1" t="s">
        <v>5068</v>
      </c>
      <c r="B542" s="39" t="s">
        <v>5069</v>
      </c>
      <c r="C542" s="50" t="s">
        <v>5071</v>
      </c>
      <c r="D542" s="50" t="s">
        <v>5072</v>
      </c>
      <c r="E542" s="50" t="str">
        <f>IFERROR(VLOOKUP($B542,QualtricsID!$A:$B,2,FALSE),"")</f>
        <v>https://hku.au1.qualtrics.com/ControlPanel/File.php?F=F_IOaNbjaWsdYcSNi</v>
      </c>
      <c r="F542" s="34" t="b">
        <v>0</v>
      </c>
      <c r="G542" s="34" t="s">
        <v>5072</v>
      </c>
      <c r="H542" s="34" t="b">
        <v>1</v>
      </c>
      <c r="I542" s="1" t="s">
        <v>1562</v>
      </c>
    </row>
    <row r="543" spans="1:9">
      <c r="A543" s="1" t="s">
        <v>604</v>
      </c>
      <c r="B543" s="39" t="s">
        <v>605</v>
      </c>
      <c r="C543" s="48" t="s">
        <v>607</v>
      </c>
      <c r="D543" s="48" t="s">
        <v>608</v>
      </c>
      <c r="E543" s="50" t="str">
        <f>IFERROR(VLOOKUP($B543,QualtricsID!$A:$B,2,FALSE),"")</f>
        <v>https://hku.au1.qualtrics.com/ControlPanel/File.php?F=F_ee8oeSdpAFFgv12</v>
      </c>
      <c r="F543" s="34" t="b">
        <v>0</v>
      </c>
      <c r="G543" s="34" t="s">
        <v>608</v>
      </c>
      <c r="H543" s="34" t="b">
        <v>1</v>
      </c>
      <c r="I543" s="1" t="s">
        <v>1562</v>
      </c>
    </row>
    <row r="544" spans="1:9">
      <c r="A544" s="1" t="s">
        <v>4487</v>
      </c>
      <c r="B544" s="39" t="s">
        <v>4488</v>
      </c>
      <c r="C544" s="50" t="s">
        <v>4490</v>
      </c>
      <c r="D544" s="50" t="s">
        <v>4491</v>
      </c>
      <c r="E544" s="50" t="str">
        <f>IFERROR(VLOOKUP($B544,QualtricsID!$A:$B,2,FALSE),"")</f>
        <v>https://hku.au1.qualtrics.com/ControlPanel/File.php?F=F_xa5Yk39XGbcSKnb</v>
      </c>
      <c r="F544" s="34" t="b">
        <v>0</v>
      </c>
      <c r="G544" s="34" t="s">
        <v>4491</v>
      </c>
      <c r="H544" s="34" t="b">
        <v>1</v>
      </c>
      <c r="I544" s="1" t="s">
        <v>1562</v>
      </c>
    </row>
    <row r="545" spans="1:9">
      <c r="A545" s="1" t="s">
        <v>823</v>
      </c>
      <c r="B545" s="39" t="s">
        <v>824</v>
      </c>
      <c r="C545" s="48" t="s">
        <v>826</v>
      </c>
      <c r="D545" s="48" t="s">
        <v>827</v>
      </c>
      <c r="E545" s="50" t="str">
        <f>IFERROR(VLOOKUP($B545,QualtricsID!$A:$B,2,FALSE),"")</f>
        <v>https://hku.au1.qualtrics.com/ControlPanel/File.php?F=F_UD7VKyUHbhyQCkw</v>
      </c>
      <c r="F545" s="34" t="b">
        <v>0</v>
      </c>
      <c r="G545" s="34" t="s">
        <v>827</v>
      </c>
      <c r="H545" s="34" t="b">
        <v>1</v>
      </c>
      <c r="I545" s="1" t="s">
        <v>1562</v>
      </c>
    </row>
    <row r="546" spans="1:9">
      <c r="A546" s="1" t="s">
        <v>376</v>
      </c>
      <c r="B546" s="39" t="s">
        <v>377</v>
      </c>
      <c r="C546" s="48" t="s">
        <v>379</v>
      </c>
      <c r="D546" s="48" t="s">
        <v>380</v>
      </c>
      <c r="E546" s="50" t="str">
        <f>IFERROR(VLOOKUP($B546,QualtricsID!$A:$B,2,FALSE),"")</f>
        <v>https://hku.au1.qualtrics.com/ControlPanel/File.php?F=F_XcMrFdJVSwdNWS3</v>
      </c>
      <c r="F546" s="34" t="b">
        <v>0</v>
      </c>
      <c r="G546" s="34" t="s">
        <v>380</v>
      </c>
      <c r="H546" s="34" t="b">
        <v>1</v>
      </c>
      <c r="I546" s="1" t="s">
        <v>1562</v>
      </c>
    </row>
    <row r="547" spans="1:9">
      <c r="A547" s="1" t="s">
        <v>3998</v>
      </c>
      <c r="B547" s="39" t="s">
        <v>3999</v>
      </c>
      <c r="C547" s="50" t="s">
        <v>4001</v>
      </c>
      <c r="D547" s="50" t="s">
        <v>4002</v>
      </c>
      <c r="E547" s="50" t="str">
        <f>IFERROR(VLOOKUP($B547,QualtricsID!$A:$B,2,FALSE),"")</f>
        <v>https://hku.au1.qualtrics.com/ControlPanel/File.php?F=F_v8DEE7AGQXSoUff</v>
      </c>
      <c r="F547" s="34" t="b">
        <v>0</v>
      </c>
      <c r="G547" s="34" t="s">
        <v>4002</v>
      </c>
      <c r="H547" s="34" t="b">
        <v>1</v>
      </c>
      <c r="I547" s="1" t="s">
        <v>1562</v>
      </c>
    </row>
    <row r="548" spans="1:9">
      <c r="A548" s="1" t="s">
        <v>4682</v>
      </c>
      <c r="B548" s="39" t="s">
        <v>4683</v>
      </c>
      <c r="C548" s="50" t="s">
        <v>4685</v>
      </c>
      <c r="D548" s="50" t="s">
        <v>4686</v>
      </c>
      <c r="E548" s="50" t="str">
        <f>IFERROR(VLOOKUP($B548,QualtricsID!$A:$B,2,FALSE),"")</f>
        <v>https://hku.au1.qualtrics.com/ControlPanel/File.php?F=F_pwPD3pDjB8BdB0F</v>
      </c>
      <c r="F548" s="34" t="b">
        <v>0</v>
      </c>
      <c r="G548" s="34" t="s">
        <v>4686</v>
      </c>
      <c r="H548" s="34" t="b">
        <v>1</v>
      </c>
      <c r="I548" s="1" t="s">
        <v>1562</v>
      </c>
    </row>
    <row r="549" spans="1:9">
      <c r="A549" s="1" t="s">
        <v>3511</v>
      </c>
      <c r="B549" s="39" t="s">
        <v>3512</v>
      </c>
      <c r="C549" s="50" t="s">
        <v>3514</v>
      </c>
      <c r="D549" s="50" t="s">
        <v>3515</v>
      </c>
      <c r="E549" s="50" t="str">
        <f>IFERROR(VLOOKUP($B549,QualtricsID!$A:$B,2,FALSE),"")</f>
        <v>https://hku.au1.qualtrics.com/ControlPanel/File.php?F=F_42JuMNpIEm8kAfb</v>
      </c>
      <c r="F549" s="34" t="b">
        <v>0</v>
      </c>
      <c r="G549" s="34" t="s">
        <v>3515</v>
      </c>
      <c r="H549" s="34" t="b">
        <v>1</v>
      </c>
      <c r="I549" s="1" t="s">
        <v>1562</v>
      </c>
    </row>
    <row r="550" spans="1:9">
      <c r="A550" s="1" t="s">
        <v>1005</v>
      </c>
      <c r="B550" s="39" t="s">
        <v>1006</v>
      </c>
      <c r="C550" s="48" t="s">
        <v>1008</v>
      </c>
      <c r="D550" s="48" t="s">
        <v>1009</v>
      </c>
      <c r="E550" s="50" t="str">
        <f>IFERROR(VLOOKUP($B550,QualtricsID!$A:$B,2,FALSE),"")</f>
        <v>https://hku.au1.qualtrics.com/ControlPanel/File.php?F=F_RTL88ntZqhwbzDW</v>
      </c>
      <c r="F550" s="34" t="b">
        <v>1</v>
      </c>
      <c r="G550" s="34" t="s">
        <v>1009</v>
      </c>
      <c r="H550" s="34" t="b">
        <v>1</v>
      </c>
      <c r="I550" s="1" t="s">
        <v>1562</v>
      </c>
    </row>
    <row r="551" spans="1:9">
      <c r="A551" s="1" t="s">
        <v>781</v>
      </c>
      <c r="B551" s="39" t="s">
        <v>789</v>
      </c>
      <c r="C551" s="48" t="s">
        <v>791</v>
      </c>
      <c r="D551" s="48" t="s">
        <v>5146</v>
      </c>
      <c r="E551" s="50" t="str">
        <f>IFERROR(VLOOKUP($B551,QualtricsID!$A:$B,2,FALSE),"")</f>
        <v>https://hku.au1.qualtrics.com/ControlPanel/File.php?F=F_VJilSnvP8zcI2FC</v>
      </c>
      <c r="F551" s="34" t="b">
        <v>0</v>
      </c>
      <c r="G551" s="34" t="s">
        <v>5147</v>
      </c>
      <c r="H551" s="34" t="b">
        <v>1</v>
      </c>
      <c r="I551" s="1" t="s">
        <v>1562</v>
      </c>
    </row>
    <row r="552" spans="1:9">
      <c r="A552" s="1" t="s">
        <v>2517</v>
      </c>
      <c r="B552" s="39" t="s">
        <v>2518</v>
      </c>
      <c r="C552" s="50" t="s">
        <v>2520</v>
      </c>
      <c r="D552" s="50" t="s">
        <v>2521</v>
      </c>
      <c r="E552" s="50" t="str">
        <f>IFERROR(VLOOKUP($B552,QualtricsID!$A:$B,2,FALSE),"")</f>
        <v>https://hku.au1.qualtrics.com/ControlPanel/File.php?F=F_up0X96mASWADxav</v>
      </c>
      <c r="F552" s="34" t="b">
        <v>0</v>
      </c>
      <c r="G552" s="34" t="s">
        <v>2521</v>
      </c>
      <c r="H552" s="34" t="b">
        <v>1</v>
      </c>
      <c r="I552" s="1" t="s">
        <v>1562</v>
      </c>
    </row>
    <row r="553" spans="1:9">
      <c r="A553" s="1" t="s">
        <v>4747</v>
      </c>
      <c r="B553" s="39" t="s">
        <v>4748</v>
      </c>
      <c r="C553" s="50" t="s">
        <v>1421</v>
      </c>
      <c r="D553" s="50" t="s">
        <v>4750</v>
      </c>
      <c r="E553" s="50" t="str">
        <f>IFERROR(VLOOKUP($B553,QualtricsID!$A:$B,2,FALSE),"")</f>
        <v>https://hku.au1.qualtrics.com/ControlPanel/File.php?F=F_ZYO1RH3NA6B2XJQ</v>
      </c>
      <c r="F553" s="34" t="b">
        <v>0</v>
      </c>
      <c r="G553" s="34" t="s">
        <v>4750</v>
      </c>
      <c r="H553" s="34" t="b">
        <v>1</v>
      </c>
      <c r="I553" s="1" t="s">
        <v>1562</v>
      </c>
    </row>
    <row r="554" spans="1:9">
      <c r="A554" s="15" t="s">
        <v>3028</v>
      </c>
      <c r="B554" s="39" t="s">
        <v>3029</v>
      </c>
      <c r="C554" s="50" t="s">
        <v>3031</v>
      </c>
      <c r="D554" s="50" t="s">
        <v>3032</v>
      </c>
      <c r="E554" s="50" t="str">
        <f>IFERROR(VLOOKUP($B554,QualtricsID!$A:$B,2,FALSE),"")</f>
        <v>https://hku.au1.qualtrics.com/ControlPanel/File.php?F=F_JQKWXDzVE6FVrBO</v>
      </c>
      <c r="F554" s="34" t="b">
        <v>0</v>
      </c>
      <c r="G554" s="46" t="s">
        <v>3032</v>
      </c>
      <c r="H554" s="34" t="b">
        <v>1</v>
      </c>
      <c r="I554" s="15" t="s">
        <v>1562</v>
      </c>
    </row>
    <row r="555" spans="1:9">
      <c r="A555" s="1" t="s">
        <v>3798</v>
      </c>
      <c r="B555" s="39" t="s">
        <v>3799</v>
      </c>
      <c r="C555" s="50" t="s">
        <v>3801</v>
      </c>
      <c r="D555" s="50" t="s">
        <v>3802</v>
      </c>
      <c r="E555" s="50" t="str">
        <f>IFERROR(VLOOKUP($B555,QualtricsID!$A:$B,2,FALSE),"")</f>
        <v>https://hku.au1.qualtrics.com/ControlPanel/File.php?F=F_3F9BkUMaSvAbyaF</v>
      </c>
      <c r="F555" s="34" t="b">
        <v>0</v>
      </c>
      <c r="G555" s="34" t="s">
        <v>3802</v>
      </c>
      <c r="H555" s="34" t="b">
        <v>1</v>
      </c>
      <c r="I555" s="1" t="s">
        <v>1562</v>
      </c>
    </row>
    <row r="556" spans="1:9">
      <c r="A556" s="1" t="s">
        <v>1786</v>
      </c>
      <c r="B556" s="39" t="s">
        <v>1787</v>
      </c>
      <c r="C556" s="48" t="s">
        <v>1789</v>
      </c>
      <c r="D556" s="48" t="s">
        <v>1790</v>
      </c>
      <c r="E556" s="50" t="str">
        <f>IFERROR(VLOOKUP($B556,QualtricsID!$A:$B,2,FALSE),"")</f>
        <v>https://hku.au1.qualtrics.com/ControlPanel/File.php?F=F_jPXG9509n0GdQaa</v>
      </c>
      <c r="F556" s="34" t="b">
        <v>0</v>
      </c>
      <c r="G556" s="34" t="s">
        <v>1790</v>
      </c>
      <c r="H556" s="34" t="b">
        <v>1</v>
      </c>
      <c r="I556" s="1" t="s">
        <v>1562</v>
      </c>
    </row>
    <row r="557" spans="1:9">
      <c r="A557" s="1" t="s">
        <v>441</v>
      </c>
      <c r="B557" s="39" t="s">
        <v>442</v>
      </c>
      <c r="C557" s="48" t="s">
        <v>444</v>
      </c>
      <c r="D557" s="48" t="s">
        <v>445</v>
      </c>
      <c r="E557" s="50" t="str">
        <f>IFERROR(VLOOKUP($B557,QualtricsID!$A:$B,2,FALSE),"")</f>
        <v>https://hku.au1.qualtrics.com/ControlPanel/File.php?F=F_NCMRZDFCgqcs7Ly</v>
      </c>
      <c r="F557" s="34" t="b">
        <v>0</v>
      </c>
      <c r="G557" s="34" t="s">
        <v>445</v>
      </c>
      <c r="H557" s="34" t="b">
        <v>1</v>
      </c>
      <c r="I557" s="1" t="s">
        <v>1562</v>
      </c>
    </row>
    <row r="558" spans="1:9">
      <c r="A558" s="1" t="s">
        <v>795</v>
      </c>
      <c r="B558" s="39" t="s">
        <v>796</v>
      </c>
      <c r="C558" s="48" t="s">
        <v>798</v>
      </c>
      <c r="D558" s="48" t="s">
        <v>799</v>
      </c>
      <c r="E558" s="50" t="str">
        <f>IFERROR(VLOOKUP($B558,QualtricsID!$A:$B,2,FALSE),"")</f>
        <v>https://hku.au1.qualtrics.com/ControlPanel/File.php?F=F_R4KUGCMUyXKOzDl</v>
      </c>
      <c r="F558" s="34" t="b">
        <v>0</v>
      </c>
      <c r="G558" s="34" t="s">
        <v>799</v>
      </c>
      <c r="H558" s="34" t="b">
        <v>1</v>
      </c>
      <c r="I558" s="1" t="s">
        <v>1562</v>
      </c>
    </row>
    <row r="559" spans="1:9">
      <c r="A559" s="1" t="s">
        <v>338</v>
      </c>
      <c r="B559" s="39" t="s">
        <v>339</v>
      </c>
      <c r="C559" s="48" t="s">
        <v>341</v>
      </c>
      <c r="D559" s="48" t="s">
        <v>342</v>
      </c>
      <c r="E559" s="50" t="str">
        <f>IFERROR(VLOOKUP($B559,QualtricsID!$A:$B,2,FALSE),"")</f>
        <v>https://hku.au1.qualtrics.com/ControlPanel/File.php?F=F_bWtrREVQo8xmuzL</v>
      </c>
      <c r="F559" s="34" t="b">
        <v>0</v>
      </c>
      <c r="G559" s="34" t="s">
        <v>342</v>
      </c>
      <c r="H559" s="34" t="b">
        <v>1</v>
      </c>
      <c r="I559" s="1" t="s">
        <v>1562</v>
      </c>
    </row>
    <row r="560" spans="1:9">
      <c r="A560" s="1" t="s">
        <v>3077</v>
      </c>
      <c r="B560" s="39" t="s">
        <v>3078</v>
      </c>
      <c r="C560" s="50" t="s">
        <v>3080</v>
      </c>
      <c r="D560" s="50" t="s">
        <v>3081</v>
      </c>
      <c r="E560" s="50" t="str">
        <f>IFERROR(VLOOKUP($B560,QualtricsID!$A:$B,2,FALSE),"")</f>
        <v>https://hku.au1.qualtrics.com/ControlPanel/File.php?F=F_yCRKDrGBD8z53GS</v>
      </c>
      <c r="F560" s="34" t="b">
        <v>0</v>
      </c>
      <c r="G560" s="34" t="s">
        <v>3081</v>
      </c>
      <c r="H560" s="34" t="b">
        <v>1</v>
      </c>
      <c r="I560" s="1" t="s">
        <v>1562</v>
      </c>
    </row>
    <row r="561" spans="1:9">
      <c r="A561" s="1" t="s">
        <v>1440</v>
      </c>
      <c r="B561" s="39" t="s">
        <v>1441</v>
      </c>
      <c r="C561" s="48" t="s">
        <v>1443</v>
      </c>
      <c r="D561" s="48" t="s">
        <v>1444</v>
      </c>
      <c r="E561" s="50" t="str">
        <f>IFERROR(VLOOKUP($B561,QualtricsID!$A:$B,2,FALSE),"")</f>
        <v>https://hku.au1.qualtrics.com/ControlPanel/File.php?F=F_q5hQeemd5XFdaoa</v>
      </c>
      <c r="F561" s="34" t="b">
        <v>0</v>
      </c>
      <c r="G561" s="34" t="s">
        <v>1444</v>
      </c>
      <c r="H561" s="34" t="b">
        <v>1</v>
      </c>
      <c r="I561" s="1" t="s">
        <v>1562</v>
      </c>
    </row>
    <row r="562" spans="1:9" s="15" customFormat="1">
      <c r="A562" s="1" t="s">
        <v>2451</v>
      </c>
      <c r="B562" s="39" t="s">
        <v>2452</v>
      </c>
      <c r="C562" s="48" t="s">
        <v>2454</v>
      </c>
      <c r="D562" s="48" t="s">
        <v>2455</v>
      </c>
      <c r="E562" s="50" t="str">
        <f>IFERROR(VLOOKUP($B562,QualtricsID!$A:$B,2,FALSE),"")</f>
        <v>https://hku.au1.qualtrics.com/ControlPanel/File.php?F=F_pt71o5lcheaoZaH</v>
      </c>
      <c r="F562" s="34" t="b">
        <v>0</v>
      </c>
      <c r="G562" s="34" t="s">
        <v>2455</v>
      </c>
      <c r="H562" s="34" t="b">
        <v>1</v>
      </c>
      <c r="I562" s="1" t="s">
        <v>1562</v>
      </c>
    </row>
    <row r="563" spans="1:9">
      <c r="A563" s="1" t="s">
        <v>2778</v>
      </c>
      <c r="B563" s="39" t="s">
        <v>2779</v>
      </c>
      <c r="C563" s="50" t="s">
        <v>2781</v>
      </c>
      <c r="D563" s="50" t="s">
        <v>2782</v>
      </c>
      <c r="E563" s="50" t="str">
        <f>IFERROR(VLOOKUP($B563,QualtricsID!$A:$B,2,FALSE),"")</f>
        <v>https://hku.au1.qualtrics.com/ControlPanel/File.php?F=F_83VNmqmQ3jy5cqE</v>
      </c>
      <c r="F563" s="34" t="b">
        <v>0</v>
      </c>
      <c r="G563" s="34" t="s">
        <v>2782</v>
      </c>
      <c r="H563" s="34" t="b">
        <v>1</v>
      </c>
      <c r="I563" s="1" t="s">
        <v>1562</v>
      </c>
    </row>
    <row r="564" spans="1:9">
      <c r="A564" s="15" t="s">
        <v>3531</v>
      </c>
      <c r="B564" s="39" t="s">
        <v>3532</v>
      </c>
      <c r="C564" s="50" t="s">
        <v>3534</v>
      </c>
      <c r="D564" s="50" t="s">
        <v>3535</v>
      </c>
      <c r="E564" s="50" t="str">
        <f>IFERROR(VLOOKUP($B564,QualtricsID!$A:$B,2,FALSE),"")</f>
        <v>https://hku.au1.qualtrics.com/ControlPanel/File.php?F=F_nRq6OwJQUNLJmx1</v>
      </c>
      <c r="F564" s="34" t="b">
        <v>0</v>
      </c>
      <c r="G564" s="34" t="s">
        <v>3535</v>
      </c>
      <c r="H564" s="34" t="b">
        <v>1</v>
      </c>
      <c r="I564" s="1" t="s">
        <v>1562</v>
      </c>
    </row>
    <row r="565" spans="1:9">
      <c r="A565" s="1" t="s">
        <v>514</v>
      </c>
      <c r="B565" s="39" t="s">
        <v>515</v>
      </c>
      <c r="C565" s="48" t="s">
        <v>517</v>
      </c>
      <c r="D565" s="48" t="s">
        <v>518</v>
      </c>
      <c r="E565" s="50" t="str">
        <f>IFERROR(VLOOKUP($B565,QualtricsID!$A:$B,2,FALSE),"")</f>
        <v>https://hku.au1.qualtrics.com/ControlPanel/File.php?F=F_Y8KL6bBvkTezF3o</v>
      </c>
      <c r="F565" s="34" t="b">
        <v>0</v>
      </c>
      <c r="G565" s="34" t="s">
        <v>518</v>
      </c>
      <c r="H565" s="34" t="b">
        <v>1</v>
      </c>
      <c r="I565" s="1" t="s">
        <v>1562</v>
      </c>
    </row>
    <row r="566" spans="1:9">
      <c r="A566" s="1" t="s">
        <v>3038</v>
      </c>
      <c r="B566" s="39" t="s">
        <v>5148</v>
      </c>
      <c r="C566" s="50" t="s">
        <v>5149</v>
      </c>
      <c r="D566" s="50" t="s">
        <v>3041</v>
      </c>
      <c r="E566" s="50" t="str">
        <f>IFERROR(VLOOKUP($B566,QualtricsID!$A:$B,2,FALSE),"")</f>
        <v>https://hku.au1.qualtrics.com/ControlPanel/File.php?F=F_0TaTJvGRt3TsLXD</v>
      </c>
      <c r="F566" s="34" t="b">
        <v>0</v>
      </c>
      <c r="G566" s="34" t="s">
        <v>3041</v>
      </c>
      <c r="H566" s="34" t="b">
        <v>1</v>
      </c>
      <c r="I566" s="1" t="s">
        <v>1562</v>
      </c>
    </row>
    <row r="567" spans="1:9">
      <c r="A567" s="1" t="s">
        <v>1791</v>
      </c>
      <c r="B567" s="39" t="s">
        <v>1792</v>
      </c>
      <c r="C567" s="48" t="s">
        <v>1794</v>
      </c>
      <c r="D567" s="48" t="s">
        <v>1795</v>
      </c>
      <c r="E567" s="50" t="str">
        <f>IFERROR(VLOOKUP($B567,QualtricsID!$A:$B,2,FALSE),"")</f>
        <v>https://hku.au1.qualtrics.com/ControlPanel/File.php?F=F_wxw26Be0NC7uryN</v>
      </c>
      <c r="F567" s="34" t="b">
        <v>0</v>
      </c>
      <c r="G567" s="34" t="s">
        <v>1795</v>
      </c>
      <c r="H567" s="34" t="b">
        <v>1</v>
      </c>
      <c r="I567" s="1" t="s">
        <v>1562</v>
      </c>
    </row>
    <row r="568" spans="1:9">
      <c r="A568" s="1" t="s">
        <v>1324</v>
      </c>
      <c r="B568" s="39" t="s">
        <v>1325</v>
      </c>
      <c r="C568" s="48" t="s">
        <v>1327</v>
      </c>
      <c r="D568" s="48" t="s">
        <v>1328</v>
      </c>
      <c r="E568" s="50" t="str">
        <f>IFERROR(VLOOKUP($B568,QualtricsID!$A:$B,2,FALSE),"")</f>
        <v>https://hku.au1.qualtrics.com/ControlPanel/File.php?F=F_7yLeBNZDtFYZfe1</v>
      </c>
      <c r="F568" s="34" t="b">
        <v>0</v>
      </c>
      <c r="G568" s="34" t="s">
        <v>1328</v>
      </c>
      <c r="H568" s="34" t="b">
        <v>1</v>
      </c>
      <c r="I568" s="1" t="s">
        <v>1562</v>
      </c>
    </row>
    <row r="569" spans="1:9">
      <c r="A569" s="1" t="s">
        <v>729</v>
      </c>
      <c r="B569" s="39" t="s">
        <v>730</v>
      </c>
      <c r="C569" s="48" t="s">
        <v>732</v>
      </c>
      <c r="D569" s="48" t="s">
        <v>733</v>
      </c>
      <c r="E569" s="50" t="str">
        <f>IFERROR(VLOOKUP($B569,QualtricsID!$A:$B,2,FALSE),"")</f>
        <v>https://hku.au1.qualtrics.com/ControlPanel/File.php?F=F_ikfgsrVZJOJi2fE</v>
      </c>
      <c r="F569" s="34" t="b">
        <v>0</v>
      </c>
      <c r="G569" s="34" t="s">
        <v>733</v>
      </c>
      <c r="H569" s="34" t="b">
        <v>1</v>
      </c>
      <c r="I569" s="1" t="s">
        <v>1562</v>
      </c>
    </row>
    <row r="570" spans="1:9">
      <c r="A570" s="1" t="s">
        <v>1711</v>
      </c>
      <c r="B570" s="39" t="s">
        <v>1717</v>
      </c>
      <c r="C570" s="48" t="s">
        <v>1719</v>
      </c>
      <c r="D570" s="48" t="s">
        <v>1715</v>
      </c>
      <c r="E570" s="50" t="str">
        <f>IFERROR(VLOOKUP($B570,QualtricsID!$A:$B,2,FALSE),"")</f>
        <v>https://hku.au1.qualtrics.com/ControlPanel/File.php?F=F_5oEB05Vqw0J8OoQ</v>
      </c>
      <c r="F570" s="34" t="b">
        <v>0</v>
      </c>
      <c r="G570" s="34" t="s">
        <v>1715</v>
      </c>
      <c r="H570" s="34" t="b">
        <v>1</v>
      </c>
      <c r="I570" s="1" t="s">
        <v>1562</v>
      </c>
    </row>
    <row r="571" spans="1:9">
      <c r="B571" s="39" t="s">
        <v>1220</v>
      </c>
      <c r="C571" s="48" t="s">
        <v>1222</v>
      </c>
      <c r="D571" s="48" t="s">
        <v>1223</v>
      </c>
      <c r="E571" s="50" t="str">
        <f>IFERROR(VLOOKUP($B571,QualtricsID!$A:$B,2,FALSE),"")</f>
        <v>https://hku.au1.qualtrics.com/ControlPanel/File.php?F=F_0chJyY0CD8iAHso</v>
      </c>
      <c r="F571" s="34" t="b">
        <v>0</v>
      </c>
      <c r="G571" s="34" t="s">
        <v>1223</v>
      </c>
      <c r="H571" s="34" t="b">
        <v>1</v>
      </c>
      <c r="I571" s="1" t="s">
        <v>1562</v>
      </c>
    </row>
    <row r="572" spans="1:9">
      <c r="A572" s="1" t="s">
        <v>1925</v>
      </c>
      <c r="B572" s="39" t="s">
        <v>1926</v>
      </c>
      <c r="C572" s="48" t="s">
        <v>1928</v>
      </c>
      <c r="D572" s="48" t="s">
        <v>1929</v>
      </c>
      <c r="E572" s="50" t="str">
        <f>IFERROR(VLOOKUP($B572,QualtricsID!$A:$B,2,FALSE),"")</f>
        <v>https://hku.au1.qualtrics.com/ControlPanel/File.php?F=F_AGAcGZkee4VXaLe</v>
      </c>
      <c r="F572" s="34" t="b">
        <v>0</v>
      </c>
      <c r="G572" s="34" t="s">
        <v>1929</v>
      </c>
      <c r="H572" s="34" t="b">
        <v>1</v>
      </c>
      <c r="I572" s="1" t="s">
        <v>1562</v>
      </c>
    </row>
    <row r="573" spans="1:9">
      <c r="A573" s="1" t="s">
        <v>3771</v>
      </c>
      <c r="B573" s="39" t="s">
        <v>3772</v>
      </c>
      <c r="C573" s="50" t="s">
        <v>3774</v>
      </c>
      <c r="D573" s="50" t="s">
        <v>3775</v>
      </c>
      <c r="E573" s="50" t="str">
        <f>IFERROR(VLOOKUP($B573,QualtricsID!$A:$B,2,FALSE),"")</f>
        <v>https://hku.au1.qualtrics.com/ControlPanel/File.php?F=F_ak0oALFkIjAgNjk</v>
      </c>
      <c r="F573" s="34" t="b">
        <v>0</v>
      </c>
      <c r="G573" s="34" t="s">
        <v>3775</v>
      </c>
      <c r="H573" s="34" t="b">
        <v>1</v>
      </c>
      <c r="I573" s="1" t="s">
        <v>1562</v>
      </c>
    </row>
    <row r="574" spans="1:9">
      <c r="A574" s="1" t="s">
        <v>3380</v>
      </c>
      <c r="B574" s="39" t="s">
        <v>3381</v>
      </c>
      <c r="C574" s="50" t="s">
        <v>3383</v>
      </c>
      <c r="D574" s="50" t="s">
        <v>3384</v>
      </c>
      <c r="E574" s="50" t="str">
        <f>IFERROR(VLOOKUP($B574,QualtricsID!$A:$B,2,FALSE),"")</f>
        <v>https://hku.au1.qualtrics.com/ControlPanel/File.php?F=F_u1ukk5UE4JYxkvl</v>
      </c>
      <c r="F574" s="34" t="b">
        <v>0</v>
      </c>
      <c r="G574" s="34" t="s">
        <v>3384</v>
      </c>
      <c r="H574" s="34" t="b">
        <v>1</v>
      </c>
      <c r="I574" s="1" t="s">
        <v>1562</v>
      </c>
    </row>
    <row r="575" spans="1:9">
      <c r="A575" s="1" t="s">
        <v>2457</v>
      </c>
      <c r="B575" s="39" t="s">
        <v>2458</v>
      </c>
      <c r="C575" s="50" t="s">
        <v>2460</v>
      </c>
      <c r="D575" s="50" t="s">
        <v>2461</v>
      </c>
      <c r="E575" s="50" t="str">
        <f>IFERROR(VLOOKUP($B575,QualtricsID!$A:$B,2,FALSE),"")</f>
        <v>https://hku.au1.qualtrics.com/ControlPanel/File.php?F=F_GGhb3MdTwBTiSPd</v>
      </c>
      <c r="F575" s="34" t="b">
        <v>0</v>
      </c>
      <c r="G575" s="34" t="s">
        <v>2461</v>
      </c>
      <c r="H575" s="34" t="b">
        <v>1</v>
      </c>
      <c r="I575" s="1" t="s">
        <v>1562</v>
      </c>
    </row>
    <row r="576" spans="1:9">
      <c r="A576" s="1" t="s">
        <v>4104</v>
      </c>
      <c r="B576" s="39" t="s">
        <v>4105</v>
      </c>
      <c r="C576" s="50" t="s">
        <v>4107</v>
      </c>
      <c r="D576" s="50" t="s">
        <v>4108</v>
      </c>
      <c r="E576" s="50" t="str">
        <f>IFERROR(VLOOKUP($B576,QualtricsID!$A:$B,2,FALSE),"")</f>
        <v>https://hku.au1.qualtrics.com/ControlPanel/File.php?F=F_QqDhFd1xa6Ktkv0</v>
      </c>
      <c r="F576" s="34" t="b">
        <v>0</v>
      </c>
      <c r="G576" s="34" t="s">
        <v>4108</v>
      </c>
      <c r="H576" s="34" t="b">
        <v>1</v>
      </c>
      <c r="I576" s="1" t="s">
        <v>1562</v>
      </c>
    </row>
    <row r="577" spans="1:9">
      <c r="A577" s="1" t="s">
        <v>2824</v>
      </c>
      <c r="B577" s="39" t="s">
        <v>2825</v>
      </c>
      <c r="C577" s="50" t="s">
        <v>2827</v>
      </c>
      <c r="D577" s="50" t="s">
        <v>2828</v>
      </c>
      <c r="E577" s="50" t="str">
        <f>IFERROR(VLOOKUP($B577,QualtricsID!$A:$B,2,FALSE),"")</f>
        <v>https://hku.au1.qualtrics.com/ControlPanel/File.php?F=F_DlKhOMJrhzOyWJZ</v>
      </c>
      <c r="F577" s="34" t="b">
        <v>0</v>
      </c>
      <c r="G577" s="34" t="s">
        <v>2828</v>
      </c>
      <c r="H577" s="34" t="b">
        <v>1</v>
      </c>
      <c r="I577" s="1" t="s">
        <v>1562</v>
      </c>
    </row>
    <row r="578" spans="1:9">
      <c r="A578" s="1" t="s">
        <v>572</v>
      </c>
      <c r="B578" s="39" t="s">
        <v>573</v>
      </c>
      <c r="C578" s="48" t="s">
        <v>575</v>
      </c>
      <c r="D578" s="48" t="s">
        <v>576</v>
      </c>
      <c r="E578" s="50" t="str">
        <f>IFERROR(VLOOKUP($B578,QualtricsID!$A:$B,2,FALSE),"")</f>
        <v>https://hku.au1.qualtrics.com/ControlPanel/File.php?F=F_ILpMD2w76lvK2TX</v>
      </c>
      <c r="F578" s="34" t="b">
        <v>0</v>
      </c>
      <c r="G578" s="34" t="s">
        <v>576</v>
      </c>
      <c r="H578" s="34" t="b">
        <v>1</v>
      </c>
      <c r="I578" s="1" t="s">
        <v>1562</v>
      </c>
    </row>
    <row r="579" spans="1:9">
      <c r="A579" s="1" t="s">
        <v>1960</v>
      </c>
      <c r="B579" s="39" t="s">
        <v>1961</v>
      </c>
      <c r="C579" s="48" t="s">
        <v>1963</v>
      </c>
      <c r="D579" s="48" t="s">
        <v>1964</v>
      </c>
      <c r="E579" s="50" t="str">
        <f>IFERROR(VLOOKUP($B579,QualtricsID!$A:$B,2,FALSE),"")</f>
        <v>https://hku.au1.qualtrics.com/ControlPanel/File.php?F=F_ChAFvuII2zReMbK</v>
      </c>
      <c r="F579" s="34" t="b">
        <v>0</v>
      </c>
      <c r="G579" s="34" t="s">
        <v>1964</v>
      </c>
      <c r="H579" s="34" t="b">
        <v>1</v>
      </c>
      <c r="I579" s="1" t="s">
        <v>1562</v>
      </c>
    </row>
    <row r="580" spans="1:9">
      <c r="A580" s="1" t="s">
        <v>2176</v>
      </c>
      <c r="B580" s="39" t="s">
        <v>2177</v>
      </c>
      <c r="C580" s="48" t="s">
        <v>2179</v>
      </c>
      <c r="D580" s="48" t="s">
        <v>2180</v>
      </c>
      <c r="E580" s="50" t="str">
        <f>IFERROR(VLOOKUP($B580,QualtricsID!$A:$B,2,FALSE),"")</f>
        <v>https://hku.au1.qualtrics.com/ControlPanel/File.php?F=F_Qo3xdU5r6izJBKL</v>
      </c>
      <c r="F580" s="34" t="b">
        <v>0</v>
      </c>
      <c r="G580" s="34" t="s">
        <v>2180</v>
      </c>
      <c r="H580" s="34" t="b">
        <v>1</v>
      </c>
      <c r="I580" s="1" t="s">
        <v>1562</v>
      </c>
    </row>
    <row r="581" spans="1:9">
      <c r="A581" s="1" t="s">
        <v>318</v>
      </c>
      <c r="B581" s="39" t="s">
        <v>324</v>
      </c>
      <c r="C581" s="48" t="s">
        <v>321</v>
      </c>
      <c r="D581" s="48" t="s">
        <v>326</v>
      </c>
      <c r="E581" s="50" t="str">
        <f>IFERROR(VLOOKUP($B581,QualtricsID!$A:$B,2,FALSE),"")</f>
        <v>https://hku.au1.qualtrics.com/ControlPanel/File.php?F=F_mGjP7S2XIH73sze</v>
      </c>
      <c r="F581" s="34" t="b">
        <v>0</v>
      </c>
      <c r="G581" s="34" t="s">
        <v>326</v>
      </c>
      <c r="H581" s="34" t="b">
        <v>1</v>
      </c>
      <c r="I581" s="1" t="s">
        <v>1562</v>
      </c>
    </row>
    <row r="582" spans="1:9">
      <c r="A582" s="1" t="s">
        <v>1866</v>
      </c>
      <c r="B582" s="39" t="s">
        <v>1867</v>
      </c>
      <c r="C582" s="48" t="s">
        <v>1869</v>
      </c>
      <c r="D582" s="48" t="s">
        <v>1870</v>
      </c>
      <c r="E582" s="50" t="str">
        <f>IFERROR(VLOOKUP($B582,QualtricsID!$A:$B,2,FALSE),"")</f>
        <v>https://hku.au1.qualtrics.com/ControlPanel/File.php?F=F_jSmmY9WCwhp7AFy</v>
      </c>
      <c r="F582" s="34" t="b">
        <v>0</v>
      </c>
      <c r="G582" s="34" t="s">
        <v>1870</v>
      </c>
      <c r="H582" s="34" t="b">
        <v>1</v>
      </c>
      <c r="I582" s="1" t="s">
        <v>1562</v>
      </c>
    </row>
    <row r="583" spans="1:9">
      <c r="A583" s="1" t="s">
        <v>4043</v>
      </c>
      <c r="B583" s="39" t="s">
        <v>4044</v>
      </c>
      <c r="C583" s="50" t="s">
        <v>4046</v>
      </c>
      <c r="D583" s="50" t="s">
        <v>4047</v>
      </c>
      <c r="E583" s="50" t="str">
        <f>IFERROR(VLOOKUP($B583,QualtricsID!$A:$B,2,FALSE),"")</f>
        <v>https://hku.au1.qualtrics.com/ControlPanel/File.php?F=F_H47BwFNPfc67nUA</v>
      </c>
      <c r="F583" s="34" t="b">
        <v>0</v>
      </c>
      <c r="G583" s="34" t="s">
        <v>4047</v>
      </c>
      <c r="H583" s="34" t="b">
        <v>1</v>
      </c>
      <c r="I583" s="1" t="s">
        <v>1562</v>
      </c>
    </row>
    <row r="584" spans="1:9">
      <c r="A584" s="1" t="s">
        <v>2215</v>
      </c>
      <c r="B584" s="39" t="s">
        <v>2216</v>
      </c>
      <c r="C584" s="48" t="s">
        <v>2218</v>
      </c>
      <c r="D584" s="48" t="s">
        <v>2219</v>
      </c>
      <c r="E584" s="50" t="str">
        <f>IFERROR(VLOOKUP($B584,QualtricsID!$A:$B,2,FALSE),"")</f>
        <v>https://hku.au1.qualtrics.com/ControlPanel/File.php?F=F_x8A51FWpcL2vN3K</v>
      </c>
      <c r="F584" s="34" t="b">
        <v>0</v>
      </c>
      <c r="G584" s="34" t="s">
        <v>2219</v>
      </c>
      <c r="H584" s="34" t="b">
        <v>1</v>
      </c>
      <c r="I584" s="1" t="s">
        <v>1562</v>
      </c>
    </row>
    <row r="585" spans="1:9">
      <c r="A585" s="1" t="s">
        <v>2552</v>
      </c>
      <c r="B585" s="39" t="s">
        <v>2553</v>
      </c>
      <c r="C585" s="50" t="s">
        <v>2555</v>
      </c>
      <c r="D585" s="50" t="s">
        <v>2556</v>
      </c>
      <c r="E585" s="50" t="str">
        <f>IFERROR(VLOOKUP($B585,QualtricsID!$A:$B,2,FALSE),"")</f>
        <v>https://hku.au1.qualtrics.com/ControlPanel/File.php?F=F_2c8zORmXXEqQYiA</v>
      </c>
      <c r="F585" s="34" t="b">
        <v>0</v>
      </c>
      <c r="G585" s="34" t="s">
        <v>2556</v>
      </c>
      <c r="H585" s="34" t="b">
        <v>1</v>
      </c>
      <c r="I585" s="1" t="s">
        <v>1562</v>
      </c>
    </row>
    <row r="586" spans="1:9">
      <c r="A586" s="1" t="s">
        <v>703</v>
      </c>
      <c r="B586" s="39" t="s">
        <v>704</v>
      </c>
      <c r="C586" s="48" t="s">
        <v>706</v>
      </c>
      <c r="D586" s="48" t="s">
        <v>707</v>
      </c>
      <c r="E586" s="50" t="str">
        <f>IFERROR(VLOOKUP($B586,QualtricsID!$A:$B,2,FALSE),"")</f>
        <v>https://hku.au1.qualtrics.com/ControlPanel/File.php?F=F_y8ac1BlVDqCVYl0</v>
      </c>
      <c r="F586" s="34" t="b">
        <v>0</v>
      </c>
      <c r="G586" s="34" t="s">
        <v>707</v>
      </c>
      <c r="H586" s="34" t="b">
        <v>1</v>
      </c>
      <c r="I586" s="1" t="s">
        <v>1562</v>
      </c>
    </row>
    <row r="587" spans="1:9">
      <c r="A587" s="1" t="s">
        <v>3694</v>
      </c>
      <c r="B587" s="39" t="s">
        <v>3695</v>
      </c>
      <c r="C587" s="50" t="s">
        <v>3697</v>
      </c>
      <c r="D587" s="50" t="s">
        <v>3698</v>
      </c>
      <c r="E587" s="50" t="str">
        <f>IFERROR(VLOOKUP($B587,QualtricsID!$A:$B,2,FALSE),"")</f>
        <v>https://hku.au1.qualtrics.com/ControlPanel/File.php?F=F_TQg6AJNnsWKrstw</v>
      </c>
      <c r="F587" s="34" t="b">
        <v>0</v>
      </c>
      <c r="G587" s="34" t="s">
        <v>3698</v>
      </c>
      <c r="H587" s="34" t="b">
        <v>1</v>
      </c>
      <c r="I587" s="1" t="s">
        <v>1562</v>
      </c>
    </row>
    <row r="588" spans="1:9">
      <c r="A588" s="1" t="s">
        <v>2319</v>
      </c>
      <c r="B588" s="39" t="s">
        <v>2320</v>
      </c>
      <c r="C588" s="48" t="s">
        <v>2322</v>
      </c>
      <c r="D588" s="48" t="s">
        <v>2323</v>
      </c>
      <c r="E588" s="50" t="str">
        <f>IFERROR(VLOOKUP($B588,QualtricsID!$A:$B,2,FALSE),"")</f>
        <v>https://hku.au1.qualtrics.com/ControlPanel/File.php?F=F_We0C2nhRzVGa01j</v>
      </c>
      <c r="F588" s="34" t="b">
        <v>0</v>
      </c>
      <c r="G588" s="34" t="s">
        <v>2323</v>
      </c>
      <c r="H588" s="34" t="b">
        <v>1</v>
      </c>
      <c r="I588" s="1" t="s">
        <v>1562</v>
      </c>
    </row>
    <row r="589" spans="1:9">
      <c r="A589" s="1" t="s">
        <v>1955</v>
      </c>
      <c r="B589" s="39" t="s">
        <v>1956</v>
      </c>
      <c r="C589" s="48" t="s">
        <v>1958</v>
      </c>
      <c r="D589" s="48" t="s">
        <v>1959</v>
      </c>
      <c r="E589" s="50" t="str">
        <f>IFERROR(VLOOKUP($B589,QualtricsID!$A:$B,2,FALSE),"")</f>
        <v>https://hku.au1.qualtrics.com/ControlPanel/File.php?F=F_2NS97vk20mdWjTg</v>
      </c>
      <c r="F589" s="34" t="b">
        <v>0</v>
      </c>
      <c r="G589" s="34" t="s">
        <v>1959</v>
      </c>
      <c r="H589" s="34" t="b">
        <v>1</v>
      </c>
      <c r="I589" s="1" t="s">
        <v>1562</v>
      </c>
    </row>
    <row r="590" spans="1:9">
      <c r="A590" s="1" t="s">
        <v>2942</v>
      </c>
      <c r="B590" s="39" t="s">
        <v>2943</v>
      </c>
      <c r="C590" s="50" t="s">
        <v>2945</v>
      </c>
      <c r="D590" s="50" t="s">
        <v>2946</v>
      </c>
      <c r="E590" s="50" t="str">
        <f>IFERROR(VLOOKUP($B590,QualtricsID!$A:$B,2,FALSE),"")</f>
        <v>https://hku.au1.qualtrics.com/ControlPanel/File.php?F=F_hQ9CaSf5RRPxIXO</v>
      </c>
      <c r="F590" s="34" t="b">
        <v>0</v>
      </c>
      <c r="G590" s="34" t="s">
        <v>2946</v>
      </c>
      <c r="H590" s="34" t="b">
        <v>1</v>
      </c>
      <c r="I590" s="1" t="s">
        <v>1562</v>
      </c>
    </row>
    <row r="591" spans="1:9">
      <c r="A591" s="1" t="s">
        <v>4533</v>
      </c>
      <c r="B591" s="39" t="s">
        <v>4534</v>
      </c>
      <c r="C591" s="50" t="s">
        <v>4536</v>
      </c>
      <c r="D591" s="50" t="s">
        <v>4537</v>
      </c>
      <c r="E591" s="50" t="str">
        <f>IFERROR(VLOOKUP($B591,QualtricsID!$A:$B,2,FALSE),"")</f>
        <v>https://hku.au1.qualtrics.com/ControlPanel/File.php?F=F_UnT7ppzDhrRcoIc</v>
      </c>
      <c r="F591" s="34" t="b">
        <v>0</v>
      </c>
      <c r="G591" s="34" t="s">
        <v>4537</v>
      </c>
      <c r="H591" s="34" t="b">
        <v>1</v>
      </c>
      <c r="I591" s="1" t="s">
        <v>1562</v>
      </c>
    </row>
    <row r="592" spans="1:9">
      <c r="A592" s="1" t="s">
        <v>1667</v>
      </c>
      <c r="B592" s="39" t="s">
        <v>1668</v>
      </c>
      <c r="C592" s="48" t="s">
        <v>1670</v>
      </c>
      <c r="D592" s="48" t="s">
        <v>1671</v>
      </c>
      <c r="E592" s="50" t="str">
        <f>IFERROR(VLOOKUP($B592,QualtricsID!$A:$B,2,FALSE),"")</f>
        <v>https://hku.au1.qualtrics.com/ControlPanel/File.php?F=F_spPuqU6EYzPB3Ob</v>
      </c>
      <c r="F592" s="34" t="b">
        <v>0</v>
      </c>
      <c r="G592" s="34" t="s">
        <v>1671</v>
      </c>
      <c r="H592" s="34" t="b">
        <v>1</v>
      </c>
      <c r="I592" s="1" t="s">
        <v>1562</v>
      </c>
    </row>
    <row r="593" spans="1:9">
      <c r="A593" s="1" t="s">
        <v>1478</v>
      </c>
      <c r="B593" s="39" t="s">
        <v>1479</v>
      </c>
      <c r="C593" s="48" t="s">
        <v>1481</v>
      </c>
      <c r="D593" s="48" t="s">
        <v>1482</v>
      </c>
      <c r="E593" s="50" t="str">
        <f>IFERROR(VLOOKUP($B593,QualtricsID!$A:$B,2,FALSE),"")</f>
        <v>https://hku.au1.qualtrics.com/ControlPanel/File.php?F=F_qp70jiRaKXmuvl4</v>
      </c>
      <c r="F593" s="34" t="b">
        <v>0</v>
      </c>
      <c r="G593" s="34" t="s">
        <v>1482</v>
      </c>
      <c r="H593" s="34" t="b">
        <v>1</v>
      </c>
      <c r="I593" s="1" t="s">
        <v>1562</v>
      </c>
    </row>
    <row r="594" spans="1:9">
      <c r="A594" s="1" t="s">
        <v>3941</v>
      </c>
      <c r="B594" s="39" t="s">
        <v>3942</v>
      </c>
      <c r="C594" s="50" t="s">
        <v>3944</v>
      </c>
      <c r="D594" s="50" t="s">
        <v>3945</v>
      </c>
      <c r="E594" s="50" t="str">
        <f>IFERROR(VLOOKUP($B594,QualtricsID!$A:$B,2,FALSE),"")</f>
        <v>https://hku.au1.qualtrics.com/ControlPanel/File.php?F=F_GnJwEaQrb6gZoYn</v>
      </c>
      <c r="F594" s="34" t="b">
        <v>0</v>
      </c>
      <c r="G594" s="34" t="s">
        <v>3945</v>
      </c>
      <c r="H594" s="34" t="b">
        <v>1</v>
      </c>
      <c r="I594" s="1" t="s">
        <v>1562</v>
      </c>
    </row>
    <row r="595" spans="1:9">
      <c r="A595" s="1" t="s">
        <v>3106</v>
      </c>
      <c r="B595" s="39" t="s">
        <v>3107</v>
      </c>
      <c r="C595" s="50" t="s">
        <v>3109</v>
      </c>
      <c r="D595" s="50" t="s">
        <v>3110</v>
      </c>
      <c r="E595" s="50" t="str">
        <f>IFERROR(VLOOKUP($B595,QualtricsID!$A:$B,2,FALSE),"")</f>
        <v>https://hku.au1.qualtrics.com/ControlPanel/File.php?F=F_W8sGnk6zUlz3Tcy</v>
      </c>
      <c r="F595" s="34" t="b">
        <v>0</v>
      </c>
      <c r="G595" s="34" t="s">
        <v>3110</v>
      </c>
      <c r="H595" s="34" t="b">
        <v>1</v>
      </c>
      <c r="I595" s="1" t="s">
        <v>1562</v>
      </c>
    </row>
    <row r="596" spans="1:9">
      <c r="A596" s="1" t="s">
        <v>1702</v>
      </c>
      <c r="B596" s="39" t="s">
        <v>1707</v>
      </c>
      <c r="C596" s="48" t="s">
        <v>1709</v>
      </c>
      <c r="D596" s="48" t="s">
        <v>1706</v>
      </c>
      <c r="E596" s="50" t="str">
        <f>IFERROR(VLOOKUP($B596,QualtricsID!$A:$B,2,FALSE),"")</f>
        <v>https://hku.au1.qualtrics.com/ControlPanel/File.php?F=F_paDAoKaB07cfVrG</v>
      </c>
      <c r="F596" s="34" t="b">
        <v>0</v>
      </c>
      <c r="G596" s="34" t="s">
        <v>1706</v>
      </c>
      <c r="H596" s="34" t="b">
        <v>1</v>
      </c>
      <c r="I596" s="1" t="s">
        <v>1562</v>
      </c>
    </row>
    <row r="597" spans="1:9">
      <c r="A597" s="1" t="s">
        <v>1547</v>
      </c>
      <c r="B597" s="39" t="s">
        <v>1552</v>
      </c>
      <c r="C597" s="48" t="s">
        <v>1554</v>
      </c>
      <c r="D597" s="48" t="s">
        <v>1555</v>
      </c>
      <c r="E597" s="50" t="str">
        <f>IFERROR(VLOOKUP($B597,QualtricsID!$A:$B,2,FALSE),"")</f>
        <v>https://hku.au1.qualtrics.com/ControlPanel/File.php?F=F_Vh11uYKUciJlzAz</v>
      </c>
      <c r="F597" s="34" t="b">
        <v>0</v>
      </c>
      <c r="G597" s="34" t="s">
        <v>1555</v>
      </c>
      <c r="H597" s="34" t="b">
        <v>1</v>
      </c>
      <c r="I597" s="1" t="s">
        <v>1562</v>
      </c>
    </row>
    <row r="598" spans="1:9">
      <c r="A598" s="1" t="s">
        <v>1682</v>
      </c>
      <c r="B598" s="39" t="s">
        <v>1683</v>
      </c>
      <c r="C598" s="48" t="s">
        <v>1685</v>
      </c>
      <c r="D598" s="48" t="s">
        <v>1686</v>
      </c>
      <c r="E598" s="50" t="str">
        <f>IFERROR(VLOOKUP($B598,QualtricsID!$A:$B,2,FALSE),"")</f>
        <v>https://hku.au1.qualtrics.com/ControlPanel/File.php?F=F_ur2BC5EIRPTkgjS</v>
      </c>
      <c r="F598" s="34" t="b">
        <v>0</v>
      </c>
      <c r="G598" s="34" t="s">
        <v>1686</v>
      </c>
      <c r="H598" s="34" t="b">
        <v>1</v>
      </c>
      <c r="I598" s="1" t="s">
        <v>1562</v>
      </c>
    </row>
    <row r="599" spans="1:9">
      <c r="A599" s="1" t="s">
        <v>1133</v>
      </c>
      <c r="B599" s="39" t="s">
        <v>1134</v>
      </c>
      <c r="C599" s="48" t="s">
        <v>1136</v>
      </c>
      <c r="D599" s="48" t="s">
        <v>1137</v>
      </c>
      <c r="E599" s="50" t="str">
        <f>IFERROR(VLOOKUP($B599,QualtricsID!$A:$B,2,FALSE),"")</f>
        <v>https://hku.au1.qualtrics.com/ControlPanel/File.php?F=F_0b5XFQPO9aGchxC</v>
      </c>
      <c r="F599" s="34" t="b">
        <v>0</v>
      </c>
      <c r="G599" s="34" t="s">
        <v>1137</v>
      </c>
      <c r="H599" s="34" t="b">
        <v>1</v>
      </c>
      <c r="I599" s="1" t="s">
        <v>1562</v>
      </c>
    </row>
    <row r="600" spans="1:9">
      <c r="A600" s="1" t="s">
        <v>187</v>
      </c>
      <c r="B600" s="39" t="s">
        <v>188</v>
      </c>
      <c r="C600" s="48" t="s">
        <v>190</v>
      </c>
      <c r="D600" s="48" t="s">
        <v>191</v>
      </c>
      <c r="E600" s="50" t="str">
        <f>IFERROR(VLOOKUP($B600,QualtricsID!$A:$B,2,FALSE),"")</f>
        <v>https://hku.au1.qualtrics.com/ControlPanel/File.php?F=F_uGi1jCPDFR7klQ3</v>
      </c>
      <c r="F600" s="34" t="b">
        <v>0</v>
      </c>
      <c r="G600" s="34" t="s">
        <v>191</v>
      </c>
      <c r="H600" s="34" t="b">
        <v>1</v>
      </c>
      <c r="I600" s="1" t="s">
        <v>1562</v>
      </c>
    </row>
    <row r="601" spans="1:9">
      <c r="A601" s="1" t="s">
        <v>3235</v>
      </c>
      <c r="B601" s="39" t="s">
        <v>3236</v>
      </c>
      <c r="C601" s="50" t="s">
        <v>3238</v>
      </c>
      <c r="D601" s="50" t="s">
        <v>1732</v>
      </c>
      <c r="E601" s="50" t="str">
        <f>IFERROR(VLOOKUP($B601,QualtricsID!$A:$B,2,FALSE),"")</f>
        <v>https://hku.au1.qualtrics.com/ControlPanel/File.php?F=F_bw5TLmoMXj4Ok3X</v>
      </c>
      <c r="F601" s="34" t="b">
        <v>0</v>
      </c>
      <c r="G601" s="34" t="s">
        <v>1732</v>
      </c>
      <c r="H601" s="34" t="b">
        <v>1</v>
      </c>
      <c r="I601" s="1" t="s">
        <v>1562</v>
      </c>
    </row>
    <row r="602" spans="1:9">
      <c r="A602" s="1" t="s">
        <v>4970</v>
      </c>
      <c r="B602" s="39" t="s">
        <v>4971</v>
      </c>
      <c r="C602" s="50" t="s">
        <v>4973</v>
      </c>
      <c r="D602" s="50" t="s">
        <v>4974</v>
      </c>
      <c r="E602" s="50" t="str">
        <f>IFERROR(VLOOKUP($B602,QualtricsID!$A:$B,2,FALSE),"")</f>
        <v>https://hku.au1.qualtrics.com/ControlPanel/File.php?F=F_On5i2db6cXcIHfR</v>
      </c>
      <c r="F602" s="34" t="b">
        <v>0</v>
      </c>
      <c r="G602" s="34" t="s">
        <v>4974</v>
      </c>
      <c r="H602" s="34" t="b">
        <v>1</v>
      </c>
      <c r="I602" s="1" t="s">
        <v>1562</v>
      </c>
    </row>
    <row r="603" spans="1:9">
      <c r="A603" s="1" t="s">
        <v>3734</v>
      </c>
      <c r="B603" s="39" t="s">
        <v>3735</v>
      </c>
      <c r="C603" s="50" t="s">
        <v>3737</v>
      </c>
      <c r="D603" s="50" t="s">
        <v>3738</v>
      </c>
      <c r="E603" s="50" t="str">
        <f>IFERROR(VLOOKUP($B603,QualtricsID!$A:$B,2,FALSE),"")</f>
        <v>https://hku.au1.qualtrics.com/ControlPanel/File.php?F=F_prJkr5UW7ia9k5I</v>
      </c>
      <c r="F603" s="34" t="b">
        <v>1</v>
      </c>
      <c r="G603" s="34" t="s">
        <v>3738</v>
      </c>
      <c r="H603" s="34" t="b">
        <v>1</v>
      </c>
      <c r="I603" s="1" t="s">
        <v>1562</v>
      </c>
    </row>
    <row r="604" spans="1:9">
      <c r="A604" s="1" t="s">
        <v>4033</v>
      </c>
      <c r="B604" s="39" t="s">
        <v>4034</v>
      </c>
      <c r="C604" s="50" t="s">
        <v>4036</v>
      </c>
      <c r="D604" s="50" t="s">
        <v>4037</v>
      </c>
      <c r="E604" s="50" t="str">
        <f>IFERROR(VLOOKUP($B604,QualtricsID!$A:$B,2,FALSE),"")</f>
        <v>https://hku.au1.qualtrics.com/ControlPanel/File.php?F=F_77OnYpJiS9g6j9G</v>
      </c>
      <c r="F604" s="34" t="b">
        <v>0</v>
      </c>
      <c r="G604" s="34" t="s">
        <v>4037</v>
      </c>
      <c r="H604" s="34" t="b">
        <v>1</v>
      </c>
      <c r="I604" s="1" t="s">
        <v>1562</v>
      </c>
    </row>
    <row r="605" spans="1:9">
      <c r="A605" s="1" t="s">
        <v>3072</v>
      </c>
      <c r="B605" s="39" t="s">
        <v>3073</v>
      </c>
      <c r="C605" s="50" t="s">
        <v>3075</v>
      </c>
      <c r="D605" s="50" t="s">
        <v>3076</v>
      </c>
      <c r="E605" s="50" t="str">
        <f>IFERROR(VLOOKUP($B605,QualtricsID!$A:$B,2,FALSE),"")</f>
        <v>https://hku.au1.qualtrics.com/ControlPanel/File.php?F=F_r76hblTj55smkFz</v>
      </c>
      <c r="F605" s="34" t="b">
        <v>0</v>
      </c>
      <c r="G605" s="34" t="s">
        <v>3076</v>
      </c>
      <c r="H605" s="34" t="b">
        <v>1</v>
      </c>
      <c r="I605" s="1" t="s">
        <v>1562</v>
      </c>
    </row>
    <row r="606" spans="1:9">
      <c r="A606" s="1" t="s">
        <v>4038</v>
      </c>
      <c r="B606" s="39" t="s">
        <v>4039</v>
      </c>
      <c r="C606" s="50" t="s">
        <v>4041</v>
      </c>
      <c r="D606" s="50" t="s">
        <v>4042</v>
      </c>
      <c r="E606" s="50" t="str">
        <f>IFERROR(VLOOKUP($B606,QualtricsID!$A:$B,2,FALSE),"")</f>
        <v>https://hku.au1.qualtrics.com/ControlPanel/File.php?F=F_PhZmIahb058kCsF</v>
      </c>
      <c r="F606" s="34" t="b">
        <v>0</v>
      </c>
      <c r="G606" s="34" t="s">
        <v>4042</v>
      </c>
      <c r="H606" s="34" t="b">
        <v>1</v>
      </c>
      <c r="I606" s="1" t="s">
        <v>1562</v>
      </c>
    </row>
    <row r="607" spans="1:9">
      <c r="A607" s="1" t="s">
        <v>91</v>
      </c>
      <c r="B607" s="39" t="s">
        <v>92</v>
      </c>
      <c r="C607" s="48" t="s">
        <v>94</v>
      </c>
      <c r="D607" s="48" t="s">
        <v>95</v>
      </c>
      <c r="E607" s="50" t="str">
        <f>IFERROR(VLOOKUP($B607,QualtricsID!$A:$B,2,FALSE),"")</f>
        <v>https://hku.au1.qualtrics.com/ControlPanel/File.php?F=F_DB9qtobtkFN1jq0</v>
      </c>
      <c r="F607" s="34" t="b">
        <v>0</v>
      </c>
      <c r="G607" s="34" t="s">
        <v>95</v>
      </c>
      <c r="H607" s="34" t="b">
        <v>1</v>
      </c>
      <c r="I607" s="1" t="s">
        <v>1562</v>
      </c>
    </row>
    <row r="608" spans="1:9">
      <c r="A608" s="1" t="s">
        <v>4711</v>
      </c>
      <c r="B608" s="39" t="s">
        <v>4712</v>
      </c>
      <c r="C608" s="50" t="s">
        <v>4714</v>
      </c>
      <c r="D608" s="50" t="s">
        <v>4715</v>
      </c>
      <c r="E608" s="50" t="str">
        <f>IFERROR(VLOOKUP($B608,QualtricsID!$A:$B,2,FALSE),"")</f>
        <v>https://hku.au1.qualtrics.com/ControlPanel/File.php?F=F_LZMqPHAOLny5Pef</v>
      </c>
      <c r="F608" s="34" t="b">
        <v>0</v>
      </c>
      <c r="G608" s="34" t="s">
        <v>4715</v>
      </c>
      <c r="H608" s="34" t="b">
        <v>1</v>
      </c>
      <c r="I608" s="1" t="s">
        <v>1562</v>
      </c>
    </row>
    <row r="609" spans="1:9">
      <c r="A609" s="1" t="s">
        <v>3699</v>
      </c>
      <c r="B609" s="39" t="s">
        <v>3700</v>
      </c>
      <c r="C609" s="50" t="s">
        <v>3702</v>
      </c>
      <c r="D609" s="50" t="s">
        <v>3703</v>
      </c>
      <c r="E609" s="50" t="str">
        <f>IFERROR(VLOOKUP($B609,QualtricsID!$A:$B,2,FALSE),"")</f>
        <v>https://hku.au1.qualtrics.com/ControlPanel/File.php?F=F_ApGhB9ayMxCAZdZ</v>
      </c>
      <c r="F609" s="34" t="b">
        <v>0</v>
      </c>
      <c r="G609" s="34" t="s">
        <v>3703</v>
      </c>
      <c r="H609" s="34" t="b">
        <v>1</v>
      </c>
      <c r="I609" s="1" t="s">
        <v>1562</v>
      </c>
    </row>
    <row r="610" spans="1:9">
      <c r="A610" s="1" t="s">
        <v>1982</v>
      </c>
      <c r="B610" s="39" t="s">
        <v>1983</v>
      </c>
      <c r="C610" s="48" t="s">
        <v>1985</v>
      </c>
      <c r="D610" s="48" t="s">
        <v>1986</v>
      </c>
      <c r="E610" s="50" t="str">
        <f>IFERROR(VLOOKUP($B610,QualtricsID!$A:$B,2,FALSE),"")</f>
        <v>https://hku.au1.qualtrics.com/ControlPanel/File.php?F=F_LMn2PZ9Sa4gYm7O</v>
      </c>
      <c r="F610" s="34" t="b">
        <v>0</v>
      </c>
      <c r="G610" s="34" t="s">
        <v>1986</v>
      </c>
      <c r="H610" s="34" t="b">
        <v>1</v>
      </c>
      <c r="I610" s="1" t="s">
        <v>1562</v>
      </c>
    </row>
    <row r="611" spans="1:9">
      <c r="A611" s="1" t="s">
        <v>4359</v>
      </c>
      <c r="B611" s="39" t="s">
        <v>4360</v>
      </c>
      <c r="C611" s="50" t="s">
        <v>4362</v>
      </c>
      <c r="D611" s="50" t="s">
        <v>4363</v>
      </c>
      <c r="E611" s="50" t="str">
        <f>IFERROR(VLOOKUP($B611,QualtricsID!$A:$B,2,FALSE),"")</f>
        <v>https://hku.au1.qualtrics.com/ControlPanel/File.php?F=F_vefs4thtDN1RQUA</v>
      </c>
      <c r="F611" s="34" t="b">
        <v>0</v>
      </c>
      <c r="G611" s="34" t="s">
        <v>4363</v>
      </c>
      <c r="H611" s="34" t="b">
        <v>1</v>
      </c>
      <c r="I611" s="1" t="s">
        <v>1562</v>
      </c>
    </row>
    <row r="612" spans="1:9">
      <c r="A612" s="1" t="s">
        <v>1728</v>
      </c>
      <c r="B612" s="39" t="s">
        <v>1729</v>
      </c>
      <c r="C612" s="48" t="s">
        <v>1731</v>
      </c>
      <c r="D612" s="48" t="s">
        <v>1732</v>
      </c>
      <c r="E612" s="50" t="str">
        <f>IFERROR(VLOOKUP($B612,QualtricsID!$A:$B,2,FALSE),"")</f>
        <v>https://hku.au1.qualtrics.com/ControlPanel/File.php?F=F_Af2k1litn64q3x7</v>
      </c>
      <c r="F612" s="34" t="b">
        <v>0</v>
      </c>
      <c r="G612" s="34" t="s">
        <v>1732</v>
      </c>
      <c r="H612" s="34" t="b">
        <v>1</v>
      </c>
      <c r="I612" s="1" t="s">
        <v>1562</v>
      </c>
    </row>
    <row r="613" spans="1:9">
      <c r="A613" s="1" t="s">
        <v>4384</v>
      </c>
      <c r="B613" s="39" t="s">
        <v>4385</v>
      </c>
      <c r="C613" s="50" t="s">
        <v>4387</v>
      </c>
      <c r="D613" s="50" t="s">
        <v>4388</v>
      </c>
      <c r="E613" s="50" t="str">
        <f>IFERROR(VLOOKUP($B613,QualtricsID!$A:$B,2,FALSE),"")</f>
        <v>https://hku.au1.qualtrics.com/ControlPanel/File.php?F=F_lTeyQoFLyAylW7I</v>
      </c>
      <c r="F613" s="34" t="b">
        <v>0</v>
      </c>
      <c r="G613" s="34" t="s">
        <v>4388</v>
      </c>
      <c r="H613" s="34" t="b">
        <v>1</v>
      </c>
      <c r="I613" s="1" t="s">
        <v>1562</v>
      </c>
    </row>
    <row r="614" spans="1:9">
      <c r="A614" s="1" t="s">
        <v>1532</v>
      </c>
      <c r="B614" s="39" t="s">
        <v>1533</v>
      </c>
      <c r="C614" s="48" t="s">
        <v>1535</v>
      </c>
      <c r="D614" s="48" t="s">
        <v>1536</v>
      </c>
      <c r="E614" s="50" t="str">
        <f>IFERROR(VLOOKUP($B614,QualtricsID!$A:$B,2,FALSE),"")</f>
        <v>https://hku.au1.qualtrics.com/ControlPanel/File.php?F=F_VJmABhMzzkkeBSV</v>
      </c>
      <c r="F614" s="34" t="b">
        <v>0</v>
      </c>
      <c r="G614" s="34" t="s">
        <v>1536</v>
      </c>
      <c r="H614" s="34" t="b">
        <v>1</v>
      </c>
      <c r="I614" s="1" t="s">
        <v>1562</v>
      </c>
    </row>
    <row r="615" spans="1:9">
      <c r="A615" s="1" t="s">
        <v>5089</v>
      </c>
      <c r="B615" s="39" t="s">
        <v>5090</v>
      </c>
      <c r="C615" s="50" t="s">
        <v>5092</v>
      </c>
      <c r="D615" s="50" t="s">
        <v>5093</v>
      </c>
      <c r="E615" s="50" t="str">
        <f>IFERROR(VLOOKUP($B615,QualtricsID!$A:$B,2,FALSE),"")</f>
        <v>https://hku.au1.qualtrics.com/ControlPanel/File.php?F=F_LAqgOdqayEa9Cmw</v>
      </c>
      <c r="F615" s="34" t="b">
        <v>0</v>
      </c>
      <c r="G615" s="34" t="s">
        <v>5093</v>
      </c>
      <c r="H615" s="34" t="b">
        <v>1</v>
      </c>
      <c r="I615" s="1" t="s">
        <v>1562</v>
      </c>
    </row>
    <row r="616" spans="1:9">
      <c r="A616" s="1" t="s">
        <v>4936</v>
      </c>
      <c r="B616" s="39" t="s">
        <v>4937</v>
      </c>
      <c r="C616" s="50" t="s">
        <v>51</v>
      </c>
      <c r="D616" s="50" t="s">
        <v>52</v>
      </c>
      <c r="E616" s="50" t="str">
        <f>IFERROR(VLOOKUP($B616,QualtricsID!$A:$B,2,FALSE),"")</f>
        <v>https://hku.au1.qualtrics.com/ControlPanel/File.php?F=F_wf42GW0uh9NxN0I</v>
      </c>
      <c r="F616" s="34" t="b">
        <v>0</v>
      </c>
      <c r="G616" s="34" t="s">
        <v>52</v>
      </c>
      <c r="H616" s="34" t="b">
        <v>1</v>
      </c>
      <c r="I616" s="1" t="s">
        <v>1562</v>
      </c>
    </row>
    <row r="617" spans="1:9">
      <c r="A617" s="1" t="s">
        <v>3133</v>
      </c>
      <c r="B617" s="39" t="s">
        <v>3134</v>
      </c>
      <c r="C617" s="50" t="s">
        <v>3136</v>
      </c>
      <c r="D617" s="50" t="s">
        <v>3137</v>
      </c>
      <c r="E617" s="50" t="str">
        <f>IFERROR(VLOOKUP($B617,QualtricsID!$A:$B,2,FALSE),"")</f>
        <v>https://hku.au1.qualtrics.com/ControlPanel/File.php?F=F_LEPSXBQKDa1X0oq</v>
      </c>
      <c r="F617" s="34" t="b">
        <v>0</v>
      </c>
      <c r="G617" s="34" t="s">
        <v>3137</v>
      </c>
      <c r="H617" s="34" t="b">
        <v>1</v>
      </c>
      <c r="I617" s="1" t="s">
        <v>1562</v>
      </c>
    </row>
    <row r="618" spans="1:9">
      <c r="A618" s="1" t="s">
        <v>4920</v>
      </c>
      <c r="B618" s="39" t="s">
        <v>4921</v>
      </c>
      <c r="C618" s="50" t="s">
        <v>4923</v>
      </c>
      <c r="D618" s="50" t="s">
        <v>4924</v>
      </c>
      <c r="E618" s="50" t="str">
        <f>IFERROR(VLOOKUP($B618,QualtricsID!$A:$B,2,FALSE),"")</f>
        <v>https://hku.au1.qualtrics.com/ControlPanel/File.php?F=F_9pcKDIcoPEkpVR9</v>
      </c>
      <c r="F618" s="34" t="b">
        <v>0</v>
      </c>
      <c r="G618" s="34" t="s">
        <v>4924</v>
      </c>
      <c r="H618" s="34" t="b">
        <v>1</v>
      </c>
      <c r="I618" s="1" t="s">
        <v>1562</v>
      </c>
    </row>
    <row r="619" spans="1:9">
      <c r="A619" s="1" t="s">
        <v>557</v>
      </c>
      <c r="B619" s="39" t="s">
        <v>558</v>
      </c>
      <c r="C619" s="48" t="s">
        <v>560</v>
      </c>
      <c r="D619" s="48" t="s">
        <v>561</v>
      </c>
      <c r="E619" s="50" t="str">
        <f>IFERROR(VLOOKUP($B619,QualtricsID!$A:$B,2,FALSE),"")</f>
        <v>https://hku.au1.qualtrics.com/ControlPanel/File.php?F=F_R5PAwiAaFISlpay</v>
      </c>
      <c r="F619" s="34" t="b">
        <v>0</v>
      </c>
      <c r="G619" s="34" t="s">
        <v>561</v>
      </c>
      <c r="H619" s="34" t="b">
        <v>1</v>
      </c>
      <c r="I619" s="1" t="s">
        <v>1562</v>
      </c>
    </row>
    <row r="620" spans="1:9">
      <c r="A620" s="1" t="s">
        <v>2692</v>
      </c>
      <c r="B620" s="39" t="s">
        <v>2693</v>
      </c>
      <c r="C620" s="50" t="s">
        <v>2695</v>
      </c>
      <c r="D620" s="50" t="s">
        <v>2696</v>
      </c>
      <c r="E620" s="50" t="str">
        <f>IFERROR(VLOOKUP($B620,QualtricsID!$A:$B,2,FALSE),"")</f>
        <v>https://hku.au1.qualtrics.com/ControlPanel/File.php?F=F_IgbcDv3LDhUbO1T</v>
      </c>
      <c r="F620" s="34" t="b">
        <v>0</v>
      </c>
      <c r="G620" s="34" t="s">
        <v>2696</v>
      </c>
      <c r="H620" s="34" t="b">
        <v>1</v>
      </c>
      <c r="I620" s="1" t="s">
        <v>1562</v>
      </c>
    </row>
    <row r="621" spans="1:9">
      <c r="A621" s="1" t="s">
        <v>414</v>
      </c>
      <c r="B621" s="39" t="s">
        <v>415</v>
      </c>
      <c r="C621" s="48" t="s">
        <v>417</v>
      </c>
      <c r="D621" s="48" t="s">
        <v>418</v>
      </c>
      <c r="E621" s="50" t="str">
        <f>IFERROR(VLOOKUP($B621,QualtricsID!$A:$B,2,FALSE),"")</f>
        <v>https://hku.au1.qualtrics.com/ControlPanel/File.php?F=F_TdoqdZ9c3oUZQzH</v>
      </c>
      <c r="F621" s="34" t="b">
        <v>0</v>
      </c>
      <c r="G621" s="34" t="s">
        <v>418</v>
      </c>
      <c r="H621" s="34" t="b">
        <v>1</v>
      </c>
      <c r="I621" s="1" t="s">
        <v>1562</v>
      </c>
    </row>
    <row r="622" spans="1:9">
      <c r="A622" s="1" t="s">
        <v>2383</v>
      </c>
      <c r="B622" s="39" t="s">
        <v>2388</v>
      </c>
      <c r="C622" s="48" t="s">
        <v>2390</v>
      </c>
      <c r="D622" s="48" t="s">
        <v>2387</v>
      </c>
      <c r="E622" s="50" t="str">
        <f>IFERROR(VLOOKUP($B622,QualtricsID!$A:$B,2,FALSE),"")</f>
        <v>https://hku.au1.qualtrics.com/ControlPanel/File.php?F=F_an3ELJbItsCAt9K</v>
      </c>
      <c r="F622" s="34" t="b">
        <v>0</v>
      </c>
      <c r="G622" s="34" t="s">
        <v>2387</v>
      </c>
      <c r="H622" s="34" t="b">
        <v>1</v>
      </c>
      <c r="I622" s="1" t="s">
        <v>1562</v>
      </c>
    </row>
    <row r="623" spans="1:9">
      <c r="A623" s="1" t="s">
        <v>846</v>
      </c>
      <c r="B623" s="39" t="s">
        <v>847</v>
      </c>
      <c r="C623" s="48" t="s">
        <v>849</v>
      </c>
      <c r="D623" s="48" t="s">
        <v>850</v>
      </c>
      <c r="E623" s="50" t="str">
        <f>IFERROR(VLOOKUP($B623,QualtricsID!$A:$B,2,FALSE),"")</f>
        <v>https://hku.au1.qualtrics.com/ControlPanel/File.php?F=F_NCsMWVTDyoS7DMC</v>
      </c>
      <c r="F623" s="34" t="b">
        <v>0</v>
      </c>
      <c r="G623" s="34" t="s">
        <v>850</v>
      </c>
      <c r="H623" s="34" t="b">
        <v>1</v>
      </c>
      <c r="I623" s="1" t="s">
        <v>1562</v>
      </c>
    </row>
    <row r="624" spans="1:9">
      <c r="A624" s="1" t="s">
        <v>3028</v>
      </c>
      <c r="B624" s="39" t="s">
        <v>3034</v>
      </c>
      <c r="C624" s="50" t="s">
        <v>3036</v>
      </c>
      <c r="D624" s="50" t="s">
        <v>3032</v>
      </c>
      <c r="E624" s="50" t="str">
        <f>IFERROR(VLOOKUP($B624,QualtricsID!$A:$B,2,FALSE),"")</f>
        <v>https://hku.au1.qualtrics.com/ControlPanel/File.php?F=F_wlSHkbYC2OBpoEL</v>
      </c>
      <c r="F624" s="34" t="b">
        <v>0</v>
      </c>
      <c r="G624" s="34" t="s">
        <v>3032</v>
      </c>
      <c r="H624" s="34" t="b">
        <v>1</v>
      </c>
      <c r="I624" s="1" t="s">
        <v>1562</v>
      </c>
    </row>
    <row r="625" spans="1:9">
      <c r="A625" s="1" t="s">
        <v>2042</v>
      </c>
      <c r="B625" s="39" t="s">
        <v>2043</v>
      </c>
      <c r="C625" s="48" t="s">
        <v>2045</v>
      </c>
      <c r="D625" s="48" t="s">
        <v>2046</v>
      </c>
      <c r="E625" s="50" t="str">
        <f>IFERROR(VLOOKUP($B625,QualtricsID!$A:$B,2,FALSE),"")</f>
        <v>https://hku.au1.qualtrics.com/ControlPanel/File.php?F=F_yj3X2a0VsUP28Ur</v>
      </c>
      <c r="F625" s="34" t="b">
        <v>0</v>
      </c>
      <c r="G625" s="34" t="s">
        <v>2046</v>
      </c>
      <c r="H625" s="34" t="b">
        <v>1</v>
      </c>
      <c r="I625" s="1" t="s">
        <v>1562</v>
      </c>
    </row>
    <row r="626" spans="1:9">
      <c r="A626" s="1" t="s">
        <v>3194</v>
      </c>
      <c r="B626" s="39" t="s">
        <v>3195</v>
      </c>
      <c r="C626" s="50" t="s">
        <v>3197</v>
      </c>
      <c r="D626" s="50" t="s">
        <v>3198</v>
      </c>
      <c r="E626" s="50" t="str">
        <f>IFERROR(VLOOKUP($B626,QualtricsID!$A:$B,2,FALSE),"")</f>
        <v>https://hku.au1.qualtrics.com/ControlPanel/File.php?F=F_D3qAURBilQDAUiq</v>
      </c>
      <c r="F626" s="34" t="b">
        <v>0</v>
      </c>
      <c r="G626" s="34" t="s">
        <v>3198</v>
      </c>
      <c r="H626" s="34" t="b">
        <v>1</v>
      </c>
      <c r="I626" s="1" t="s">
        <v>1562</v>
      </c>
    </row>
    <row r="627" spans="1:9">
      <c r="A627" s="1" t="s">
        <v>672</v>
      </c>
      <c r="B627" s="39" t="s">
        <v>673</v>
      </c>
      <c r="C627" s="48" t="s">
        <v>675</v>
      </c>
      <c r="D627" s="48" t="s">
        <v>676</v>
      </c>
      <c r="E627" s="50" t="str">
        <f>IFERROR(VLOOKUP($B627,QualtricsID!$A:$B,2,FALSE),"")</f>
        <v>https://hku.au1.qualtrics.com/ControlPanel/File.php?F=F_ay5VLNdJCebtaJw</v>
      </c>
      <c r="F627" s="34" t="b">
        <v>0</v>
      </c>
      <c r="G627" s="34" t="s">
        <v>676</v>
      </c>
      <c r="H627" s="34" t="b">
        <v>1</v>
      </c>
      <c r="I627" s="1" t="s">
        <v>1562</v>
      </c>
    </row>
    <row r="628" spans="1:9">
      <c r="A628" s="1" t="s">
        <v>3834</v>
      </c>
      <c r="B628" s="39" t="s">
        <v>3835</v>
      </c>
      <c r="C628" s="50" t="s">
        <v>3837</v>
      </c>
      <c r="D628" s="50" t="s">
        <v>3838</v>
      </c>
      <c r="E628" s="50" t="str">
        <f>IFERROR(VLOOKUP($B628,QualtricsID!$A:$B,2,FALSE),"")</f>
        <v>https://hku.au1.qualtrics.com/ControlPanel/File.php?F=F_b6Ogx77zFjHViJx</v>
      </c>
      <c r="F628" s="34" t="b">
        <v>0</v>
      </c>
      <c r="G628" s="34" t="s">
        <v>3838</v>
      </c>
      <c r="H628" s="34" t="b">
        <v>1</v>
      </c>
      <c r="I628" s="1" t="s">
        <v>1562</v>
      </c>
    </row>
    <row r="629" spans="1:9">
      <c r="A629" s="1" t="s">
        <v>2268</v>
      </c>
      <c r="B629" s="39" t="s">
        <v>2269</v>
      </c>
      <c r="C629" s="48" t="s">
        <v>2271</v>
      </c>
      <c r="D629" s="48" t="s">
        <v>2272</v>
      </c>
      <c r="E629" s="50" t="str">
        <f>IFERROR(VLOOKUP($B629,QualtricsID!$A:$B,2,FALSE),"")</f>
        <v>https://hku.au1.qualtrics.com/ControlPanel/File.php?F=F_eSqHN0RfCMfi0ad</v>
      </c>
      <c r="F629" s="34" t="b">
        <v>0</v>
      </c>
      <c r="G629" s="34" t="s">
        <v>2272</v>
      </c>
      <c r="H629" s="34" t="b">
        <v>1</v>
      </c>
      <c r="I629" s="1" t="s">
        <v>1562</v>
      </c>
    </row>
    <row r="630" spans="1:9">
      <c r="A630" s="1" t="s">
        <v>3160</v>
      </c>
      <c r="B630" s="39" t="s">
        <v>3161</v>
      </c>
      <c r="C630" s="50" t="s">
        <v>3163</v>
      </c>
      <c r="D630" s="50" t="s">
        <v>3164</v>
      </c>
      <c r="E630" s="50" t="str">
        <f>IFERROR(VLOOKUP($B630,QualtricsID!$A:$B,2,FALSE),"")</f>
        <v>https://hku.au1.qualtrics.com/ControlPanel/File.php?F=F_nkei5InffaiI8Ed</v>
      </c>
      <c r="F630" s="34" t="b">
        <v>0</v>
      </c>
      <c r="G630" s="34" t="s">
        <v>3164</v>
      </c>
      <c r="H630" s="34" t="b">
        <v>1</v>
      </c>
      <c r="I630" s="1" t="s">
        <v>1562</v>
      </c>
    </row>
    <row r="631" spans="1:9">
      <c r="A631" s="1" t="s">
        <v>1770</v>
      </c>
      <c r="B631" s="39" t="s">
        <v>1771</v>
      </c>
      <c r="C631" s="48" t="s">
        <v>1773</v>
      </c>
      <c r="D631" s="48" t="s">
        <v>1774</v>
      </c>
      <c r="E631" s="50" t="str">
        <f>IFERROR(VLOOKUP($B631,QualtricsID!$A:$B,2,FALSE),"")</f>
        <v>https://hku.au1.qualtrics.com/ControlPanel/File.php?F=F_DFw5cS0mkiOZEs6</v>
      </c>
      <c r="F631" s="34" t="b">
        <v>0</v>
      </c>
      <c r="G631" s="34" t="s">
        <v>1774</v>
      </c>
      <c r="H631" s="34" t="b">
        <v>1</v>
      </c>
      <c r="I631" s="1" t="s">
        <v>1562</v>
      </c>
    </row>
    <row r="632" spans="1:9">
      <c r="A632" s="1" t="s">
        <v>3782</v>
      </c>
      <c r="B632" s="39" t="s">
        <v>3783</v>
      </c>
      <c r="C632" s="50" t="s">
        <v>3785</v>
      </c>
      <c r="D632" s="50" t="s">
        <v>3786</v>
      </c>
      <c r="E632" s="50" t="str">
        <f>IFERROR(VLOOKUP($B632,QualtricsID!$A:$B,2,FALSE),"")</f>
        <v>https://hku.au1.qualtrics.com/ControlPanel/File.php?F=F_jSgBgPJNzuB5eK6</v>
      </c>
      <c r="F632" s="34" t="b">
        <v>0</v>
      </c>
      <c r="G632" s="34" t="s">
        <v>3786</v>
      </c>
      <c r="H632" s="34" t="b">
        <v>1</v>
      </c>
      <c r="I632" s="1" t="s">
        <v>1562</v>
      </c>
    </row>
    <row r="633" spans="1:9">
      <c r="A633" s="1" t="s">
        <v>2345</v>
      </c>
      <c r="B633" s="39" t="s">
        <v>2346</v>
      </c>
      <c r="C633" s="48" t="s">
        <v>2348</v>
      </c>
      <c r="D633" s="48" t="s">
        <v>2349</v>
      </c>
      <c r="E633" s="50" t="str">
        <f>IFERROR(VLOOKUP($B633,QualtricsID!$A:$B,2,FALSE),"")</f>
        <v>https://hku.au1.qualtrics.com/ControlPanel/File.php?F=F_umAjERgUMXUrxri</v>
      </c>
      <c r="F633" s="34" t="b">
        <v>0</v>
      </c>
      <c r="G633" s="34" t="s">
        <v>2349</v>
      </c>
      <c r="H633" s="34" t="b">
        <v>1</v>
      </c>
      <c r="I633" s="1" t="s">
        <v>1562</v>
      </c>
    </row>
    <row r="634" spans="1:9">
      <c r="A634" s="1" t="s">
        <v>3824</v>
      </c>
      <c r="B634" s="39" t="s">
        <v>3825</v>
      </c>
      <c r="C634" s="50" t="s">
        <v>3827</v>
      </c>
      <c r="D634" s="50" t="s">
        <v>3828</v>
      </c>
      <c r="E634" s="50" t="str">
        <f>IFERROR(VLOOKUP($B634,QualtricsID!$A:$B,2,FALSE),"")</f>
        <v>https://hku.au1.qualtrics.com/ControlPanel/File.php?F=F_vYrZCsIbAU7d7A3</v>
      </c>
      <c r="F634" s="34" t="b">
        <v>0</v>
      </c>
      <c r="G634" s="34" t="s">
        <v>3828</v>
      </c>
      <c r="H634" s="34" t="b">
        <v>1</v>
      </c>
      <c r="I634" s="1" t="s">
        <v>1562</v>
      </c>
    </row>
    <row r="635" spans="1:9">
      <c r="A635" s="1" t="s">
        <v>5063</v>
      </c>
      <c r="B635" s="39" t="s">
        <v>5064</v>
      </c>
      <c r="C635" s="50" t="s">
        <v>5066</v>
      </c>
      <c r="D635" s="50" t="s">
        <v>5067</v>
      </c>
      <c r="E635" s="50" t="str">
        <f>IFERROR(VLOOKUP($B635,QualtricsID!$A:$B,2,FALSE),"")</f>
        <v>https://hku.au1.qualtrics.com/ControlPanel/File.php?F=F_aLzeovFK8goSdsW</v>
      </c>
      <c r="F635" s="34" t="b">
        <v>0</v>
      </c>
      <c r="G635" s="34" t="s">
        <v>5067</v>
      </c>
      <c r="H635" s="34" t="b">
        <v>1</v>
      </c>
      <c r="I635" s="1" t="s">
        <v>1562</v>
      </c>
    </row>
    <row r="636" spans="1:9">
      <c r="A636" s="1" t="s">
        <v>254</v>
      </c>
      <c r="B636" s="39" t="s">
        <v>255</v>
      </c>
      <c r="C636" s="48" t="s">
        <v>257</v>
      </c>
      <c r="D636" s="48" t="s">
        <v>258</v>
      </c>
      <c r="E636" s="50" t="str">
        <f>IFERROR(VLOOKUP($B636,QualtricsID!$A:$B,2,FALSE),"")</f>
        <v>https://hku.au1.qualtrics.com/ControlPanel/File.php?F=F_nVOjqAKAJrd9yIG</v>
      </c>
      <c r="F636" s="34" t="b">
        <v>0</v>
      </c>
      <c r="G636" s="34" t="s">
        <v>258</v>
      </c>
      <c r="H636" s="34" t="b">
        <v>1</v>
      </c>
      <c r="I636" s="1" t="s">
        <v>1562</v>
      </c>
    </row>
    <row r="637" spans="1:9">
      <c r="A637" s="1" t="s">
        <v>724</v>
      </c>
      <c r="B637" s="39" t="s">
        <v>725</v>
      </c>
      <c r="C637" s="48" t="s">
        <v>727</v>
      </c>
      <c r="D637" s="48" t="s">
        <v>728</v>
      </c>
      <c r="E637" s="50" t="str">
        <f>IFERROR(VLOOKUP($B637,QualtricsID!$A:$B,2,FALSE),"")</f>
        <v>https://hku.au1.qualtrics.com/ControlPanel/File.php?F=F_nOpiWpAT9yVcMhk</v>
      </c>
      <c r="F637" s="34" t="b">
        <v>0</v>
      </c>
      <c r="G637" s="34" t="s">
        <v>728</v>
      </c>
      <c r="H637" s="34" t="b">
        <v>1</v>
      </c>
      <c r="I637" s="1" t="s">
        <v>1562</v>
      </c>
    </row>
    <row r="638" spans="1:9">
      <c r="A638" s="1" t="s">
        <v>381</v>
      </c>
      <c r="B638" s="39" t="s">
        <v>388</v>
      </c>
      <c r="C638" s="48" t="s">
        <v>390</v>
      </c>
      <c r="D638" s="48" t="s">
        <v>391</v>
      </c>
      <c r="E638" s="50" t="str">
        <f>IFERROR(VLOOKUP($B638,QualtricsID!$A:$B,2,FALSE),"")</f>
        <v>https://hku.au1.qualtrics.com/ControlPanel/File.php?F=F_Xxp6jvAvBDm924o</v>
      </c>
      <c r="F638" s="34" t="b">
        <v>0</v>
      </c>
      <c r="G638" s="34" t="s">
        <v>391</v>
      </c>
      <c r="H638" s="34" t="b">
        <v>1</v>
      </c>
      <c r="I638" s="1" t="s">
        <v>1562</v>
      </c>
    </row>
    <row r="639" spans="1:9">
      <c r="A639" s="1" t="s">
        <v>3636</v>
      </c>
      <c r="B639" s="39" t="s">
        <v>3637</v>
      </c>
      <c r="C639" s="50" t="s">
        <v>3639</v>
      </c>
      <c r="D639" s="50" t="s">
        <v>3640</v>
      </c>
      <c r="E639" s="50" t="str">
        <f>IFERROR(VLOOKUP($B639,QualtricsID!$A:$B,2,FALSE),"")</f>
        <v>https://hku.au1.qualtrics.com/ControlPanel/File.php?F=F_Q2LQPaGoWmz3caY</v>
      </c>
      <c r="F639" s="34" t="b">
        <v>0</v>
      </c>
      <c r="G639" s="34" t="s">
        <v>3640</v>
      </c>
      <c r="H639" s="34" t="b">
        <v>1</v>
      </c>
      <c r="I639" s="1" t="s">
        <v>1562</v>
      </c>
    </row>
    <row r="640" spans="1:9">
      <c r="A640" s="1" t="s">
        <v>638</v>
      </c>
      <c r="B640" s="39" t="s">
        <v>639</v>
      </c>
      <c r="C640" s="48" t="s">
        <v>641</v>
      </c>
      <c r="D640" s="48" t="s">
        <v>642</v>
      </c>
      <c r="E640" s="50" t="str">
        <f>IFERROR(VLOOKUP($B640,QualtricsID!$A:$B,2,FALSE),"")</f>
        <v>https://hku.au1.qualtrics.com/ControlPanel/File.php?F=F_aYzTpnIDoxjbG00</v>
      </c>
      <c r="F640" s="34" t="b">
        <v>0</v>
      </c>
      <c r="G640" s="34" t="s">
        <v>642</v>
      </c>
      <c r="H640" s="34" t="b">
        <v>1</v>
      </c>
      <c r="I640" s="1" t="s">
        <v>1562</v>
      </c>
    </row>
    <row r="641" spans="1:9">
      <c r="A641" s="1" t="s">
        <v>1537</v>
      </c>
      <c r="B641" s="39" t="s">
        <v>1538</v>
      </c>
      <c r="C641" s="48" t="s">
        <v>1540</v>
      </c>
      <c r="D641" s="48" t="s">
        <v>1541</v>
      </c>
      <c r="E641" s="50" t="str">
        <f>IFERROR(VLOOKUP($B641,QualtricsID!$A:$B,2,FALSE),"")</f>
        <v>https://hku.au1.qualtrics.com/ControlPanel/File.php?F=F_H1KQ1YeaXH12UUD</v>
      </c>
      <c r="F641" s="34" t="b">
        <v>0</v>
      </c>
      <c r="G641" s="34" t="s">
        <v>1541</v>
      </c>
      <c r="H641" s="34" t="b">
        <v>1</v>
      </c>
      <c r="I641" s="1" t="s">
        <v>1562</v>
      </c>
    </row>
    <row r="642" spans="1:9">
      <c r="A642" s="1" t="s">
        <v>4274</v>
      </c>
      <c r="B642" s="39" t="s">
        <v>4275</v>
      </c>
      <c r="C642" s="50" t="s">
        <v>4277</v>
      </c>
      <c r="D642" s="50" t="s">
        <v>4278</v>
      </c>
      <c r="E642" s="50" t="str">
        <f>IFERROR(VLOOKUP($B642,QualtricsID!$A:$B,2,FALSE),"")</f>
        <v>https://hku.au1.qualtrics.com/ControlPanel/File.php?F=F_XTEjtHlhA9VrqJg</v>
      </c>
      <c r="F642" s="34" t="b">
        <v>0</v>
      </c>
      <c r="G642" s="34" t="s">
        <v>4278</v>
      </c>
      <c r="H642" s="34" t="b">
        <v>1</v>
      </c>
      <c r="I642" s="1" t="s">
        <v>1562</v>
      </c>
    </row>
    <row r="643" spans="1:9">
      <c r="A643" s="1" t="s">
        <v>4611</v>
      </c>
      <c r="B643" s="39" t="s">
        <v>4612</v>
      </c>
      <c r="C643" s="50" t="s">
        <v>4614</v>
      </c>
      <c r="D643" s="50" t="s">
        <v>4615</v>
      </c>
      <c r="E643" s="50" t="str">
        <f>IFERROR(VLOOKUP($B643,QualtricsID!$A:$B,2,FALSE),"")</f>
        <v>https://hku.au1.qualtrics.com/ControlPanel/File.php?F=F_EPAwaBCtBT6AZ08</v>
      </c>
      <c r="F643" s="34" t="b">
        <v>0</v>
      </c>
      <c r="G643" s="34" t="s">
        <v>4615</v>
      </c>
      <c r="H643" s="34" t="b">
        <v>1</v>
      </c>
      <c r="I643" s="1" t="s">
        <v>1562</v>
      </c>
    </row>
    <row r="644" spans="1:9">
      <c r="A644" s="1" t="s">
        <v>1976</v>
      </c>
      <c r="B644" s="39" t="s">
        <v>1977</v>
      </c>
      <c r="C644" s="48" t="s">
        <v>1979</v>
      </c>
      <c r="D644" s="48" t="s">
        <v>1980</v>
      </c>
      <c r="E644" s="50" t="str">
        <f>IFERROR(VLOOKUP($B644,QualtricsID!$A:$B,2,FALSE),"")</f>
        <v>https://hku.au1.qualtrics.com/ControlPanel/File.php?F=F_SxA2aqkPxAOeyhI</v>
      </c>
      <c r="F644" s="34" t="b">
        <v>1</v>
      </c>
      <c r="G644" s="34" t="s">
        <v>1980</v>
      </c>
      <c r="H644" s="34" t="b">
        <v>1</v>
      </c>
      <c r="I644" s="1" t="s">
        <v>1562</v>
      </c>
    </row>
    <row r="645" spans="1:9">
      <c r="A645" s="1" t="s">
        <v>1425</v>
      </c>
      <c r="B645" s="39" t="s">
        <v>1426</v>
      </c>
      <c r="C645" s="48" t="s">
        <v>1428</v>
      </c>
      <c r="D645" s="48" t="s">
        <v>1429</v>
      </c>
      <c r="E645" s="50" t="str">
        <f>IFERROR(VLOOKUP($B645,QualtricsID!$A:$B,2,FALSE),"")</f>
        <v>https://hku.au1.qualtrics.com/ControlPanel/File.php?F=F_2Fvel2jcBv7ryWZ</v>
      </c>
      <c r="F645" s="34" t="b">
        <v>0</v>
      </c>
      <c r="G645" s="34" t="s">
        <v>1429</v>
      </c>
      <c r="H645" s="34" t="b">
        <v>1</v>
      </c>
      <c r="I645" s="1" t="s">
        <v>1562</v>
      </c>
    </row>
    <row r="646" spans="1:9">
      <c r="A646" s="1" t="s">
        <v>1185</v>
      </c>
      <c r="B646" s="39" t="s">
        <v>1186</v>
      </c>
      <c r="C646" s="48" t="s">
        <v>1188</v>
      </c>
      <c r="D646" s="48" t="s">
        <v>1189</v>
      </c>
      <c r="E646" s="50" t="str">
        <f>IFERROR(VLOOKUP($B646,QualtricsID!$A:$B,2,FALSE),"")</f>
        <v>https://hku.au1.qualtrics.com/ControlPanel/File.php?F=F_56aPAxAsmV6ptQb</v>
      </c>
      <c r="F646" s="34" t="b">
        <v>0</v>
      </c>
      <c r="G646" s="34" t="s">
        <v>1189</v>
      </c>
      <c r="H646" s="34" t="b">
        <v>1</v>
      </c>
      <c r="I646" s="1" t="s">
        <v>1562</v>
      </c>
    </row>
    <row r="647" spans="1:9">
      <c r="A647" s="1" t="s">
        <v>1302</v>
      </c>
      <c r="B647" s="39" t="s">
        <v>1303</v>
      </c>
      <c r="C647" s="48" t="s">
        <v>1305</v>
      </c>
      <c r="D647" s="48" t="s">
        <v>1306</v>
      </c>
      <c r="E647" s="50" t="str">
        <f>IFERROR(VLOOKUP($B647,QualtricsID!$A:$B,2,FALSE),"")</f>
        <v>https://hku.au1.qualtrics.com/ControlPanel/File.php?F=F_x0dNzMVmAMvVltC</v>
      </c>
      <c r="F647" s="34" t="b">
        <v>0</v>
      </c>
      <c r="G647" s="34" t="s">
        <v>1306</v>
      </c>
      <c r="H647" s="34" t="b">
        <v>1</v>
      </c>
      <c r="I647" s="1" t="s">
        <v>1562</v>
      </c>
    </row>
    <row r="648" spans="1:9">
      <c r="A648" s="1" t="s">
        <v>4333</v>
      </c>
      <c r="B648" s="39" t="s">
        <v>4334</v>
      </c>
      <c r="C648" s="50" t="s">
        <v>4336</v>
      </c>
      <c r="D648" s="50" t="s">
        <v>4337</v>
      </c>
      <c r="E648" s="50" t="str">
        <f>IFERROR(VLOOKUP($B648,QualtricsID!$A:$B,2,FALSE),"")</f>
        <v>https://hku.au1.qualtrics.com/ControlPanel/File.php?F=F_YyFtjuM45rvAw9t</v>
      </c>
      <c r="F648" s="34" t="b">
        <v>0</v>
      </c>
      <c r="G648" s="34" t="s">
        <v>4337</v>
      </c>
      <c r="H648" s="34" t="b">
        <v>1</v>
      </c>
      <c r="I648" s="1" t="s">
        <v>1562</v>
      </c>
    </row>
    <row r="649" spans="1:9">
      <c r="A649" s="1" t="s">
        <v>29</v>
      </c>
      <c r="B649" s="39" t="s">
        <v>30</v>
      </c>
      <c r="C649" s="48" t="s">
        <v>32</v>
      </c>
      <c r="D649" s="48" t="s">
        <v>33</v>
      </c>
      <c r="E649" s="50" t="str">
        <f>IFERROR(VLOOKUP($B649,QualtricsID!$A:$B,2,FALSE),"")</f>
        <v>https://hku.au1.qualtrics.com/ControlPanel/File.php?F=F_hciF6W0G6P4lYbS</v>
      </c>
      <c r="F649" s="34" t="b">
        <v>0</v>
      </c>
      <c r="G649" s="34" t="s">
        <v>33</v>
      </c>
      <c r="H649" s="34" t="b">
        <v>1</v>
      </c>
      <c r="I649" s="1" t="s">
        <v>1562</v>
      </c>
    </row>
    <row r="650" spans="1:9">
      <c r="A650" s="1" t="s">
        <v>5041</v>
      </c>
      <c r="B650" s="39" t="s">
        <v>5042</v>
      </c>
      <c r="C650" s="50" t="s">
        <v>5044</v>
      </c>
      <c r="D650" s="50" t="s">
        <v>5045</v>
      </c>
      <c r="E650" s="50" t="str">
        <f>IFERROR(VLOOKUP($B650,QualtricsID!$A:$B,2,FALSE),"")</f>
        <v>https://hku.au1.qualtrics.com/ControlPanel/File.php?F=F_uBBn4zX1Uv2UC7i</v>
      </c>
      <c r="F650" s="34" t="b">
        <v>0</v>
      </c>
      <c r="G650" s="34" t="s">
        <v>5045</v>
      </c>
      <c r="H650" s="34" t="b">
        <v>1</v>
      </c>
      <c r="I650" s="1" t="s">
        <v>5150</v>
      </c>
    </row>
    <row r="651" spans="1:9">
      <c r="A651" s="1" t="s">
        <v>3648</v>
      </c>
      <c r="B651" s="39" t="s">
        <v>3649</v>
      </c>
      <c r="C651" s="50" t="s">
        <v>3651</v>
      </c>
      <c r="D651" s="50" t="s">
        <v>3652</v>
      </c>
      <c r="E651" s="50" t="str">
        <f>IFERROR(VLOOKUP($B651,QualtricsID!$A:$B,2,FALSE),"")</f>
        <v>https://hku.au1.qualtrics.com/ControlPanel/File.php?F=F_gIaIfGheDawyVLc</v>
      </c>
      <c r="F651" s="34" t="b">
        <v>0</v>
      </c>
      <c r="G651" s="34" t="s">
        <v>3652</v>
      </c>
      <c r="H651" s="34" t="b">
        <v>1</v>
      </c>
      <c r="I651" s="1" t="s">
        <v>5150</v>
      </c>
    </row>
    <row r="652" spans="1:9">
      <c r="A652" s="1" t="s">
        <v>1693</v>
      </c>
      <c r="B652" s="39" t="s">
        <v>1698</v>
      </c>
      <c r="C652" s="48" t="s">
        <v>1700</v>
      </c>
      <c r="D652" s="48" t="s">
        <v>1697</v>
      </c>
      <c r="E652" s="50" t="str">
        <f>IFERROR(VLOOKUP($B652,QualtricsID!$A:$B,2,FALSE),"")</f>
        <v>https://hku.au1.qualtrics.com/ControlPanel/File.php?F=F_SF5MTaAvA8anD2R</v>
      </c>
      <c r="F652" s="34" t="b">
        <v>0</v>
      </c>
      <c r="G652" s="34" t="s">
        <v>1697</v>
      </c>
      <c r="H652" s="34" t="b">
        <v>1</v>
      </c>
      <c r="I652" s="1" t="s">
        <v>5150</v>
      </c>
    </row>
    <row r="653" spans="1:9">
      <c r="A653" s="1" t="s">
        <v>1925</v>
      </c>
      <c r="B653" s="39" t="s">
        <v>1930</v>
      </c>
      <c r="C653" s="48" t="s">
        <v>1932</v>
      </c>
      <c r="D653" s="48" t="s">
        <v>1929</v>
      </c>
      <c r="E653" s="50" t="str">
        <f>IFERROR(VLOOKUP($B653,QualtricsID!$A:$B,2,FALSE),"")</f>
        <v>https://hku.au1.qualtrics.com/ControlPanel/File.php?F=F_OzfA2pa6BjiaXMH</v>
      </c>
      <c r="F653" s="34" t="b">
        <v>0</v>
      </c>
      <c r="G653" s="34" t="s">
        <v>1929</v>
      </c>
      <c r="H653" s="34" t="b">
        <v>1</v>
      </c>
      <c r="I653" s="1" t="s">
        <v>5150</v>
      </c>
    </row>
    <row r="654" spans="1:9">
      <c r="A654" s="1" t="s">
        <v>3154</v>
      </c>
      <c r="B654" s="39" t="s">
        <v>3155</v>
      </c>
      <c r="C654" s="50" t="s">
        <v>3157</v>
      </c>
      <c r="D654" s="50" t="s">
        <v>3158</v>
      </c>
      <c r="E654" s="50" t="str">
        <f>IFERROR(VLOOKUP($B654,QualtricsID!$A:$B,2,FALSE),"")</f>
        <v>https://hku.au1.qualtrics.com/ControlPanel/File.php?F=F_xSzODreZB28OxFN</v>
      </c>
      <c r="F654" s="34" t="b">
        <v>0</v>
      </c>
      <c r="G654" s="34" t="s">
        <v>3158</v>
      </c>
      <c r="H654" s="34" t="b">
        <v>1</v>
      </c>
      <c r="I654" s="1" t="s">
        <v>5150</v>
      </c>
    </row>
    <row r="655" spans="1:9">
      <c r="A655" s="1" t="s">
        <v>493</v>
      </c>
      <c r="B655" s="39" t="s">
        <v>494</v>
      </c>
      <c r="C655" s="48" t="s">
        <v>496</v>
      </c>
      <c r="D655" s="48" t="s">
        <v>497</v>
      </c>
      <c r="E655" s="50" t="str">
        <f>IFERROR(VLOOKUP($B655,QualtricsID!$A:$B,2,FALSE),"")</f>
        <v>https://hku.au1.qualtrics.com/ControlPanel/File.php?F=F_qEu2ALVTll6MIS0</v>
      </c>
      <c r="F655" s="34" t="b">
        <v>0</v>
      </c>
      <c r="G655" s="34" t="s">
        <v>497</v>
      </c>
      <c r="H655" s="34" t="b">
        <v>1</v>
      </c>
      <c r="I655" s="1" t="s">
        <v>5150</v>
      </c>
    </row>
    <row r="656" spans="1:9">
      <c r="A656" s="1" t="s">
        <v>3993</v>
      </c>
      <c r="B656" s="39" t="s">
        <v>3994</v>
      </c>
      <c r="C656" s="50" t="s">
        <v>3996</v>
      </c>
      <c r="D656" s="50" t="s">
        <v>3997</v>
      </c>
      <c r="E656" s="50" t="str">
        <f>IFERROR(VLOOKUP($B656,QualtricsID!$A:$B,2,FALSE),"")</f>
        <v>https://hku.au1.qualtrics.com/ControlPanel/File.php?F=F_U3aACWsU4TAVAZN</v>
      </c>
      <c r="F656" s="34" t="b">
        <v>0</v>
      </c>
      <c r="G656" s="34" t="s">
        <v>3997</v>
      </c>
      <c r="H656" s="34" t="b">
        <v>1</v>
      </c>
      <c r="I656" s="1" t="s">
        <v>5150</v>
      </c>
    </row>
    <row r="657" spans="1:9" s="15" customFormat="1">
      <c r="A657" s="1" t="s">
        <v>2020</v>
      </c>
      <c r="B657" s="39" t="s">
        <v>2021</v>
      </c>
      <c r="C657" s="48" t="s">
        <v>2023</v>
      </c>
      <c r="D657" s="48" t="s">
        <v>2024</v>
      </c>
      <c r="E657" s="50" t="str">
        <f>IFERROR(VLOOKUP($B657,QualtricsID!$A:$B,2,FALSE),"")</f>
        <v>https://hku.au1.qualtrics.com/ControlPanel/File.php?F=F_RqaSKZYI3gHv3Ve</v>
      </c>
      <c r="F657" s="34" t="b">
        <v>0</v>
      </c>
      <c r="G657" s="34" t="s">
        <v>2024</v>
      </c>
      <c r="H657" s="34" t="b">
        <v>1</v>
      </c>
      <c r="I657" s="1" t="s">
        <v>5150</v>
      </c>
    </row>
    <row r="658" spans="1:9">
      <c r="A658" s="1" t="s">
        <v>2512</v>
      </c>
      <c r="B658" s="39" t="s">
        <v>2513</v>
      </c>
      <c r="C658" s="50" t="s">
        <v>2515</v>
      </c>
      <c r="D658" s="50" t="s">
        <v>2516</v>
      </c>
      <c r="E658" s="50" t="str">
        <f>IFERROR(VLOOKUP($B658,QualtricsID!$A:$B,2,FALSE),"")</f>
        <v>https://hku.au1.qualtrics.com/ControlPanel/File.php?F=F_jMAo6jDvEC1yvpt</v>
      </c>
      <c r="F658" s="34" t="b">
        <v>0</v>
      </c>
      <c r="G658" s="34" t="s">
        <v>2516</v>
      </c>
      <c r="H658" s="34" t="b">
        <v>1</v>
      </c>
      <c r="I658" s="1" t="s">
        <v>5150</v>
      </c>
    </row>
    <row r="659" spans="1:9">
      <c r="A659" s="1" t="s">
        <v>1121</v>
      </c>
      <c r="B659" s="39" t="s">
        <v>1122</v>
      </c>
      <c r="C659" s="48" t="s">
        <v>1124</v>
      </c>
      <c r="D659" s="48" t="s">
        <v>1125</v>
      </c>
      <c r="E659" s="50" t="str">
        <f>IFERROR(VLOOKUP($B659,QualtricsID!$A:$B,2,FALSE),"")</f>
        <v>https://hku.au1.qualtrics.com/ControlPanel/File.php?F=F_ytcr44K5MNhajMu</v>
      </c>
      <c r="F659" s="34" t="b">
        <v>0</v>
      </c>
      <c r="G659" s="34" t="s">
        <v>1125</v>
      </c>
      <c r="H659" s="34" t="b">
        <v>1</v>
      </c>
      <c r="I659" s="1" t="s">
        <v>5150</v>
      </c>
    </row>
    <row r="660" spans="1:9">
      <c r="A660" s="1" t="s">
        <v>4915</v>
      </c>
      <c r="B660" s="39" t="s">
        <v>4916</v>
      </c>
      <c r="C660" s="50" t="s">
        <v>4918</v>
      </c>
      <c r="D660" s="50" t="s">
        <v>4919</v>
      </c>
      <c r="E660" s="50" t="str">
        <f>IFERROR(VLOOKUP($B660,QualtricsID!$A:$B,2,FALSE),"")</f>
        <v>https://hku.au1.qualtrics.com/ControlPanel/File.php?F=F_jiOC2QAPTqhXIQm</v>
      </c>
      <c r="F660" s="34" t="b">
        <v>0</v>
      </c>
      <c r="G660" s="34" t="s">
        <v>4919</v>
      </c>
      <c r="H660" s="34" t="b">
        <v>1</v>
      </c>
      <c r="I660" s="1" t="s">
        <v>5150</v>
      </c>
    </row>
    <row r="661" spans="1:9">
      <c r="A661" s="1" t="s">
        <v>1143</v>
      </c>
      <c r="B661" s="39" t="s">
        <v>1144</v>
      </c>
      <c r="C661" s="48" t="s">
        <v>1146</v>
      </c>
      <c r="D661" s="48" t="s">
        <v>1147</v>
      </c>
      <c r="E661" s="50" t="str">
        <f>IFERROR(VLOOKUP($B661,QualtricsID!$A:$B,2,FALSE),"")</f>
        <v>https://hku.au1.qualtrics.com/ControlPanel/File.php?F=F_Uvb4FYDqmuHpGmC</v>
      </c>
      <c r="F661" s="34" t="b">
        <v>0</v>
      </c>
      <c r="G661" s="34" t="s">
        <v>1147</v>
      </c>
      <c r="H661" s="34" t="b">
        <v>1</v>
      </c>
      <c r="I661" s="1" t="s">
        <v>5150</v>
      </c>
    </row>
    <row r="662" spans="1:9">
      <c r="A662" s="1" t="s">
        <v>5079</v>
      </c>
      <c r="B662" s="39" t="s">
        <v>5080</v>
      </c>
      <c r="C662" s="50" t="s">
        <v>5082</v>
      </c>
      <c r="D662" s="50" t="s">
        <v>5083</v>
      </c>
      <c r="E662" s="50" t="str">
        <f>IFERROR(VLOOKUP($B662,QualtricsID!$A:$B,2,FALSE),"")</f>
        <v>https://hku.au1.qualtrics.com/ControlPanel/File.php?F=F_W8Lp0BAi9luWL6z</v>
      </c>
      <c r="F662" s="34" t="b">
        <v>1</v>
      </c>
      <c r="G662" s="34" t="s">
        <v>5083</v>
      </c>
      <c r="H662" s="34" t="b">
        <v>1</v>
      </c>
      <c r="I662" s="1" t="s">
        <v>5150</v>
      </c>
    </row>
    <row r="663" spans="1:9">
      <c r="A663" s="1" t="s">
        <v>4495</v>
      </c>
      <c r="B663" s="39" t="s">
        <v>4496</v>
      </c>
      <c r="C663" s="50" t="s">
        <v>4498</v>
      </c>
      <c r="D663" s="50" t="s">
        <v>4499</v>
      </c>
      <c r="E663" s="50" t="str">
        <f>IFERROR(VLOOKUP($B663,QualtricsID!$A:$B,2,FALSE),"")</f>
        <v>https://hku.au1.qualtrics.com/ControlPanel/File.php?F=F_jiTX1aUyGXGPyXQ</v>
      </c>
      <c r="F663" s="34" t="b">
        <v>0</v>
      </c>
      <c r="G663" s="34" t="s">
        <v>4499</v>
      </c>
      <c r="H663" s="34" t="b">
        <v>1</v>
      </c>
      <c r="I663" s="1" t="s">
        <v>5150</v>
      </c>
    </row>
    <row r="664" spans="1:9">
      <c r="A664" s="1" t="s">
        <v>360</v>
      </c>
      <c r="B664" s="39" t="s">
        <v>361</v>
      </c>
      <c r="C664" s="48" t="s">
        <v>363</v>
      </c>
      <c r="D664" s="48" t="s">
        <v>364</v>
      </c>
      <c r="E664" s="50" t="str">
        <f>IFERROR(VLOOKUP($B664,QualtricsID!$A:$B,2,FALSE),"")</f>
        <v>https://hku.au1.qualtrics.com/ControlPanel/File.php?F=F_c2ixQxdlITtbr7y</v>
      </c>
      <c r="F664" s="34" t="b">
        <v>0</v>
      </c>
      <c r="G664" s="34" t="s">
        <v>364</v>
      </c>
      <c r="H664" s="34" t="b">
        <v>1</v>
      </c>
      <c r="I664" s="1" t="s">
        <v>5150</v>
      </c>
    </row>
    <row r="665" spans="1:9">
      <c r="A665" s="1" t="s">
        <v>3369</v>
      </c>
      <c r="B665" s="39" t="s">
        <v>3370</v>
      </c>
      <c r="C665" s="50" t="s">
        <v>3372</v>
      </c>
      <c r="D665" s="50" t="s">
        <v>3373</v>
      </c>
      <c r="E665" s="50" t="str">
        <f>IFERROR(VLOOKUP($B665,QualtricsID!$A:$B,2,FALSE),"")</f>
        <v>https://hku.au1.qualtrics.com/ControlPanel/File.php?F=F_YjrbM72xCatgdQl</v>
      </c>
      <c r="F665" s="34" t="b">
        <v>0</v>
      </c>
      <c r="G665" s="34" t="s">
        <v>3373</v>
      </c>
      <c r="H665" s="34" t="b">
        <v>1</v>
      </c>
      <c r="I665" s="1" t="s">
        <v>5150</v>
      </c>
    </row>
    <row r="666" spans="1:9">
      <c r="A666" s="1" t="s">
        <v>2562</v>
      </c>
      <c r="B666" s="39" t="s">
        <v>2563</v>
      </c>
      <c r="C666" s="50" t="s">
        <v>2565</v>
      </c>
      <c r="D666" s="50" t="s">
        <v>2566</v>
      </c>
      <c r="E666" s="50" t="str">
        <f>IFERROR(VLOOKUP($B666,QualtricsID!$A:$B,2,FALSE),"")</f>
        <v>https://hku.au1.qualtrics.com/ControlPanel/File.php?F=F_9rjkEKt0rtrpDOk</v>
      </c>
      <c r="F666" s="34" t="b">
        <v>0</v>
      </c>
      <c r="G666" s="34" t="s">
        <v>2566</v>
      </c>
      <c r="H666" s="34" t="b">
        <v>1</v>
      </c>
      <c r="I666" s="1" t="s">
        <v>5150</v>
      </c>
    </row>
    <row r="667" spans="1:9">
      <c r="A667" s="1" t="s">
        <v>192</v>
      </c>
      <c r="B667" s="39" t="s">
        <v>193</v>
      </c>
      <c r="C667" s="48" t="s">
        <v>195</v>
      </c>
      <c r="D667" s="48" t="s">
        <v>196</v>
      </c>
      <c r="E667" s="50" t="str">
        <f>IFERROR(VLOOKUP($B667,QualtricsID!$A:$B,2,FALSE),"")</f>
        <v>https://hku.au1.qualtrics.com/ControlPanel/File.php?F=F_zHPWaouSfMXZ7Hp</v>
      </c>
      <c r="F667" s="34" t="b">
        <v>0</v>
      </c>
      <c r="G667" s="34" t="s">
        <v>196</v>
      </c>
      <c r="H667" s="34" t="b">
        <v>1</v>
      </c>
      <c r="I667" s="1" t="s">
        <v>5150</v>
      </c>
    </row>
    <row r="668" spans="1:9">
      <c r="A668" s="1" t="s">
        <v>906</v>
      </c>
      <c r="B668" s="39" t="s">
        <v>907</v>
      </c>
      <c r="C668" s="48" t="s">
        <v>909</v>
      </c>
      <c r="D668" s="48" t="s">
        <v>910</v>
      </c>
      <c r="E668" s="50" t="str">
        <f>IFERROR(VLOOKUP($B668,QualtricsID!$A:$B,2,FALSE),"")</f>
        <v>https://hku.au1.qualtrics.com/ControlPanel/File.php?F=F_Eyc94ASu2MAOguM</v>
      </c>
      <c r="F668" s="34" t="b">
        <v>0</v>
      </c>
      <c r="G668" s="34" t="s">
        <v>910</v>
      </c>
      <c r="H668" s="34" t="b">
        <v>1</v>
      </c>
      <c r="I668" s="1" t="s">
        <v>5150</v>
      </c>
    </row>
    <row r="669" spans="1:9">
      <c r="A669" s="1" t="s">
        <v>3352</v>
      </c>
      <c r="B669" s="39" t="s">
        <v>3353</v>
      </c>
      <c r="C669" s="50" t="s">
        <v>3355</v>
      </c>
      <c r="D669" s="50" t="s">
        <v>3356</v>
      </c>
      <c r="E669" s="50" t="str">
        <f>IFERROR(VLOOKUP($B669,QualtricsID!$A:$B,2,FALSE),"")</f>
        <v>https://hku.au1.qualtrics.com/ControlPanel/File.php?F=F_CBY8AA85an2YyUp</v>
      </c>
      <c r="F669" s="34" t="b">
        <v>0</v>
      </c>
      <c r="G669" s="34" t="s">
        <v>3356</v>
      </c>
      <c r="H669" s="34" t="b">
        <v>1</v>
      </c>
      <c r="I669" s="1" t="s">
        <v>5150</v>
      </c>
    </row>
    <row r="670" spans="1:9">
      <c r="A670" s="1" t="s">
        <v>204</v>
      </c>
      <c r="B670" s="39" t="s">
        <v>210</v>
      </c>
      <c r="C670" s="48" t="s">
        <v>212</v>
      </c>
      <c r="D670" s="48" t="s">
        <v>208</v>
      </c>
      <c r="E670" s="50" t="str">
        <f>IFERROR(VLOOKUP($B670,QualtricsID!$A:$B,2,FALSE),"")</f>
        <v>https://hku.au1.qualtrics.com/ControlPanel/File.php?F=F_ScTfP0B1cCAN18Y</v>
      </c>
      <c r="F670" s="34" t="b">
        <v>0</v>
      </c>
      <c r="G670" s="34" t="s">
        <v>208</v>
      </c>
      <c r="H670" s="34" t="b">
        <v>1</v>
      </c>
      <c r="I670" s="1" t="s">
        <v>5150</v>
      </c>
    </row>
    <row r="671" spans="1:9">
      <c r="A671" s="1" t="s">
        <v>4349</v>
      </c>
      <c r="B671" s="39" t="s">
        <v>4350</v>
      </c>
      <c r="C671" s="50" t="s">
        <v>4352</v>
      </c>
      <c r="D671" s="50" t="s">
        <v>4353</v>
      </c>
      <c r="E671" s="50" t="str">
        <f>IFERROR(VLOOKUP($B671,QualtricsID!$A:$B,2,FALSE),"")</f>
        <v>https://hku.au1.qualtrics.com/ControlPanel/File.php?F=F_4vPQy2uQTJgKG78</v>
      </c>
      <c r="F671" s="34" t="b">
        <v>0</v>
      </c>
      <c r="G671" s="34" t="s">
        <v>4353</v>
      </c>
      <c r="H671" s="34" t="b">
        <v>1</v>
      </c>
      <c r="I671" s="1" t="s">
        <v>5150</v>
      </c>
    </row>
    <row r="672" spans="1:9">
      <c r="A672" s="1" t="s">
        <v>4078</v>
      </c>
      <c r="B672" s="39" t="s">
        <v>4079</v>
      </c>
      <c r="C672" s="50" t="s">
        <v>4081</v>
      </c>
      <c r="D672" s="50" t="s">
        <v>4082</v>
      </c>
      <c r="E672" s="50" t="str">
        <f>IFERROR(VLOOKUP($B672,QualtricsID!$A:$B,2,FALSE),"")</f>
        <v>https://hku.au1.qualtrics.com/ControlPanel/File.php?F=F_tAxadxILDsBMlqS</v>
      </c>
      <c r="F672" s="34" t="b">
        <v>0</v>
      </c>
      <c r="G672" s="34" t="s">
        <v>4082</v>
      </c>
      <c r="H672" s="34" t="b">
        <v>1</v>
      </c>
      <c r="I672" s="1" t="s">
        <v>5150</v>
      </c>
    </row>
    <row r="673" spans="1:9">
      <c r="A673" s="1" t="s">
        <v>1373</v>
      </c>
      <c r="B673" s="39" t="s">
        <v>1391</v>
      </c>
      <c r="C673" s="48" t="s">
        <v>1376</v>
      </c>
      <c r="D673" s="48" t="s">
        <v>1393</v>
      </c>
      <c r="E673" s="50" t="str">
        <f>IFERROR(VLOOKUP($B673,QualtricsID!$A:$B,2,FALSE),"")</f>
        <v>https://hku.au1.qualtrics.com/ControlPanel/File.php?F=F_bscUVef3vMd1wkL</v>
      </c>
      <c r="F673" s="34" t="b">
        <v>0</v>
      </c>
      <c r="G673" s="34" t="s">
        <v>1393</v>
      </c>
      <c r="H673" s="34" t="b">
        <v>1</v>
      </c>
      <c r="I673" s="1" t="s">
        <v>5150</v>
      </c>
    </row>
    <row r="674" spans="1:9">
      <c r="A674" s="1" t="s">
        <v>1280</v>
      </c>
      <c r="B674" s="39" t="s">
        <v>1281</v>
      </c>
      <c r="C674" s="48" t="s">
        <v>1283</v>
      </c>
      <c r="D674" s="48" t="s">
        <v>1284</v>
      </c>
      <c r="E674" s="50" t="str">
        <f>IFERROR(VLOOKUP($B674,QualtricsID!$A:$B,2,FALSE),"")</f>
        <v>https://hku.au1.qualtrics.com/ControlPanel/File.php?F=F_sfHz3031UsAJVtM</v>
      </c>
      <c r="F674" s="34" t="b">
        <v>0</v>
      </c>
      <c r="G674" s="34" t="s">
        <v>1284</v>
      </c>
      <c r="H674" s="34" t="b">
        <v>1</v>
      </c>
      <c r="I674" s="1" t="s">
        <v>5150</v>
      </c>
    </row>
    <row r="675" spans="1:9">
      <c r="A675" s="1" t="s">
        <v>1643</v>
      </c>
      <c r="B675" s="39" t="s">
        <v>1644</v>
      </c>
      <c r="C675" s="48" t="s">
        <v>1646</v>
      </c>
      <c r="D675" s="48" t="s">
        <v>1647</v>
      </c>
      <c r="E675" s="50" t="str">
        <f>IFERROR(VLOOKUP($B675,QualtricsID!$A:$B,2,FALSE),"")</f>
        <v>https://hku.au1.qualtrics.com/ControlPanel/File.php?F=F_XES2xKhRHar3ryq</v>
      </c>
      <c r="F675" s="34" t="b">
        <v>0</v>
      </c>
      <c r="G675" s="34" t="s">
        <v>1647</v>
      </c>
      <c r="H675" s="34" t="b">
        <v>1</v>
      </c>
      <c r="I675" s="1" t="s">
        <v>5150</v>
      </c>
    </row>
    <row r="676" spans="1:9">
      <c r="A676" s="1" t="s">
        <v>3818</v>
      </c>
      <c r="B676" s="39" t="s">
        <v>3819</v>
      </c>
      <c r="C676" s="50" t="s">
        <v>3821</v>
      </c>
      <c r="D676" s="50" t="s">
        <v>3822</v>
      </c>
      <c r="E676" s="50" t="str">
        <f>IFERROR(VLOOKUP($B676,QualtricsID!$A:$B,2,FALSE),"")</f>
        <v>https://hku.au1.qualtrics.com/ControlPanel/File.php?F=F_6zFoJ7mAPMReZnx</v>
      </c>
      <c r="F676" s="34" t="b">
        <v>0</v>
      </c>
      <c r="G676" s="34" t="s">
        <v>3822</v>
      </c>
      <c r="H676" s="34" t="b">
        <v>1</v>
      </c>
      <c r="I676" s="1" t="s">
        <v>5150</v>
      </c>
    </row>
    <row r="677" spans="1:9">
      <c r="A677" s="1" t="s">
        <v>2074</v>
      </c>
      <c r="B677" s="39" t="s">
        <v>2075</v>
      </c>
      <c r="C677" s="48" t="s">
        <v>2077</v>
      </c>
      <c r="D677" s="48" t="s">
        <v>2078</v>
      </c>
      <c r="E677" s="50" t="str">
        <f>IFERROR(VLOOKUP($B677,QualtricsID!$A:$B,2,FALSE),"")</f>
        <v>https://hku.au1.qualtrics.com/ControlPanel/File.php?F=F_2uV5dHp1aEfN38h</v>
      </c>
      <c r="F677" s="34" t="b">
        <v>0</v>
      </c>
      <c r="G677" s="34" t="s">
        <v>2078</v>
      </c>
      <c r="H677" s="34" t="b">
        <v>1</v>
      </c>
      <c r="I677" s="1" t="s">
        <v>5150</v>
      </c>
    </row>
    <row r="678" spans="1:9">
      <c r="A678" s="1" t="s">
        <v>1285</v>
      </c>
      <c r="B678" s="39" t="s">
        <v>1286</v>
      </c>
      <c r="C678" s="48" t="s">
        <v>1288</v>
      </c>
      <c r="D678" s="48" t="s">
        <v>5151</v>
      </c>
      <c r="E678" s="50" t="str">
        <f>IFERROR(VLOOKUP($B678,QualtricsID!$A:$B,2,FALSE),"")</f>
        <v>https://hku.au1.qualtrics.com/ControlPanel/File.php?F=F_NRGAvMN2V9RnR7d</v>
      </c>
      <c r="F678" s="34" t="b">
        <v>1</v>
      </c>
      <c r="G678" s="34" t="s">
        <v>5152</v>
      </c>
      <c r="H678" s="34" t="b">
        <v>1</v>
      </c>
      <c r="I678" s="1" t="s">
        <v>5150</v>
      </c>
    </row>
    <row r="679" spans="1:9">
      <c r="A679" s="1" t="s">
        <v>3593</v>
      </c>
      <c r="B679" s="39" t="s">
        <v>3594</v>
      </c>
      <c r="C679" s="50" t="s">
        <v>3596</v>
      </c>
      <c r="D679" s="50" t="s">
        <v>3597</v>
      </c>
      <c r="E679" s="50" t="str">
        <f>IFERROR(VLOOKUP($B679,QualtricsID!$A:$B,2,FALSE),"")</f>
        <v>https://hku.au1.qualtrics.com/ControlPanel/File.php?F=F_nNfWk21LRa7BBUF</v>
      </c>
      <c r="F679" s="34" t="b">
        <v>0</v>
      </c>
      <c r="G679" s="34" t="s">
        <v>3597</v>
      </c>
      <c r="H679" s="34" t="b">
        <v>1</v>
      </c>
      <c r="I679" s="1" t="s">
        <v>5150</v>
      </c>
    </row>
    <row r="680" spans="1:9">
      <c r="A680" s="1" t="s">
        <v>1738</v>
      </c>
      <c r="B680" s="39" t="s">
        <v>1739</v>
      </c>
      <c r="C680" s="48" t="s">
        <v>1741</v>
      </c>
      <c r="D680" s="48" t="s">
        <v>1742</v>
      </c>
      <c r="E680" s="50" t="str">
        <f>IFERROR(VLOOKUP($B680,QualtricsID!$A:$B,2,FALSE),"")</f>
        <v>https://hku.au1.qualtrics.com/ControlPanel/File.php?F=F_05pdfAsMh8xfUKg</v>
      </c>
      <c r="F680" s="34" t="b">
        <v>0</v>
      </c>
      <c r="G680" s="34" t="s">
        <v>1742</v>
      </c>
      <c r="H680" s="34" t="b">
        <v>1</v>
      </c>
      <c r="I680" s="1" t="s">
        <v>5150</v>
      </c>
    </row>
    <row r="681" spans="1:9">
      <c r="B681" s="39" t="s">
        <v>3744</v>
      </c>
      <c r="C681" s="50" t="s">
        <v>3746</v>
      </c>
      <c r="D681" s="50" t="s">
        <v>3743</v>
      </c>
      <c r="E681" s="50" t="str">
        <f>IFERROR(VLOOKUP($B681,QualtricsID!$A:$B,2,FALSE),"")</f>
        <v>https://hku.au1.qualtrics.com/ControlPanel/File.php?F=F_jRIqdTrzQJmFhxY</v>
      </c>
      <c r="F681" s="34" t="b">
        <v>0</v>
      </c>
      <c r="G681" s="34" t="s">
        <v>3743</v>
      </c>
      <c r="H681" s="34" t="b">
        <v>1</v>
      </c>
      <c r="I681" s="1" t="s">
        <v>5150</v>
      </c>
    </row>
    <row r="682" spans="1:9">
      <c r="A682" s="1" t="s">
        <v>3884</v>
      </c>
      <c r="B682" s="39" t="s">
        <v>3885</v>
      </c>
      <c r="C682" s="50" t="s">
        <v>3887</v>
      </c>
      <c r="D682" s="50" t="s">
        <v>3888</v>
      </c>
      <c r="E682" s="50" t="str">
        <f>IFERROR(VLOOKUP($B682,QualtricsID!$A:$B,2,FALSE),"")</f>
        <v>https://hku.au1.qualtrics.com/ControlPanel/File.php?F=F_BekXzq3zBW2oGBo</v>
      </c>
      <c r="F682" s="34" t="b">
        <v>0</v>
      </c>
      <c r="G682" s="34" t="s">
        <v>3888</v>
      </c>
      <c r="H682" s="34" t="b">
        <v>1</v>
      </c>
      <c r="I682" s="1" t="s">
        <v>5150</v>
      </c>
    </row>
    <row r="683" spans="1:9">
      <c r="A683" s="1" t="s">
        <v>4216</v>
      </c>
      <c r="B683" s="39" t="s">
        <v>4217</v>
      </c>
      <c r="C683" s="50" t="s">
        <v>4219</v>
      </c>
      <c r="D683" s="50" t="s">
        <v>4220</v>
      </c>
      <c r="E683" s="50" t="str">
        <f>IFERROR(VLOOKUP($B683,QualtricsID!$A:$B,2,FALSE),"")</f>
        <v>https://hku.au1.qualtrics.com/ControlPanel/File.php?F=F_6ulrrl7fmRyvAu2</v>
      </c>
      <c r="F683" s="34" t="b">
        <v>0</v>
      </c>
      <c r="G683" s="34" t="s">
        <v>4220</v>
      </c>
      <c r="H683" s="34" t="b">
        <v>1</v>
      </c>
      <c r="I683" s="1" t="s">
        <v>5150</v>
      </c>
    </row>
    <row r="684" spans="1:9">
      <c r="A684" s="1" t="s">
        <v>3658</v>
      </c>
      <c r="B684" s="39" t="s">
        <v>3659</v>
      </c>
      <c r="C684" s="50" t="s">
        <v>3661</v>
      </c>
      <c r="D684" s="50" t="s">
        <v>3662</v>
      </c>
      <c r="E684" s="50" t="str">
        <f>IFERROR(VLOOKUP($B684,QualtricsID!$A:$B,2,FALSE),"")</f>
        <v>https://hku.au1.qualtrics.com/ControlPanel/File.php?F=F_1HbSp9fAtQCcPCa</v>
      </c>
      <c r="F684" s="34" t="b">
        <v>0</v>
      </c>
      <c r="G684" s="34" t="s">
        <v>3662</v>
      </c>
      <c r="H684" s="34" t="b">
        <v>1</v>
      </c>
      <c r="I684" s="1" t="s">
        <v>5150</v>
      </c>
    </row>
    <row r="685" spans="1:9">
      <c r="A685" s="1" t="s">
        <v>48</v>
      </c>
      <c r="B685" s="39" t="s">
        <v>49</v>
      </c>
      <c r="C685" s="48" t="s">
        <v>51</v>
      </c>
      <c r="D685" s="48" t="s">
        <v>52</v>
      </c>
      <c r="E685" s="50" t="str">
        <f>IFERROR(VLOOKUP($B685,QualtricsID!$A:$B,2,FALSE),"")</f>
        <v>https://hku.au1.qualtrics.com/ControlPanel/File.php?F=F_Mo5KnnE2JtNsn1F</v>
      </c>
      <c r="F685" s="34" t="b">
        <v>0</v>
      </c>
      <c r="G685" s="34" t="s">
        <v>52</v>
      </c>
      <c r="H685" s="34" t="b">
        <v>1</v>
      </c>
      <c r="I685" s="1" t="s">
        <v>5150</v>
      </c>
    </row>
    <row r="686" spans="1:9">
      <c r="A686" s="1" t="s">
        <v>551</v>
      </c>
      <c r="B686" s="39" t="s">
        <v>552</v>
      </c>
      <c r="C686" s="48" t="s">
        <v>554</v>
      </c>
      <c r="D686" s="48" t="s">
        <v>555</v>
      </c>
      <c r="E686" s="50" t="str">
        <f>IFERROR(VLOOKUP($B686,QualtricsID!$A:$B,2,FALSE),"")</f>
        <v>https://hku.au1.qualtrics.com/ControlPanel/File.php?F=F_H86hrRZh48oSEFb</v>
      </c>
      <c r="F686" s="34" t="b">
        <v>0</v>
      </c>
      <c r="G686" s="34" t="s">
        <v>555</v>
      </c>
      <c r="H686" s="34" t="b">
        <v>1</v>
      </c>
      <c r="I686" s="1" t="s">
        <v>5150</v>
      </c>
    </row>
    <row r="687" spans="1:9">
      <c r="A687" s="1" t="s">
        <v>2541</v>
      </c>
      <c r="B687" s="39" t="s">
        <v>2542</v>
      </c>
      <c r="C687" s="50" t="s">
        <v>2544</v>
      </c>
      <c r="D687" s="50" t="s">
        <v>2545</v>
      </c>
      <c r="E687" s="50" t="str">
        <f>IFERROR(VLOOKUP($B687,QualtricsID!$A:$B,2,FALSE),"")</f>
        <v>https://hku.au1.qualtrics.com/ControlPanel/File.php?F=F_sxAHD4FhkQb9gno</v>
      </c>
      <c r="F687" s="34" t="b">
        <v>0</v>
      </c>
      <c r="G687" s="34" t="s">
        <v>2545</v>
      </c>
      <c r="H687" s="34" t="b">
        <v>1</v>
      </c>
      <c r="I687" s="1" t="s">
        <v>5150</v>
      </c>
    </row>
    <row r="688" spans="1:9">
      <c r="A688" s="1" t="s">
        <v>1026</v>
      </c>
      <c r="B688" s="39" t="s">
        <v>1027</v>
      </c>
      <c r="C688" s="48" t="s">
        <v>1029</v>
      </c>
      <c r="D688" s="48" t="s">
        <v>1030</v>
      </c>
      <c r="E688" s="50" t="str">
        <f>IFERROR(VLOOKUP($B688,QualtricsID!$A:$B,2,FALSE),"")</f>
        <v>https://hku.au1.qualtrics.com/ControlPanel/File.php?F=F_STUyXwXaAMTh8aD</v>
      </c>
      <c r="F688" s="34" t="b">
        <v>0</v>
      </c>
      <c r="G688" s="34" t="s">
        <v>1030</v>
      </c>
      <c r="H688" s="34" t="b">
        <v>1</v>
      </c>
      <c r="I688" s="1" t="s">
        <v>5150</v>
      </c>
    </row>
    <row r="689" spans="1:9">
      <c r="A689" s="1" t="s">
        <v>2728</v>
      </c>
      <c r="B689" s="39" t="s">
        <v>2729</v>
      </c>
      <c r="C689" s="50" t="s">
        <v>2731</v>
      </c>
      <c r="D689" s="50" t="s">
        <v>2732</v>
      </c>
      <c r="E689" s="50" t="str">
        <f>IFERROR(VLOOKUP($B689,QualtricsID!$A:$B,2,FALSE),"")</f>
        <v>https://hku.au1.qualtrics.com/ControlPanel/File.php?F=F_hNpiStnH0aOSWws</v>
      </c>
      <c r="F689" s="34" t="b">
        <v>1</v>
      </c>
      <c r="G689" s="34" t="s">
        <v>2732</v>
      </c>
      <c r="H689" s="34" t="b">
        <v>1</v>
      </c>
      <c r="I689" s="1" t="s">
        <v>5150</v>
      </c>
    </row>
    <row r="690" spans="1:9">
      <c r="A690" s="1" t="s">
        <v>3848</v>
      </c>
      <c r="B690" s="39" t="s">
        <v>3849</v>
      </c>
      <c r="C690" s="50" t="s">
        <v>3851</v>
      </c>
      <c r="D690" s="50" t="s">
        <v>3852</v>
      </c>
      <c r="E690" s="50" t="str">
        <f>IFERROR(VLOOKUP($B690,QualtricsID!$A:$B,2,FALSE),"")</f>
        <v>https://hku.au1.qualtrics.com/ControlPanel/File.php?F=F_pxSbExDLfAhAvn7</v>
      </c>
      <c r="F690" s="34" t="b">
        <v>0</v>
      </c>
      <c r="G690" s="34" t="s">
        <v>3852</v>
      </c>
      <c r="H690" s="34" t="b">
        <v>1</v>
      </c>
      <c r="I690" s="1" t="s">
        <v>5150</v>
      </c>
    </row>
    <row r="691" spans="1:9">
      <c r="A691" s="1" t="s">
        <v>2522</v>
      </c>
      <c r="B691" s="39" t="s">
        <v>2523</v>
      </c>
      <c r="C691" s="50" t="s">
        <v>2525</v>
      </c>
      <c r="D691" s="50" t="s">
        <v>2526</v>
      </c>
      <c r="E691" s="50" t="str">
        <f>IFERROR(VLOOKUP($B691,QualtricsID!$A:$B,2,FALSE),"")</f>
        <v>https://hku.au1.qualtrics.com/ControlPanel/File.php?F=F_ZTqf9GKQfKABEZz</v>
      </c>
      <c r="F691" s="34" t="b">
        <v>0</v>
      </c>
      <c r="G691" s="34" t="s">
        <v>2526</v>
      </c>
      <c r="H691" s="34" t="b">
        <v>1</v>
      </c>
      <c r="I691" s="1" t="s">
        <v>5150</v>
      </c>
    </row>
    <row r="692" spans="1:9">
      <c r="A692" s="1" t="s">
        <v>4227</v>
      </c>
      <c r="B692" s="39" t="s">
        <v>4228</v>
      </c>
      <c r="C692" s="50" t="s">
        <v>4230</v>
      </c>
      <c r="D692" s="50" t="s">
        <v>4231</v>
      </c>
      <c r="E692" s="50" t="str">
        <f>IFERROR(VLOOKUP($B692,QualtricsID!$A:$B,2,FALSE),"")</f>
        <v>https://hku.au1.qualtrics.com/ControlPanel/File.php?F=F_akvqqiVPOVPGQhH</v>
      </c>
      <c r="F692" s="34" t="b">
        <v>0</v>
      </c>
      <c r="G692" s="34" t="s">
        <v>4231</v>
      </c>
      <c r="H692" s="34" t="b">
        <v>1</v>
      </c>
      <c r="I692" s="1" t="s">
        <v>5150</v>
      </c>
    </row>
    <row r="693" spans="1:9">
      <c r="A693" s="1" t="s">
        <v>4170</v>
      </c>
      <c r="B693" s="39" t="s">
        <v>4171</v>
      </c>
      <c r="C693" s="50" t="s">
        <v>4173</v>
      </c>
      <c r="D693" s="50" t="s">
        <v>4174</v>
      </c>
      <c r="E693" s="50" t="str">
        <f>IFERROR(VLOOKUP($B693,QualtricsID!$A:$B,2,FALSE),"")</f>
        <v>https://hku.au1.qualtrics.com/ControlPanel/File.php?F=F_L9k7Cwwhp473bI2</v>
      </c>
      <c r="F693" s="34" t="b">
        <v>0</v>
      </c>
      <c r="G693" s="34" t="s">
        <v>4174</v>
      </c>
      <c r="H693" s="34" t="b">
        <v>1</v>
      </c>
      <c r="I693" s="1" t="s">
        <v>5150</v>
      </c>
    </row>
    <row r="694" spans="1:9">
      <c r="A694" s="1" t="s">
        <v>3729</v>
      </c>
      <c r="B694" s="39" t="s">
        <v>3730</v>
      </c>
      <c r="C694" s="50" t="s">
        <v>3732</v>
      </c>
      <c r="D694" s="50" t="s">
        <v>196</v>
      </c>
      <c r="E694" s="50" t="str">
        <f>IFERROR(VLOOKUP($B694,QualtricsID!$A:$B,2,FALSE),"")</f>
        <v>https://hku.au1.qualtrics.com/ControlPanel/File.php?F=F_xo6MAiXjiVhgJnt</v>
      </c>
      <c r="F694" s="34" t="b">
        <v>0</v>
      </c>
      <c r="G694" s="34" t="s">
        <v>196</v>
      </c>
      <c r="H694" s="34" t="b">
        <v>1</v>
      </c>
      <c r="I694" s="1" t="s">
        <v>5150</v>
      </c>
    </row>
    <row r="695" spans="1:9">
      <c r="A695" s="1" t="s">
        <v>3642</v>
      </c>
      <c r="B695" s="39" t="s">
        <v>3643</v>
      </c>
      <c r="C695" s="50" t="s">
        <v>3645</v>
      </c>
      <c r="D695" s="50" t="s">
        <v>3646</v>
      </c>
      <c r="E695" s="50" t="str">
        <f>IFERROR(VLOOKUP($B695,QualtricsID!$A:$B,2,FALSE),"")</f>
        <v>https://hku.au1.qualtrics.com/ControlPanel/File.php?F=F_wi6Z8ghcvUIaZYR</v>
      </c>
      <c r="F695" s="34" t="b">
        <v>0</v>
      </c>
      <c r="G695" s="34" t="s">
        <v>3646</v>
      </c>
      <c r="H695" s="34" t="b">
        <v>1</v>
      </c>
      <c r="I695" s="1" t="s">
        <v>5150</v>
      </c>
    </row>
    <row r="696" spans="1:9">
      <c r="A696" s="1" t="s">
        <v>830</v>
      </c>
      <c r="B696" s="39" t="s">
        <v>831</v>
      </c>
      <c r="C696" s="48" t="s">
        <v>833</v>
      </c>
      <c r="D696" s="48" t="s">
        <v>834</v>
      </c>
      <c r="E696" s="50" t="str">
        <f>IFERROR(VLOOKUP($B696,QualtricsID!$A:$B,2,FALSE),"")</f>
        <v>https://hku.au1.qualtrics.com/ControlPanel/File.php?F=F_hAROO8nat5uSUi3</v>
      </c>
      <c r="F696" s="34" t="b">
        <v>0</v>
      </c>
      <c r="G696" s="34" t="s">
        <v>834</v>
      </c>
      <c r="H696" s="34" t="b">
        <v>1</v>
      </c>
      <c r="I696" s="1" t="s">
        <v>5150</v>
      </c>
    </row>
    <row r="697" spans="1:9">
      <c r="A697" s="1" t="s">
        <v>3584</v>
      </c>
      <c r="B697" s="39" t="s">
        <v>3589</v>
      </c>
      <c r="C697" s="50" t="s">
        <v>3591</v>
      </c>
      <c r="D697" s="50" t="s">
        <v>3592</v>
      </c>
      <c r="E697" s="50" t="str">
        <f>IFERROR(VLOOKUP($B697,QualtricsID!$A:$B,2,FALSE),"")</f>
        <v>https://hku.au1.qualtrics.com/ControlPanel/File.php?F=F_55ejjpZ2FTzVqfU</v>
      </c>
      <c r="F697" s="34" t="b">
        <v>0</v>
      </c>
      <c r="G697" s="34" t="s">
        <v>3592</v>
      </c>
      <c r="H697" s="34" t="b">
        <v>1</v>
      </c>
      <c r="I697" s="1" t="s">
        <v>5150</v>
      </c>
    </row>
    <row r="698" spans="1:9">
      <c r="A698" s="1" t="s">
        <v>1872</v>
      </c>
      <c r="B698" s="39" t="s">
        <v>1873</v>
      </c>
      <c r="C698" s="48" t="s">
        <v>1875</v>
      </c>
      <c r="D698" s="48" t="s">
        <v>1876</v>
      </c>
      <c r="E698" s="50" t="str">
        <f>IFERROR(VLOOKUP($B698,QualtricsID!$A:$B,2,FALSE),"")</f>
        <v>https://hku.au1.qualtrics.com/ControlPanel/File.php?F=F_laCbs3itbpFjZGh</v>
      </c>
      <c r="F698" s="34" t="b">
        <v>0</v>
      </c>
      <c r="G698" s="34" t="s">
        <v>1876</v>
      </c>
      <c r="H698" s="34" t="b">
        <v>1</v>
      </c>
      <c r="I698" s="1" t="s">
        <v>5150</v>
      </c>
    </row>
    <row r="699" spans="1:9">
      <c r="A699" s="1" t="s">
        <v>4159</v>
      </c>
      <c r="B699" s="39" t="s">
        <v>4160</v>
      </c>
      <c r="C699" s="50" t="s">
        <v>4162</v>
      </c>
      <c r="D699" s="50" t="s">
        <v>4163</v>
      </c>
      <c r="E699" s="50" t="str">
        <f>IFERROR(VLOOKUP($B699,QualtricsID!$A:$B,2,FALSE),"")</f>
        <v>https://hku.au1.qualtrics.com/ControlPanel/File.php?F=F_GWBhqIL68AbwtrR</v>
      </c>
      <c r="F699" s="34" t="b">
        <v>0</v>
      </c>
      <c r="G699" s="34" t="s">
        <v>4163</v>
      </c>
      <c r="H699" s="34" t="b">
        <v>1</v>
      </c>
      <c r="I699" s="1" t="s">
        <v>5150</v>
      </c>
    </row>
    <row r="700" spans="1:9">
      <c r="A700" s="1" t="s">
        <v>1412</v>
      </c>
      <c r="B700" s="39" t="s">
        <v>1413</v>
      </c>
      <c r="C700" s="48" t="s">
        <v>1415</v>
      </c>
      <c r="D700" s="48" t="s">
        <v>1416</v>
      </c>
      <c r="E700" s="50" t="str">
        <f>IFERROR(VLOOKUP($B700,QualtricsID!$A:$B,2,FALSE),"")</f>
        <v>https://hku.au1.qualtrics.com/ControlPanel/File.php?F=F_jUbCKdKaZxIJbqt</v>
      </c>
      <c r="F700" s="34" t="b">
        <v>0</v>
      </c>
      <c r="G700" s="34" t="s">
        <v>1416</v>
      </c>
      <c r="H700" s="34" t="b">
        <v>1</v>
      </c>
      <c r="I700" s="1" t="s">
        <v>5150</v>
      </c>
    </row>
    <row r="701" spans="1:9">
      <c r="A701" s="1" t="s">
        <v>869</v>
      </c>
      <c r="B701" s="39" t="s">
        <v>870</v>
      </c>
      <c r="C701" s="48" t="s">
        <v>872</v>
      </c>
      <c r="D701" s="48" t="s">
        <v>873</v>
      </c>
      <c r="E701" s="50" t="str">
        <f>IFERROR(VLOOKUP($B701,QualtricsID!$A:$B,2,FALSE),"")</f>
        <v>https://hku.au1.qualtrics.com/ControlPanel/File.php?F=F_JeVE41ev6Lt43nL</v>
      </c>
      <c r="F701" s="34" t="b">
        <v>0</v>
      </c>
      <c r="G701" s="34" t="s">
        <v>873</v>
      </c>
      <c r="H701" s="34" t="b">
        <v>1</v>
      </c>
      <c r="I701" s="1" t="s">
        <v>5150</v>
      </c>
    </row>
    <row r="702" spans="1:9">
      <c r="A702" s="1" t="s">
        <v>3900</v>
      </c>
      <c r="B702" s="39" t="s">
        <v>3901</v>
      </c>
      <c r="C702" s="50" t="s">
        <v>3903</v>
      </c>
      <c r="D702" s="50" t="s">
        <v>3904</v>
      </c>
      <c r="E702" s="50" t="str">
        <f>IFERROR(VLOOKUP($B702,QualtricsID!$A:$B,2,FALSE),"")</f>
        <v>https://hku.au1.qualtrics.com/ControlPanel/File.php?F=F_TATdqddDoNe9azF</v>
      </c>
      <c r="F702" s="34" t="b">
        <v>0</v>
      </c>
      <c r="G702" s="34" t="s">
        <v>3904</v>
      </c>
      <c r="H702" s="34" t="b">
        <v>1</v>
      </c>
      <c r="I702" s="1" t="s">
        <v>5150</v>
      </c>
    </row>
    <row r="703" spans="1:9">
      <c r="A703" s="1" t="s">
        <v>4232</v>
      </c>
      <c r="B703" s="39" t="s">
        <v>4233</v>
      </c>
      <c r="C703" s="50" t="s">
        <v>4235</v>
      </c>
      <c r="D703" s="50" t="s">
        <v>4236</v>
      </c>
      <c r="E703" s="50" t="str">
        <f>IFERROR(VLOOKUP($B703,QualtricsID!$A:$B,2,FALSE),"")</f>
        <v>https://hku.au1.qualtrics.com/ControlPanel/File.php?F=F_HZYzFqNNiCo5TOS</v>
      </c>
      <c r="F703" s="34" t="b">
        <v>0</v>
      </c>
      <c r="G703" s="34" t="s">
        <v>4236</v>
      </c>
      <c r="H703" s="34" t="b">
        <v>1</v>
      </c>
      <c r="I703" s="1" t="s">
        <v>5150</v>
      </c>
    </row>
    <row r="704" spans="1:9">
      <c r="A704" s="1" t="s">
        <v>3873</v>
      </c>
      <c r="B704" s="39" t="s">
        <v>3874</v>
      </c>
      <c r="C704" s="50" t="s">
        <v>3876</v>
      </c>
      <c r="D704" s="50" t="s">
        <v>3877</v>
      </c>
      <c r="E704" s="50" t="str">
        <f>IFERROR(VLOOKUP($B704,QualtricsID!$A:$B,2,FALSE),"")</f>
        <v>https://hku.au1.qualtrics.com/ControlPanel/File.php?F=F_V2NAa8KsFv4xNBy</v>
      </c>
      <c r="F704" s="34" t="b">
        <v>0</v>
      </c>
      <c r="G704" s="34" t="s">
        <v>3877</v>
      </c>
      <c r="H704" s="34" t="b">
        <v>1</v>
      </c>
      <c r="I704" s="1" t="s">
        <v>5150</v>
      </c>
    </row>
    <row r="705" spans="1:9">
      <c r="A705" s="1" t="s">
        <v>2976</v>
      </c>
      <c r="B705" s="39" t="s">
        <v>2977</v>
      </c>
      <c r="C705" s="50" t="s">
        <v>2979</v>
      </c>
      <c r="D705" s="50" t="s">
        <v>2980</v>
      </c>
      <c r="E705" s="50" t="str">
        <f>IFERROR(VLOOKUP($B705,QualtricsID!$A:$B,2,FALSE),"")</f>
        <v>https://hku.au1.qualtrics.com/ControlPanel/File.php?F=F_fcJ1aAa771L0MMr</v>
      </c>
      <c r="F705" s="34" t="b">
        <v>0</v>
      </c>
      <c r="G705" s="34" t="s">
        <v>2980</v>
      </c>
      <c r="H705" s="34" t="b">
        <v>1</v>
      </c>
      <c r="I705" s="1" t="s">
        <v>5150</v>
      </c>
    </row>
    <row r="706" spans="1:9">
      <c r="A706" s="1" t="s">
        <v>3829</v>
      </c>
      <c r="B706" s="39" t="s">
        <v>3830</v>
      </c>
      <c r="C706" s="50" t="s">
        <v>3832</v>
      </c>
      <c r="D706" s="50" t="s">
        <v>3833</v>
      </c>
      <c r="E706" s="50" t="str">
        <f>IFERROR(VLOOKUP($B706,QualtricsID!$A:$B,2,FALSE),"")</f>
        <v>https://hku.au1.qualtrics.com/ControlPanel/File.php?F=F_1XURs4GTbgzu022</v>
      </c>
      <c r="F706" s="34" t="b">
        <v>0</v>
      </c>
      <c r="G706" s="34" t="s">
        <v>3833</v>
      </c>
      <c r="H706" s="34" t="b">
        <v>1</v>
      </c>
      <c r="I706" s="1" t="s">
        <v>5150</v>
      </c>
    </row>
    <row r="707" spans="1:9">
      <c r="A707" s="1" t="s">
        <v>3699</v>
      </c>
      <c r="B707" s="39" t="s">
        <v>3704</v>
      </c>
      <c r="C707" s="50" t="s">
        <v>3706</v>
      </c>
      <c r="D707" s="50" t="s">
        <v>3703</v>
      </c>
      <c r="E707" s="50" t="str">
        <f>IFERROR(VLOOKUP($B707,QualtricsID!$A:$B,2,FALSE),"")</f>
        <v>https://hku.au1.qualtrics.com/ControlPanel/File.php?F=F_U6tCVJKovXAQ5Vb</v>
      </c>
      <c r="F707" s="34" t="b">
        <v>0</v>
      </c>
      <c r="G707" s="34" t="s">
        <v>3703</v>
      </c>
      <c r="H707" s="34" t="b">
        <v>1</v>
      </c>
      <c r="I707" s="1" t="s">
        <v>5150</v>
      </c>
    </row>
    <row r="708" spans="1:9">
      <c r="A708" s="1" t="s">
        <v>4140</v>
      </c>
      <c r="B708" s="39" t="s">
        <v>4141</v>
      </c>
      <c r="C708" s="50" t="s">
        <v>4143</v>
      </c>
      <c r="D708" s="50" t="s">
        <v>4144</v>
      </c>
      <c r="E708" s="50" t="str">
        <f>IFERROR(VLOOKUP($B708,QualtricsID!$A:$B,2,FALSE),"")</f>
        <v>https://hku.au1.qualtrics.com/ControlPanel/File.php?F=F_GmJ9HHMW1oCT7tn</v>
      </c>
      <c r="F708" s="34" t="b">
        <v>0</v>
      </c>
      <c r="G708" s="34" t="s">
        <v>4144</v>
      </c>
      <c r="H708" s="34" t="b">
        <v>1</v>
      </c>
      <c r="I708" s="1" t="s">
        <v>5150</v>
      </c>
    </row>
    <row r="709" spans="1:9">
      <c r="A709" s="1" t="s">
        <v>520</v>
      </c>
      <c r="B709" s="39" t="s">
        <v>521</v>
      </c>
      <c r="C709" s="48" t="s">
        <v>523</v>
      </c>
      <c r="D709" s="48" t="s">
        <v>524</v>
      </c>
      <c r="E709" s="50" t="str">
        <f>IFERROR(VLOOKUP($B709,QualtricsID!$A:$B,2,FALSE),"")</f>
        <v>https://hku.au1.qualtrics.com/ControlPanel/File.php?F=F_5fawgeBhoEhp7I9</v>
      </c>
      <c r="F709" s="34" t="b">
        <v>0</v>
      </c>
      <c r="G709" s="34" t="s">
        <v>524</v>
      </c>
      <c r="H709" s="34" t="b">
        <v>1</v>
      </c>
      <c r="I709" s="1" t="s">
        <v>5150</v>
      </c>
    </row>
    <row r="710" spans="1:9">
      <c r="A710" s="1" t="s">
        <v>4124</v>
      </c>
      <c r="B710" s="39" t="s">
        <v>4125</v>
      </c>
      <c r="C710" s="50" t="s">
        <v>4127</v>
      </c>
      <c r="D710" s="50" t="s">
        <v>4128</v>
      </c>
      <c r="E710" s="50" t="str">
        <f>IFERROR(VLOOKUP($B710,QualtricsID!$A:$B,2,FALSE),"")</f>
        <v>https://hku.au1.qualtrics.com/ControlPanel/File.php?F=F_RYpKodjhsIraauB</v>
      </c>
      <c r="F710" s="34" t="b">
        <v>0</v>
      </c>
      <c r="G710" s="34" t="s">
        <v>4128</v>
      </c>
      <c r="H710" s="34" t="b">
        <v>1</v>
      </c>
      <c r="I710" s="1" t="s">
        <v>5150</v>
      </c>
    </row>
    <row r="711" spans="1:9">
      <c r="A711" s="1" t="s">
        <v>1064</v>
      </c>
      <c r="B711" s="39" t="s">
        <v>1065</v>
      </c>
      <c r="C711" s="48" t="s">
        <v>1067</v>
      </c>
      <c r="D711" s="48" t="s">
        <v>1068</v>
      </c>
      <c r="E711" s="50" t="str">
        <f>IFERROR(VLOOKUP($B711,QualtricsID!$A:$B,2,FALSE),"")</f>
        <v>https://hku.au1.qualtrics.com/ControlPanel/File.php?F=F_naQDLRJ8BRz888v</v>
      </c>
      <c r="F711" s="34" t="b">
        <v>0</v>
      </c>
      <c r="G711" s="34" t="s">
        <v>1068</v>
      </c>
      <c r="H711" s="34" t="b">
        <v>1</v>
      </c>
      <c r="I711" s="1" t="s">
        <v>5150</v>
      </c>
    </row>
    <row r="712" spans="1:9">
      <c r="A712" s="1" t="s">
        <v>771</v>
      </c>
      <c r="B712" s="39" t="s">
        <v>772</v>
      </c>
      <c r="C712" s="48" t="s">
        <v>774</v>
      </c>
      <c r="D712" s="48" t="s">
        <v>775</v>
      </c>
      <c r="E712" s="50" t="str">
        <f>IFERROR(VLOOKUP($B712,QualtricsID!$A:$B,2,FALSE),"")</f>
        <v>https://hku.au1.qualtrics.com/ControlPanel/File.php?F=F_hRakdelrNPAKO89</v>
      </c>
      <c r="F712" s="34" t="b">
        <v>0</v>
      </c>
      <c r="G712" s="34" t="s">
        <v>775</v>
      </c>
      <c r="H712" s="34" t="b">
        <v>1</v>
      </c>
      <c r="I712" s="1" t="s">
        <v>5150</v>
      </c>
    </row>
    <row r="713" spans="1:9">
      <c r="A713" s="1" t="s">
        <v>954</v>
      </c>
      <c r="B713" s="39" t="s">
        <v>955</v>
      </c>
      <c r="C713" s="48" t="s">
        <v>957</v>
      </c>
      <c r="D713" s="48" t="s">
        <v>958</v>
      </c>
      <c r="E713" s="50" t="str">
        <f>IFERROR(VLOOKUP($B713,QualtricsID!$A:$B,2,FALSE),"")</f>
        <v>https://hku.au1.qualtrics.com/ControlPanel/File.php?F=F_dF5H6NcHPw5Jklx</v>
      </c>
      <c r="F713" s="34" t="b">
        <v>0</v>
      </c>
      <c r="G713" s="34" t="s">
        <v>958</v>
      </c>
      <c r="H713" s="34" t="b">
        <v>1</v>
      </c>
      <c r="I713" s="1" t="s">
        <v>5150</v>
      </c>
    </row>
    <row r="714" spans="1:9">
      <c r="A714" s="1" t="s">
        <v>800</v>
      </c>
      <c r="B714" s="39" t="s">
        <v>808</v>
      </c>
      <c r="C714" s="48" t="s">
        <v>810</v>
      </c>
      <c r="D714" s="48" t="s">
        <v>804</v>
      </c>
      <c r="E714" s="50" t="str">
        <f>IFERROR(VLOOKUP($B714,QualtricsID!$A:$B,2,FALSE),"")</f>
        <v>https://hku.au1.qualtrics.com/ControlPanel/File.php?F=F_7LurJHNRWiLtQeC</v>
      </c>
      <c r="F714" s="34" t="b">
        <v>0</v>
      </c>
      <c r="G714" s="34" t="s">
        <v>804</v>
      </c>
      <c r="H714" s="34" t="b">
        <v>1</v>
      </c>
      <c r="I714" s="1" t="s">
        <v>5150</v>
      </c>
    </row>
    <row r="715" spans="1:9">
      <c r="A715" s="1" t="s">
        <v>5110</v>
      </c>
      <c r="B715" s="39" t="s">
        <v>5111</v>
      </c>
      <c r="C715" s="50" t="s">
        <v>5113</v>
      </c>
      <c r="D715" s="50" t="s">
        <v>5114</v>
      </c>
      <c r="E715" s="50" t="str">
        <f>IFERROR(VLOOKUP($B715,QualtricsID!$A:$B,2,FALSE),"")</f>
        <v>https://hku.au1.qualtrics.com/ControlPanel/File.php?F=F_FkV0oJnXqJrlnas</v>
      </c>
      <c r="F715" s="34" t="b">
        <v>0</v>
      </c>
      <c r="G715" s="34" t="s">
        <v>5114</v>
      </c>
      <c r="H715" s="34" t="b">
        <v>1</v>
      </c>
      <c r="I715" s="1" t="s">
        <v>5150</v>
      </c>
    </row>
    <row r="716" spans="1:9">
      <c r="A716" s="1" t="s">
        <v>3777</v>
      </c>
      <c r="B716" s="39" t="s">
        <v>3778</v>
      </c>
      <c r="C716" s="50" t="s">
        <v>3780</v>
      </c>
      <c r="D716" s="50" t="s">
        <v>3781</v>
      </c>
      <c r="E716" s="50" t="str">
        <f>IFERROR(VLOOKUP($B716,QualtricsID!$A:$B,2,FALSE),"")</f>
        <v>https://hku.au1.qualtrics.com/ControlPanel/File.php?F=F_Wi49R668Ow9kzAm</v>
      </c>
      <c r="F716" s="34" t="b">
        <v>0</v>
      </c>
      <c r="G716" s="34" t="s">
        <v>3781</v>
      </c>
      <c r="H716" s="34" t="b">
        <v>1</v>
      </c>
      <c r="I716" s="1" t="s">
        <v>5150</v>
      </c>
    </row>
    <row r="717" spans="1:9">
      <c r="A717" s="1" t="s">
        <v>3485</v>
      </c>
      <c r="B717" s="39" t="s">
        <v>3486</v>
      </c>
      <c r="C717" s="50" t="s">
        <v>3488</v>
      </c>
      <c r="D717" s="50" t="s">
        <v>3489</v>
      </c>
      <c r="E717" s="50" t="str">
        <f>IFERROR(VLOOKUP($B717,QualtricsID!$A:$B,2,FALSE),"")</f>
        <v>https://hku.au1.qualtrics.com/ControlPanel/File.php?F=F_TJwnDYNuVPmS5Jt</v>
      </c>
      <c r="F717" s="34" t="b">
        <v>0</v>
      </c>
      <c r="G717" s="34" t="s">
        <v>3489</v>
      </c>
      <c r="H717" s="34" t="b">
        <v>1</v>
      </c>
      <c r="I717" s="1" t="s">
        <v>5150</v>
      </c>
    </row>
    <row r="718" spans="1:9">
      <c r="A718" s="1" t="s">
        <v>2640</v>
      </c>
      <c r="B718" s="39" t="s">
        <v>2641</v>
      </c>
      <c r="C718" s="50" t="s">
        <v>2643</v>
      </c>
      <c r="D718" s="50" t="s">
        <v>2644</v>
      </c>
      <c r="E718" s="50" t="str">
        <f>IFERROR(VLOOKUP($B718,QualtricsID!$A:$B,2,FALSE),"")</f>
        <v>https://hku.au1.qualtrics.com/ControlPanel/File.php?F=F_2STj0qA2LkPcUCs</v>
      </c>
      <c r="F718" s="34" t="b">
        <v>0</v>
      </c>
      <c r="G718" s="34" t="s">
        <v>2644</v>
      </c>
      <c r="H718" s="34" t="b">
        <v>1</v>
      </c>
      <c r="I718" s="1" t="s">
        <v>5150</v>
      </c>
    </row>
    <row r="719" spans="1:9">
      <c r="A719" s="1" t="s">
        <v>852</v>
      </c>
      <c r="B719" s="39" t="s">
        <v>853</v>
      </c>
      <c r="C719" s="48" t="s">
        <v>855</v>
      </c>
      <c r="D719" s="48" t="s">
        <v>856</v>
      </c>
      <c r="E719" s="50" t="str">
        <f>IFERROR(VLOOKUP($B719,QualtricsID!$A:$B,2,FALSE),"")</f>
        <v>https://hku.au1.qualtrics.com/ControlPanel/File.php?F=F_qCDDV3jqWaRzIFw</v>
      </c>
      <c r="F719" s="34" t="b">
        <v>0</v>
      </c>
      <c r="G719" s="34" t="s">
        <v>856</v>
      </c>
      <c r="H719" s="34" t="b">
        <v>1</v>
      </c>
      <c r="I719" s="1" t="s">
        <v>5150</v>
      </c>
    </row>
    <row r="720" spans="1:9">
      <c r="A720" s="1" t="s">
        <v>3813</v>
      </c>
      <c r="B720" s="39" t="s">
        <v>3814</v>
      </c>
      <c r="C720" s="50" t="s">
        <v>3816</v>
      </c>
      <c r="D720" s="50" t="s">
        <v>3817</v>
      </c>
      <c r="E720" s="50" t="str">
        <f>IFERROR(VLOOKUP($B720,QualtricsID!$A:$B,2,FALSE),"")</f>
        <v>https://hku.au1.qualtrics.com/ControlPanel/File.php?F=F_RAQQPJV9692aL2K</v>
      </c>
      <c r="F720" s="34" t="b">
        <v>0</v>
      </c>
      <c r="G720" s="34" t="s">
        <v>3817</v>
      </c>
      <c r="H720" s="34" t="b">
        <v>1</v>
      </c>
      <c r="I720" s="1" t="s">
        <v>5150</v>
      </c>
    </row>
    <row r="721" spans="1:9">
      <c r="A721" s="1" t="s">
        <v>1627</v>
      </c>
      <c r="B721" s="39" t="s">
        <v>1628</v>
      </c>
      <c r="C721" s="48" t="s">
        <v>1630</v>
      </c>
      <c r="D721" s="48" t="s">
        <v>1631</v>
      </c>
      <c r="E721" s="50" t="str">
        <f>IFERROR(VLOOKUP($B721,QualtricsID!$A:$B,2,FALSE),"")</f>
        <v>https://hku.au1.qualtrics.com/ControlPanel/File.php?F=F_EUkKVepuaN4A3qM</v>
      </c>
      <c r="F721" s="34" t="b">
        <v>0</v>
      </c>
      <c r="G721" s="34" t="s">
        <v>1631</v>
      </c>
      <c r="H721" s="34" t="b">
        <v>1</v>
      </c>
      <c r="I721" s="1" t="s">
        <v>5150</v>
      </c>
    </row>
    <row r="722" spans="1:9">
      <c r="A722" s="1" t="s">
        <v>2094</v>
      </c>
      <c r="B722" s="39" t="s">
        <v>2095</v>
      </c>
      <c r="C722" s="48" t="s">
        <v>2097</v>
      </c>
      <c r="D722" s="48" t="s">
        <v>2098</v>
      </c>
      <c r="E722" s="50" t="str">
        <f>IFERROR(VLOOKUP($B722,QualtricsID!$A:$B,2,FALSE),"")</f>
        <v>https://hku.au1.qualtrics.com/ControlPanel/File.php?F=F_bErI7AJXMp4y05C</v>
      </c>
      <c r="F722" s="34" t="b">
        <v>0</v>
      </c>
      <c r="G722" s="34" t="s">
        <v>2098</v>
      </c>
      <c r="H722" s="34" t="b">
        <v>1</v>
      </c>
      <c r="I722" s="1" t="s">
        <v>5150</v>
      </c>
    </row>
    <row r="723" spans="1:9">
      <c r="A723" s="1" t="s">
        <v>932</v>
      </c>
      <c r="B723" s="39" t="s">
        <v>933</v>
      </c>
      <c r="C723" s="48" t="s">
        <v>935</v>
      </c>
      <c r="D723" s="48" t="s">
        <v>936</v>
      </c>
      <c r="E723" s="50" t="str">
        <f>IFERROR(VLOOKUP($B723,QualtricsID!$A:$B,2,FALSE),"")</f>
        <v>https://hku.au1.qualtrics.com/ControlPanel/File.php?F=F_9kEPQFBy5Q1zZEt</v>
      </c>
      <c r="F723" s="34" t="b">
        <v>0</v>
      </c>
      <c r="G723" s="34" t="s">
        <v>936</v>
      </c>
      <c r="H723" s="34" t="b">
        <v>1</v>
      </c>
      <c r="I723" s="1" t="s">
        <v>5150</v>
      </c>
    </row>
    <row r="724" spans="1:9">
      <c r="A724" s="1" t="s">
        <v>249</v>
      </c>
      <c r="B724" s="39" t="s">
        <v>250</v>
      </c>
      <c r="C724" s="48" t="s">
        <v>252</v>
      </c>
      <c r="D724" s="48" t="s">
        <v>253</v>
      </c>
      <c r="E724" s="50" t="str">
        <f>IFERROR(VLOOKUP($B724,QualtricsID!$A:$B,2,FALSE),"")</f>
        <v>https://hku.au1.qualtrics.com/ControlPanel/File.php?F=F_BAqOumexvOccbNy</v>
      </c>
      <c r="F724" s="34" t="b">
        <v>0</v>
      </c>
      <c r="G724" s="34" t="s">
        <v>253</v>
      </c>
      <c r="H724" s="34" t="b">
        <v>1</v>
      </c>
      <c r="I724" s="1" t="s">
        <v>5150</v>
      </c>
    </row>
    <row r="725" spans="1:9">
      <c r="A725" s="1" t="s">
        <v>4457</v>
      </c>
      <c r="B725" s="39" t="s">
        <v>4458</v>
      </c>
      <c r="C725" s="50" t="s">
        <v>4460</v>
      </c>
      <c r="D725" s="50" t="s">
        <v>4461</v>
      </c>
      <c r="E725" s="50" t="str">
        <f>IFERROR(VLOOKUP($B725,QualtricsID!$A:$B,2,FALSE),"")</f>
        <v>https://hku.au1.qualtrics.com/ControlPanel/File.php?F=F_RcxKa7vtyoVDIQQ</v>
      </c>
      <c r="F725" s="34" t="b">
        <v>0</v>
      </c>
      <c r="G725" s="34" t="s">
        <v>4461</v>
      </c>
      <c r="H725" s="34" t="b">
        <v>1</v>
      </c>
      <c r="I725" s="1" t="s">
        <v>5150</v>
      </c>
    </row>
    <row r="726" spans="1:9">
      <c r="A726" s="1" t="s">
        <v>4804</v>
      </c>
      <c r="B726" s="39" t="s">
        <v>4809</v>
      </c>
      <c r="C726" s="50" t="s">
        <v>4811</v>
      </c>
      <c r="D726" s="50" t="s">
        <v>4808</v>
      </c>
      <c r="E726" s="50" t="str">
        <f>IFERROR(VLOOKUP($B726,QualtricsID!$A:$B,2,FALSE),"")</f>
        <v>https://hku.au1.qualtrics.com/ControlPanel/File.php?F=F_J1SqA6RgOotQSXl</v>
      </c>
      <c r="F726" s="34" t="b">
        <v>0</v>
      </c>
      <c r="G726" s="34" t="s">
        <v>4808</v>
      </c>
      <c r="H726" s="34" t="b">
        <v>1</v>
      </c>
      <c r="I726" s="1" t="s">
        <v>5150</v>
      </c>
    </row>
    <row r="727" spans="1:9">
      <c r="A727" s="1" t="s">
        <v>1208</v>
      </c>
      <c r="B727" s="39" t="s">
        <v>1209</v>
      </c>
      <c r="C727" s="48" t="s">
        <v>1211</v>
      </c>
      <c r="D727" s="48" t="s">
        <v>1212</v>
      </c>
      <c r="E727" s="50" t="str">
        <f>IFERROR(VLOOKUP($B727,QualtricsID!$A:$B,2,FALSE),"")</f>
        <v>https://hku.au1.qualtrics.com/ControlPanel/File.php?F=F_5a5cSeYmJoGCdwE</v>
      </c>
      <c r="F727" s="34" t="b">
        <v>0</v>
      </c>
      <c r="G727" s="34" t="s">
        <v>1212</v>
      </c>
      <c r="H727" s="34" t="b">
        <v>1</v>
      </c>
      <c r="I727" s="1" t="s">
        <v>5150</v>
      </c>
    </row>
    <row r="728" spans="1:9">
      <c r="A728" s="1" t="s">
        <v>3501</v>
      </c>
      <c r="B728" s="39" t="s">
        <v>3502</v>
      </c>
      <c r="C728" s="50" t="s">
        <v>3504</v>
      </c>
      <c r="D728" s="50" t="s">
        <v>3505</v>
      </c>
      <c r="E728" s="50" t="str">
        <f>IFERROR(VLOOKUP($B728,QualtricsID!$A:$B,2,FALSE),"")</f>
        <v>https://hku.au1.qualtrics.com/ControlPanel/File.php?F=F_JSahgL5fJpIe9VH</v>
      </c>
      <c r="F728" s="34" t="b">
        <v>0</v>
      </c>
      <c r="G728" s="34" t="s">
        <v>3505</v>
      </c>
      <c r="H728" s="34" t="b">
        <v>1</v>
      </c>
      <c r="I728" s="1" t="s">
        <v>5150</v>
      </c>
    </row>
    <row r="729" spans="1:9">
      <c r="A729" s="1" t="s">
        <v>4887</v>
      </c>
      <c r="B729" s="39" t="s">
        <v>4888</v>
      </c>
      <c r="C729" s="50" t="s">
        <v>2305</v>
      </c>
      <c r="D729" s="50" t="s">
        <v>2306</v>
      </c>
      <c r="E729" s="50" t="str">
        <f>IFERROR(VLOOKUP($B729,QualtricsID!$A:$B,2,FALSE),"")</f>
        <v>https://hku.au1.qualtrics.com/ControlPanel/File.php?F=F_LfmOlggLahaSw16</v>
      </c>
      <c r="F729" s="34" t="b">
        <v>0</v>
      </c>
      <c r="G729" s="34" t="s">
        <v>2306</v>
      </c>
      <c r="H729" s="34" t="b">
        <v>1</v>
      </c>
      <c r="I729" s="1" t="s">
        <v>5150</v>
      </c>
    </row>
    <row r="730" spans="1:9">
      <c r="A730" s="1" t="s">
        <v>1527</v>
      </c>
      <c r="B730" s="39" t="s">
        <v>1528</v>
      </c>
      <c r="C730" s="48" t="s">
        <v>1530</v>
      </c>
      <c r="D730" s="48" t="s">
        <v>1531</v>
      </c>
      <c r="E730" s="50" t="str">
        <f>IFERROR(VLOOKUP($B730,QualtricsID!$A:$B,2,FALSE),"")</f>
        <v>https://hku.au1.qualtrics.com/ControlPanel/File.php?F=F_g3GRBIwGoXTSie9</v>
      </c>
      <c r="F730" s="34" t="b">
        <v>0</v>
      </c>
      <c r="G730" s="34" t="s">
        <v>1531</v>
      </c>
      <c r="H730" s="34" t="b">
        <v>1</v>
      </c>
      <c r="I730" s="1" t="s">
        <v>5150</v>
      </c>
    </row>
    <row r="731" spans="1:9">
      <c r="A731" s="1" t="s">
        <v>1250</v>
      </c>
      <c r="B731" s="39" t="s">
        <v>1251</v>
      </c>
      <c r="C731" s="48" t="s">
        <v>1253</v>
      </c>
      <c r="D731" s="48" t="s">
        <v>1254</v>
      </c>
      <c r="E731" s="50" t="str">
        <f>IFERROR(VLOOKUP($B731,QualtricsID!$A:$B,2,FALSE),"")</f>
        <v>https://hku.au1.qualtrics.com/ControlPanel/File.php?F=F_jCu5sjkCFEhnDnC</v>
      </c>
      <c r="F731" s="34" t="b">
        <v>0</v>
      </c>
      <c r="G731" s="34" t="s">
        <v>1254</v>
      </c>
      <c r="H731" s="34" t="b">
        <v>1</v>
      </c>
      <c r="I731" s="1" t="s">
        <v>5150</v>
      </c>
    </row>
    <row r="732" spans="1:9">
      <c r="A732" s="1" t="s">
        <v>678</v>
      </c>
      <c r="B732" s="39" t="s">
        <v>679</v>
      </c>
      <c r="C732" s="48" t="s">
        <v>681</v>
      </c>
      <c r="D732" s="48" t="s">
        <v>682</v>
      </c>
      <c r="E732" s="50" t="str">
        <f>IFERROR(VLOOKUP($B732,QualtricsID!$A:$B,2,FALSE),"")</f>
        <v>https://hku.au1.qualtrics.com/ControlPanel/File.php?F=F_HDnaJaajbu1rzOq</v>
      </c>
      <c r="F732" s="34" t="b">
        <v>0</v>
      </c>
      <c r="G732" s="34" t="s">
        <v>682</v>
      </c>
      <c r="H732" s="34" t="b">
        <v>1</v>
      </c>
      <c r="I732" s="1" t="s">
        <v>5150</v>
      </c>
    </row>
    <row r="733" spans="1:9">
      <c r="A733" s="1" t="s">
        <v>1483</v>
      </c>
      <c r="B733" s="39" t="s">
        <v>1484</v>
      </c>
      <c r="C733" s="48" t="s">
        <v>1486</v>
      </c>
      <c r="D733" s="48" t="s">
        <v>1487</v>
      </c>
      <c r="E733" s="50" t="str">
        <f>IFERROR(VLOOKUP($B733,QualtricsID!$A:$B,2,FALSE),"")</f>
        <v>https://hku.au1.qualtrics.com/ControlPanel/File.php?F=F_TgydU888k4lxbbO</v>
      </c>
      <c r="F733" s="34" t="b">
        <v>0</v>
      </c>
      <c r="G733" s="34" t="s">
        <v>1487</v>
      </c>
      <c r="H733" s="34" t="b">
        <v>1</v>
      </c>
      <c r="I733" s="1" t="s">
        <v>5150</v>
      </c>
    </row>
    <row r="734" spans="1:9">
      <c r="A734" s="1" t="s">
        <v>2809</v>
      </c>
      <c r="B734" s="39" t="s">
        <v>2810</v>
      </c>
      <c r="C734" s="50" t="s">
        <v>2812</v>
      </c>
      <c r="D734" s="50" t="s">
        <v>2813</v>
      </c>
      <c r="E734" s="50" t="str">
        <f>IFERROR(VLOOKUP($B734,QualtricsID!$A:$B,2,FALSE),"")</f>
        <v>https://hku.au1.qualtrics.com/ControlPanel/File.php?F=F_XEj3FzdPFcav6Ae</v>
      </c>
      <c r="F734" s="34" t="b">
        <v>0</v>
      </c>
      <c r="G734" s="34" t="s">
        <v>2813</v>
      </c>
      <c r="H734" s="34" t="b">
        <v>1</v>
      </c>
      <c r="I734" s="1" t="s">
        <v>5150</v>
      </c>
    </row>
    <row r="735" spans="1:9">
      <c r="A735" s="1" t="s">
        <v>2650</v>
      </c>
      <c r="B735" s="39" t="s">
        <v>2651</v>
      </c>
      <c r="C735" s="50" t="s">
        <v>2653</v>
      </c>
      <c r="D735" s="50" t="s">
        <v>2654</v>
      </c>
      <c r="E735" s="50" t="str">
        <f>IFERROR(VLOOKUP($B735,QualtricsID!$A:$B,2,FALSE),"")</f>
        <v>https://hku.au1.qualtrics.com/ControlPanel/File.php?F=F_4wKTWfBpYKBa0fT</v>
      </c>
      <c r="F735" s="34" t="b">
        <v>0</v>
      </c>
      <c r="G735" s="34" t="s">
        <v>2654</v>
      </c>
      <c r="H735" s="34" t="b">
        <v>1</v>
      </c>
      <c r="I735" s="1" t="s">
        <v>5150</v>
      </c>
    </row>
    <row r="736" spans="1:9">
      <c r="A736" s="1" t="s">
        <v>536</v>
      </c>
      <c r="B736" s="39" t="s">
        <v>537</v>
      </c>
      <c r="C736" s="48" t="s">
        <v>539</v>
      </c>
      <c r="D736" s="48" t="s">
        <v>540</v>
      </c>
      <c r="E736" s="50" t="str">
        <f>IFERROR(VLOOKUP($B736,QualtricsID!$A:$B,2,FALSE),"")</f>
        <v>https://hku.au1.qualtrics.com/ControlPanel/File.php?F=F_GRkQyDtfP1vV1MG</v>
      </c>
      <c r="F736" s="34" t="b">
        <v>0</v>
      </c>
      <c r="G736" s="34" t="s">
        <v>540</v>
      </c>
      <c r="H736" s="34" t="b">
        <v>1</v>
      </c>
      <c r="I736" s="1" t="s">
        <v>5150</v>
      </c>
    </row>
    <row r="737" spans="1:9">
      <c r="A737" s="1" t="s">
        <v>2231</v>
      </c>
      <c r="B737" s="39" t="s">
        <v>2232</v>
      </c>
      <c r="C737" s="48" t="s">
        <v>2234</v>
      </c>
      <c r="D737" s="48" t="s">
        <v>2235</v>
      </c>
      <c r="E737" s="50" t="str">
        <f>IFERROR(VLOOKUP($B737,QualtricsID!$A:$B,2,FALSE),"")</f>
        <v>https://hku.au1.qualtrics.com/ControlPanel/File.php?F=F_LgAITiIaosaa5lt</v>
      </c>
      <c r="F737" s="34" t="b">
        <v>0</v>
      </c>
      <c r="G737" s="34" t="s">
        <v>2235</v>
      </c>
      <c r="H737" s="34" t="b">
        <v>1</v>
      </c>
      <c r="I737" s="1" t="s">
        <v>5150</v>
      </c>
    </row>
    <row r="738" spans="1:9">
      <c r="A738" s="1" t="s">
        <v>4742</v>
      </c>
      <c r="B738" s="39" t="s">
        <v>4743</v>
      </c>
      <c r="C738" s="50" t="s">
        <v>4745</v>
      </c>
      <c r="D738" s="50" t="s">
        <v>4746</v>
      </c>
      <c r="E738" s="50" t="str">
        <f>IFERROR(VLOOKUP($B738,QualtricsID!$A:$B,2,FALSE),"")</f>
        <v>https://hku.au1.qualtrics.com/ControlPanel/File.php?F=F_Bn9uk2q8mGJugAC</v>
      </c>
      <c r="F738" s="34" t="b">
        <v>0</v>
      </c>
      <c r="G738" s="34" t="s">
        <v>4746</v>
      </c>
      <c r="H738" s="34" t="b">
        <v>1</v>
      </c>
      <c r="I738" s="1" t="s">
        <v>5150</v>
      </c>
    </row>
    <row r="739" spans="1:9">
      <c r="A739" s="1" t="s">
        <v>3204</v>
      </c>
      <c r="B739" s="39" t="s">
        <v>3205</v>
      </c>
      <c r="C739" s="50" t="s">
        <v>3207</v>
      </c>
      <c r="D739" s="50" t="s">
        <v>3208</v>
      </c>
      <c r="E739" s="50" t="str">
        <f>IFERROR(VLOOKUP($B739,QualtricsID!$A:$B,2,FALSE),"")</f>
        <v>https://hku.au1.qualtrics.com/ControlPanel/File.php?F=F_zjKY5Sisws6iv4Z</v>
      </c>
      <c r="F739" s="34" t="b">
        <v>0</v>
      </c>
      <c r="G739" s="34" t="s">
        <v>3208</v>
      </c>
      <c r="H739" s="34" t="b">
        <v>1</v>
      </c>
      <c r="I739" s="1" t="s">
        <v>5150</v>
      </c>
    </row>
    <row r="740" spans="1:9">
      <c r="A740" s="1" t="s">
        <v>2804</v>
      </c>
      <c r="B740" s="39" t="s">
        <v>2805</v>
      </c>
      <c r="C740" s="50" t="s">
        <v>2807</v>
      </c>
      <c r="D740" s="50" t="s">
        <v>2808</v>
      </c>
      <c r="E740" s="50" t="str">
        <f>IFERROR(VLOOKUP($B740,QualtricsID!$A:$B,2,FALSE),"")</f>
        <v>https://hku.au1.qualtrics.com/ControlPanel/File.php?F=F_IAajVtUcYu9Lml2</v>
      </c>
      <c r="F740" s="34" t="b">
        <v>0</v>
      </c>
      <c r="G740" s="34" t="s">
        <v>2808</v>
      </c>
      <c r="H740" s="34" t="b">
        <v>1</v>
      </c>
      <c r="I740" s="1" t="s">
        <v>5150</v>
      </c>
    </row>
    <row r="741" spans="1:9">
      <c r="A741" s="1" t="s">
        <v>580</v>
      </c>
      <c r="B741" s="39" t="s">
        <v>581</v>
      </c>
      <c r="C741" s="48" t="s">
        <v>583</v>
      </c>
      <c r="D741" s="48" t="s">
        <v>584</v>
      </c>
      <c r="E741" s="50" t="str">
        <f>IFERROR(VLOOKUP($B741,QualtricsID!$A:$B,2,FALSE),"")</f>
        <v>https://hku.au1.qualtrics.com/ControlPanel/File.php?F=F_IeKnrAHG3IQAXSY</v>
      </c>
      <c r="F741" s="34" t="b">
        <v>0</v>
      </c>
      <c r="G741" s="34" t="s">
        <v>584</v>
      </c>
      <c r="H741" s="34" t="b">
        <v>1</v>
      </c>
      <c r="I741" s="1" t="s">
        <v>5150</v>
      </c>
    </row>
    <row r="742" spans="1:9">
      <c r="A742" s="1" t="s">
        <v>85</v>
      </c>
      <c r="B742" s="39" t="s">
        <v>86</v>
      </c>
      <c r="C742" s="48" t="s">
        <v>88</v>
      </c>
      <c r="D742" s="48" t="s">
        <v>89</v>
      </c>
      <c r="E742" s="50" t="str">
        <f>IFERROR(VLOOKUP($B742,QualtricsID!$A:$B,2,FALSE),"")</f>
        <v>https://hku.au1.qualtrics.com/ControlPanel/File.php?F=F_xXQPtgZZMfG7Yup</v>
      </c>
      <c r="F742" s="34" t="b">
        <v>0</v>
      </c>
      <c r="G742" s="34" t="s">
        <v>89</v>
      </c>
      <c r="H742" s="34" t="b">
        <v>1</v>
      </c>
      <c r="I742" s="1" t="s">
        <v>5150</v>
      </c>
    </row>
    <row r="743" spans="1:9">
      <c r="A743" s="1" t="s">
        <v>2490</v>
      </c>
      <c r="B743" s="39" t="s">
        <v>2491</v>
      </c>
      <c r="C743" s="50" t="s">
        <v>2493</v>
      </c>
      <c r="D743" s="50" t="s">
        <v>2494</v>
      </c>
      <c r="E743" s="50" t="str">
        <f>IFERROR(VLOOKUP($B743,QualtricsID!$A:$B,2,FALSE),"")</f>
        <v>https://hku.au1.qualtrics.com/ControlPanel/File.php?F=F_7yzUHkJdub8PY8U</v>
      </c>
      <c r="F743" s="34" t="b">
        <v>0</v>
      </c>
      <c r="G743" s="34" t="s">
        <v>2494</v>
      </c>
      <c r="H743" s="34" t="b">
        <v>1</v>
      </c>
      <c r="I743" s="1" t="s">
        <v>5150</v>
      </c>
    </row>
    <row r="744" spans="1:9">
      <c r="A744" s="1" t="s">
        <v>857</v>
      </c>
      <c r="B744" s="39" t="s">
        <v>858</v>
      </c>
      <c r="C744" s="48" t="s">
        <v>860</v>
      </c>
      <c r="D744" s="48" t="s">
        <v>861</v>
      </c>
      <c r="E744" s="50" t="str">
        <f>IFERROR(VLOOKUP($B744,QualtricsID!$A:$B,2,FALSE),"")</f>
        <v>https://hku.au1.qualtrics.com/ControlPanel/File.php?F=F_QmqYztXHgiGq4h0</v>
      </c>
      <c r="F744" s="34" t="b">
        <v>0</v>
      </c>
      <c r="G744" s="34" t="s">
        <v>861</v>
      </c>
      <c r="H744" s="34" t="b">
        <v>1</v>
      </c>
      <c r="I744" s="1" t="s">
        <v>5150</v>
      </c>
    </row>
    <row r="745" spans="1:9">
      <c r="A745" s="1" t="s">
        <v>4672</v>
      </c>
      <c r="B745" s="39" t="s">
        <v>4673</v>
      </c>
      <c r="C745" s="50" t="s">
        <v>4675</v>
      </c>
      <c r="D745" s="50" t="s">
        <v>4676</v>
      </c>
      <c r="E745" s="50" t="str">
        <f>IFERROR(VLOOKUP($B745,QualtricsID!$A:$B,2,FALSE),"")</f>
        <v>https://hku.au1.qualtrics.com/ControlPanel/File.php?F=F_ir6AfXFUM8Ol13a</v>
      </c>
      <c r="F745" s="34" t="b">
        <v>0</v>
      </c>
      <c r="G745" s="34" t="s">
        <v>4676</v>
      </c>
      <c r="H745" s="34" t="b">
        <v>1</v>
      </c>
      <c r="I745" s="1" t="s">
        <v>5150</v>
      </c>
    </row>
    <row r="746" spans="1:9">
      <c r="A746" s="1" t="s">
        <v>204</v>
      </c>
      <c r="B746" s="39" t="s">
        <v>205</v>
      </c>
      <c r="C746" s="48" t="s">
        <v>207</v>
      </c>
      <c r="D746" s="48" t="s">
        <v>208</v>
      </c>
      <c r="E746" s="50" t="str">
        <f>IFERROR(VLOOKUP($B746,QualtricsID!$A:$B,2,FALSE),"")</f>
        <v>https://hku.au1.qualtrics.com/ControlPanel/File.php?F=F_4aNbRwNgLfwLBFw</v>
      </c>
      <c r="F746" s="34" t="b">
        <v>0</v>
      </c>
      <c r="G746" s="34" t="s">
        <v>208</v>
      </c>
      <c r="H746" s="34" t="b">
        <v>1</v>
      </c>
      <c r="I746" s="1" t="s">
        <v>5150</v>
      </c>
    </row>
    <row r="747" spans="1:9">
      <c r="A747" s="1" t="s">
        <v>3412</v>
      </c>
      <c r="B747" s="39" t="s">
        <v>3413</v>
      </c>
      <c r="C747" s="50" t="s">
        <v>3415</v>
      </c>
      <c r="D747" s="50" t="s">
        <v>3416</v>
      </c>
      <c r="E747" s="50" t="str">
        <f>IFERROR(VLOOKUP($B747,QualtricsID!$A:$B,2,FALSE),"")</f>
        <v>https://hku.au1.qualtrics.com/ControlPanel/File.php?F=F_0AP2E8yUee1Qo9m</v>
      </c>
      <c r="F747" s="34" t="b">
        <v>0</v>
      </c>
      <c r="G747" s="34" t="s">
        <v>3416</v>
      </c>
      <c r="H747" s="34" t="b">
        <v>1</v>
      </c>
      <c r="I747" s="1" t="s">
        <v>5150</v>
      </c>
    </row>
    <row r="748" spans="1:9">
      <c r="A748" s="1" t="s">
        <v>148</v>
      </c>
      <c r="B748" s="39" t="s">
        <v>149</v>
      </c>
      <c r="C748" s="48" t="s">
        <v>151</v>
      </c>
      <c r="D748" s="48" t="s">
        <v>152</v>
      </c>
      <c r="E748" s="50" t="str">
        <f>IFERROR(VLOOKUP($B748,QualtricsID!$A:$B,2,FALSE),"")</f>
        <v>https://hku.au1.qualtrics.com/ControlPanel/File.php?F=F_nef11n7dtX4wmJS</v>
      </c>
      <c r="F748" s="34" t="b">
        <v>0</v>
      </c>
      <c r="G748" s="34" t="s">
        <v>152</v>
      </c>
      <c r="H748" s="34" t="b">
        <v>1</v>
      </c>
      <c r="I748" s="1" t="s">
        <v>5150</v>
      </c>
    </row>
    <row r="749" spans="1:9">
      <c r="A749" s="1" t="s">
        <v>4910</v>
      </c>
      <c r="B749" s="39" t="s">
        <v>4911</v>
      </c>
      <c r="C749" s="50" t="s">
        <v>4913</v>
      </c>
      <c r="D749" s="50" t="s">
        <v>4914</v>
      </c>
      <c r="E749" s="50" t="str">
        <f>IFERROR(VLOOKUP($B749,QualtricsID!$A:$B,2,FALSE),"")</f>
        <v>https://hku.au1.qualtrics.com/ControlPanel/File.php?F=F_ASBiNnK1GLa5Jgp</v>
      </c>
      <c r="F749" s="34" t="b">
        <v>0</v>
      </c>
      <c r="G749" s="34" t="s">
        <v>4914</v>
      </c>
      <c r="H749" s="34" t="b">
        <v>1</v>
      </c>
      <c r="I749" s="1" t="s">
        <v>5150</v>
      </c>
    </row>
    <row r="750" spans="1:9">
      <c r="A750" s="1" t="s">
        <v>4831</v>
      </c>
      <c r="B750" s="39" t="s">
        <v>4832</v>
      </c>
      <c r="C750" s="50" t="s">
        <v>4834</v>
      </c>
      <c r="D750" s="50" t="s">
        <v>4835</v>
      </c>
      <c r="E750" s="50" t="str">
        <f>IFERROR(VLOOKUP($B750,QualtricsID!$A:$B,2,FALSE),"")</f>
        <v>https://hku.au1.qualtrics.com/ControlPanel/File.php?F=F_F1x32MCiXMUNL3b</v>
      </c>
      <c r="F750" s="34" t="b">
        <v>0</v>
      </c>
      <c r="G750" s="34" t="s">
        <v>4835</v>
      </c>
      <c r="H750" s="34" t="b">
        <v>1</v>
      </c>
      <c r="I750" s="1" t="s">
        <v>5150</v>
      </c>
    </row>
    <row r="751" spans="1:9">
      <c r="A751" s="1" t="s">
        <v>916</v>
      </c>
      <c r="B751" s="39" t="s">
        <v>917</v>
      </c>
      <c r="C751" s="48" t="s">
        <v>919</v>
      </c>
      <c r="D751" s="48" t="s">
        <v>920</v>
      </c>
      <c r="E751" s="50" t="str">
        <f>IFERROR(VLOOKUP($B751,QualtricsID!$A:$B,2,FALSE),"")</f>
        <v>https://hku.au1.qualtrics.com/ControlPanel/File.php?F=F_SHICoG8xCtU9fHB</v>
      </c>
      <c r="F751" s="34" t="b">
        <v>0</v>
      </c>
      <c r="G751" s="34" t="s">
        <v>920</v>
      </c>
      <c r="H751" s="34" t="b">
        <v>1</v>
      </c>
      <c r="I751" s="1" t="s">
        <v>5150</v>
      </c>
    </row>
    <row r="752" spans="1:9">
      <c r="A752" s="1" t="s">
        <v>2635</v>
      </c>
      <c r="B752" s="39" t="s">
        <v>2636</v>
      </c>
      <c r="C752" s="50" t="s">
        <v>2638</v>
      </c>
      <c r="D752" s="50" t="s">
        <v>2639</v>
      </c>
      <c r="E752" s="50" t="str">
        <f>IFERROR(VLOOKUP($B752,QualtricsID!$A:$B,2,FALSE),"")</f>
        <v>https://hku.au1.qualtrics.com/ControlPanel/File.php?F=F_otlhtYWUP2wVG7C</v>
      </c>
      <c r="F752" s="34" t="b">
        <v>0</v>
      </c>
      <c r="G752" s="34" t="s">
        <v>2639</v>
      </c>
      <c r="H752" s="34" t="b">
        <v>1</v>
      </c>
      <c r="I752" s="1" t="s">
        <v>5150</v>
      </c>
    </row>
    <row r="753" spans="1:9">
      <c r="A753" s="1" t="s">
        <v>1462</v>
      </c>
      <c r="B753" s="39" t="s">
        <v>1463</v>
      </c>
      <c r="C753" s="48" t="s">
        <v>1465</v>
      </c>
      <c r="D753" s="48" t="s">
        <v>1466</v>
      </c>
      <c r="E753" s="50" t="str">
        <f>IFERROR(VLOOKUP($B753,QualtricsID!$A:$B,2,FALSE),"")</f>
        <v>https://hku.au1.qualtrics.com/ControlPanel/File.php?F=F_m6TlIP30wVtvUJO</v>
      </c>
      <c r="F753" s="34" t="b">
        <v>0</v>
      </c>
      <c r="G753" s="34" t="s">
        <v>1466</v>
      </c>
      <c r="H753" s="34" t="b">
        <v>1</v>
      </c>
      <c r="I753" s="1" t="s">
        <v>5150</v>
      </c>
    </row>
    <row r="754" spans="1:9">
      <c r="A754" s="1" t="s">
        <v>3395</v>
      </c>
      <c r="B754" s="39" t="s">
        <v>3402</v>
      </c>
      <c r="C754" s="50" t="s">
        <v>3404</v>
      </c>
      <c r="D754" s="50" t="s">
        <v>3399</v>
      </c>
      <c r="E754" s="50" t="str">
        <f>IFERROR(VLOOKUP($B754,QualtricsID!$A:$B,2,FALSE),"")</f>
        <v>https://hku.au1.qualtrics.com/ControlPanel/File.php?F=F_QEes4SMgoOTjLxr</v>
      </c>
      <c r="F754" s="34" t="b">
        <v>0</v>
      </c>
      <c r="G754" s="34" t="s">
        <v>3399</v>
      </c>
      <c r="H754" s="34" t="b">
        <v>1</v>
      </c>
      <c r="I754" s="1" t="s">
        <v>5150</v>
      </c>
    </row>
    <row r="755" spans="1:9">
      <c r="A755" s="1" t="s">
        <v>4667</v>
      </c>
      <c r="B755" s="39" t="s">
        <v>4668</v>
      </c>
      <c r="C755" s="50" t="s">
        <v>4670</v>
      </c>
      <c r="D755" s="50" t="s">
        <v>4671</v>
      </c>
      <c r="E755" s="50" t="str">
        <f>IFERROR(VLOOKUP($B755,QualtricsID!$A:$B,2,FALSE),"")</f>
        <v>https://hku.au1.qualtrics.com/ControlPanel/File.php?F=F_KbS3f8hOrVA1kfR</v>
      </c>
      <c r="F755" s="34" t="b">
        <v>0</v>
      </c>
      <c r="G755" s="34" t="s">
        <v>4671</v>
      </c>
      <c r="H755" s="34" t="b">
        <v>1</v>
      </c>
      <c r="I755" s="1" t="s">
        <v>5150</v>
      </c>
    </row>
    <row r="756" spans="1:9">
      <c r="A756" s="1" t="s">
        <v>3287</v>
      </c>
      <c r="B756" s="39" t="s">
        <v>3288</v>
      </c>
      <c r="C756" s="50" t="s">
        <v>3290</v>
      </c>
      <c r="D756" s="50" t="s">
        <v>3291</v>
      </c>
      <c r="E756" s="50" t="str">
        <f>IFERROR(VLOOKUP($B756,QualtricsID!$A:$B,2,FALSE),"")</f>
        <v>https://hku.au1.qualtrics.com/ControlPanel/File.php?F=F_t6IqYMZZeF5AaaM</v>
      </c>
      <c r="F756" s="34" t="b">
        <v>0</v>
      </c>
      <c r="G756" s="34" t="s">
        <v>3291</v>
      </c>
      <c r="H756" s="34" t="b">
        <v>1</v>
      </c>
      <c r="I756" s="1" t="s">
        <v>5150</v>
      </c>
    </row>
    <row r="757" spans="1:9">
      <c r="A757" s="1" t="s">
        <v>4445</v>
      </c>
      <c r="B757" s="39" t="s">
        <v>4446</v>
      </c>
      <c r="C757" s="50" t="s">
        <v>4448</v>
      </c>
      <c r="D757" s="50" t="s">
        <v>4449</v>
      </c>
      <c r="E757" s="50" t="str">
        <f>IFERROR(VLOOKUP($B757,QualtricsID!$A:$B,2,FALSE),"")</f>
        <v>https://hku.au1.qualtrics.com/ControlPanel/File.php?F=F_AgzrofWdzHqdcsC</v>
      </c>
      <c r="F757" s="34" t="b">
        <v>0</v>
      </c>
      <c r="G757" s="34" t="s">
        <v>4449</v>
      </c>
      <c r="H757" s="34" t="b">
        <v>1</v>
      </c>
      <c r="I757" s="1" t="s">
        <v>5150</v>
      </c>
    </row>
    <row r="758" spans="1:9">
      <c r="A758" s="1" t="s">
        <v>1759</v>
      </c>
      <c r="B758" s="39" t="s">
        <v>1760</v>
      </c>
      <c r="C758" s="48" t="s">
        <v>1762</v>
      </c>
      <c r="D758" s="48" t="s">
        <v>1763</v>
      </c>
      <c r="E758" s="50" t="str">
        <f>IFERROR(VLOOKUP($B758,QualtricsID!$A:$B,2,FALSE),"")</f>
        <v>https://hku.au1.qualtrics.com/ControlPanel/File.php?F=F_hTvkj2qsF1T0vCe</v>
      </c>
      <c r="F758" s="34" t="b">
        <v>0</v>
      </c>
      <c r="G758" s="34" t="s">
        <v>1763</v>
      </c>
      <c r="H758" s="34" t="b">
        <v>1</v>
      </c>
      <c r="I758" s="1" t="s">
        <v>692</v>
      </c>
    </row>
    <row r="759" spans="1:9">
      <c r="A759" s="1" t="s">
        <v>880</v>
      </c>
      <c r="B759" s="39" t="s">
        <v>881</v>
      </c>
      <c r="C759" s="48" t="s">
        <v>883</v>
      </c>
      <c r="D759" s="48" t="s">
        <v>884</v>
      </c>
      <c r="E759" s="50" t="str">
        <f>IFERROR(VLOOKUP($B759,QualtricsID!$A:$B,2,FALSE),"")</f>
        <v>https://hku.au1.qualtrics.com/ControlPanel/File.php?F=F_Nc38baRgl5z7NbD</v>
      </c>
      <c r="F759" s="34" t="b">
        <v>0</v>
      </c>
      <c r="G759" s="34" t="s">
        <v>884</v>
      </c>
      <c r="H759" s="34" t="b">
        <v>1</v>
      </c>
      <c r="I759" s="1" t="s">
        <v>692</v>
      </c>
    </row>
    <row r="760" spans="1:9">
      <c r="A760" s="1" t="s">
        <v>2247</v>
      </c>
      <c r="B760" s="39" t="s">
        <v>2248</v>
      </c>
      <c r="C760" s="48" t="s">
        <v>2250</v>
      </c>
      <c r="D760" s="48" t="s">
        <v>2251</v>
      </c>
      <c r="E760" s="50" t="str">
        <f>IFERROR(VLOOKUP($B760,QualtricsID!$A:$B,2,FALSE),"")</f>
        <v>https://hku.au1.qualtrics.com/ControlPanel/File.php?F=F_npzcSK0yOAKAQOa</v>
      </c>
      <c r="F760" s="34" t="b">
        <v>0</v>
      </c>
      <c r="G760" s="34" t="s">
        <v>2251</v>
      </c>
      <c r="H760" s="34" t="b">
        <v>1</v>
      </c>
      <c r="I760" s="1" t="s">
        <v>692</v>
      </c>
    </row>
    <row r="761" spans="1:9">
      <c r="A761" s="1" t="s">
        <v>4440</v>
      </c>
      <c r="B761" s="39" t="s">
        <v>4441</v>
      </c>
      <c r="C761" s="50" t="s">
        <v>4443</v>
      </c>
      <c r="D761" s="50" t="s">
        <v>4444</v>
      </c>
      <c r="E761" s="50" t="str">
        <f>IFERROR(VLOOKUP($B761,QualtricsID!$A:$B,2,FALSE),"")</f>
        <v>https://hku.au1.qualtrics.com/ControlPanel/File.php?F=F_vztxiQEAzEpDDR5</v>
      </c>
      <c r="F761" s="34" t="b">
        <v>0</v>
      </c>
      <c r="G761" s="34" t="s">
        <v>4444</v>
      </c>
      <c r="H761" s="34" t="b">
        <v>1</v>
      </c>
      <c r="I761" s="1" t="s">
        <v>692</v>
      </c>
    </row>
    <row r="762" spans="1:9">
      <c r="A762" s="1" t="s">
        <v>616</v>
      </c>
      <c r="B762" s="39" t="s">
        <v>617</v>
      </c>
      <c r="C762" s="48" t="s">
        <v>619</v>
      </c>
      <c r="D762" s="48" t="s">
        <v>620</v>
      </c>
      <c r="E762" s="50" t="str">
        <f>IFERROR(VLOOKUP($B762,QualtricsID!$A:$B,2,FALSE),"")</f>
        <v>https://hku.au1.qualtrics.com/ControlPanel/File.php?F=F_e2LI3Hs3hMiAZMu</v>
      </c>
      <c r="F762" s="34" t="b">
        <v>0</v>
      </c>
      <c r="G762" s="34" t="s">
        <v>620</v>
      </c>
      <c r="H762" s="34" t="b">
        <v>1</v>
      </c>
      <c r="I762" s="1" t="s">
        <v>692</v>
      </c>
    </row>
    <row r="763" spans="1:9">
      <c r="A763" s="1" t="s">
        <v>4414</v>
      </c>
      <c r="B763" s="39" t="s">
        <v>4415</v>
      </c>
      <c r="C763" s="50" t="s">
        <v>4417</v>
      </c>
      <c r="D763" s="50" t="s">
        <v>4418</v>
      </c>
      <c r="E763" s="50" t="str">
        <f>IFERROR(VLOOKUP($B763,QualtricsID!$A:$B,2,FALSE),"")</f>
        <v>https://hku.au1.qualtrics.com/ControlPanel/File.php?F=F_MrBsPjI4eMkQBK1</v>
      </c>
      <c r="F763" s="34" t="b">
        <v>0</v>
      </c>
      <c r="G763" s="34" t="s">
        <v>4418</v>
      </c>
      <c r="H763" s="34" t="b">
        <v>1</v>
      </c>
      <c r="I763" s="1" t="s">
        <v>692</v>
      </c>
    </row>
    <row r="764" spans="1:9">
      <c r="A764" s="1" t="s">
        <v>4842</v>
      </c>
      <c r="B764" s="39" t="s">
        <v>4843</v>
      </c>
      <c r="C764" s="50" t="s">
        <v>2218</v>
      </c>
      <c r="D764" s="50" t="s">
        <v>2219</v>
      </c>
      <c r="E764" s="50" t="str">
        <f>IFERROR(VLOOKUP($B764,QualtricsID!$A:$B,2,FALSE),"")</f>
        <v>https://hku.au1.qualtrics.com/ControlPanel/File.php?F=F_GIviE4e560KA1wy</v>
      </c>
      <c r="F764" s="34" t="b">
        <v>0</v>
      </c>
      <c r="G764" s="34" t="s">
        <v>2219</v>
      </c>
      <c r="H764" s="34" t="b">
        <v>1</v>
      </c>
      <c r="I764" s="1" t="s">
        <v>692</v>
      </c>
    </row>
    <row r="765" spans="1:9">
      <c r="A765" s="1" t="s">
        <v>2738</v>
      </c>
      <c r="B765" s="39" t="s">
        <v>2739</v>
      </c>
      <c r="C765" s="50" t="s">
        <v>2741</v>
      </c>
      <c r="D765" s="50" t="s">
        <v>2742</v>
      </c>
      <c r="E765" s="50" t="str">
        <f>IFERROR(VLOOKUP($B765,QualtricsID!$A:$B,2,FALSE),"")</f>
        <v>https://hku.au1.qualtrics.com/ControlPanel/File.php?F=F_T3Z064CRHHsIBIZ</v>
      </c>
      <c r="F765" s="34" t="b">
        <v>0</v>
      </c>
      <c r="G765" s="34" t="s">
        <v>2742</v>
      </c>
      <c r="H765" s="34" t="b">
        <v>1</v>
      </c>
      <c r="I765" s="1" t="s">
        <v>692</v>
      </c>
    </row>
    <row r="766" spans="1:9">
      <c r="A766" s="1" t="s">
        <v>4394</v>
      </c>
      <c r="B766" s="39" t="s">
        <v>4395</v>
      </c>
      <c r="C766" s="50" t="s">
        <v>4397</v>
      </c>
      <c r="D766" s="50" t="s">
        <v>4398</v>
      </c>
      <c r="E766" s="50" t="str">
        <f>IFERROR(VLOOKUP($B766,QualtricsID!$A:$B,2,FALSE),"")</f>
        <v>https://hku.au1.qualtrics.com/ControlPanel/File.php?F=F_aAaB4O8aVNkpTsO</v>
      </c>
      <c r="F766" s="34" t="b">
        <v>0</v>
      </c>
      <c r="G766" s="34" t="s">
        <v>4398</v>
      </c>
      <c r="H766" s="34" t="b">
        <v>1</v>
      </c>
      <c r="I766" s="1" t="s">
        <v>692</v>
      </c>
    </row>
    <row r="767" spans="1:9">
      <c r="A767" s="1" t="s">
        <v>3363</v>
      </c>
      <c r="B767" s="39" t="s">
        <v>3364</v>
      </c>
      <c r="C767" s="50" t="s">
        <v>3366</v>
      </c>
      <c r="D767" s="50" t="s">
        <v>3367</v>
      </c>
      <c r="E767" s="50" t="str">
        <f>IFERROR(VLOOKUP($B767,QualtricsID!$A:$B,2,FALSE),"")</f>
        <v>https://hku.au1.qualtrics.com/ControlPanel/File.php?F=F_XynMAbmFSBfffCe</v>
      </c>
      <c r="F767" s="34" t="b">
        <v>0</v>
      </c>
      <c r="G767" s="34" t="s">
        <v>3367</v>
      </c>
      <c r="H767" s="34" t="b">
        <v>1</v>
      </c>
      <c r="I767" s="1" t="s">
        <v>692</v>
      </c>
    </row>
    <row r="768" spans="1:9">
      <c r="A768" s="1" t="s">
        <v>3292</v>
      </c>
      <c r="B768" s="39" t="s">
        <v>3293</v>
      </c>
      <c r="C768" s="50" t="s">
        <v>3295</v>
      </c>
      <c r="D768" s="50" t="s">
        <v>3296</v>
      </c>
      <c r="E768" s="50" t="str">
        <f>IFERROR(VLOOKUP($B768,QualtricsID!$A:$B,2,FALSE),"")</f>
        <v>https://hku.au1.qualtrics.com/ControlPanel/File.php?F=F_EaXS5WwQBM90N21</v>
      </c>
      <c r="F768" s="34" t="b">
        <v>0</v>
      </c>
      <c r="G768" s="34" t="s">
        <v>3296</v>
      </c>
      <c r="H768" s="34" t="b">
        <v>1</v>
      </c>
      <c r="I768" s="1" t="s">
        <v>692</v>
      </c>
    </row>
    <row r="769" spans="1:9">
      <c r="A769" s="1" t="s">
        <v>4435</v>
      </c>
      <c r="B769" s="39" t="s">
        <v>4436</v>
      </c>
      <c r="C769" s="50" t="s">
        <v>4438</v>
      </c>
      <c r="D769" s="50" t="s">
        <v>4439</v>
      </c>
      <c r="E769" s="50" t="str">
        <f>IFERROR(VLOOKUP($B769,QualtricsID!$A:$B,2,FALSE),"")</f>
        <v>https://hku.au1.qualtrics.com/ControlPanel/File.php?F=F_BChW9dTAndwp44e</v>
      </c>
      <c r="F769" s="34" t="b">
        <v>0</v>
      </c>
      <c r="G769" s="34" t="s">
        <v>4439</v>
      </c>
      <c r="H769" s="34" t="b">
        <v>1</v>
      </c>
      <c r="I769" s="1" t="s">
        <v>692</v>
      </c>
    </row>
    <row r="770" spans="1:9">
      <c r="A770" s="1" t="s">
        <v>983</v>
      </c>
      <c r="B770" s="39" t="s">
        <v>984</v>
      </c>
      <c r="C770" s="48" t="s">
        <v>986</v>
      </c>
      <c r="D770" s="48" t="s">
        <v>987</v>
      </c>
      <c r="E770" s="50" t="str">
        <f>IFERROR(VLOOKUP($B770,QualtricsID!$A:$B,2,FALSE),"")</f>
        <v>https://hku.au1.qualtrics.com/ControlPanel/File.php?F=F_MUuDjfwqhF9X5Oz</v>
      </c>
      <c r="F770" s="34" t="b">
        <v>0</v>
      </c>
      <c r="G770" s="34" t="s">
        <v>987</v>
      </c>
      <c r="H770" s="34" t="b">
        <v>1</v>
      </c>
      <c r="I770" s="1" t="s">
        <v>692</v>
      </c>
    </row>
    <row r="771" spans="1:9">
      <c r="A771" s="1" t="s">
        <v>1462</v>
      </c>
      <c r="B771" s="39" t="s">
        <v>1468</v>
      </c>
      <c r="C771" s="48" t="s">
        <v>1470</v>
      </c>
      <c r="D771" s="48" t="s">
        <v>1471</v>
      </c>
      <c r="E771" s="50" t="str">
        <f>IFERROR(VLOOKUP($B771,QualtricsID!$A:$B,2,FALSE),"")</f>
        <v>https://hku.au1.qualtrics.com/ControlPanel/File.php?F=F_UUCEXHJdFDMiiZh</v>
      </c>
      <c r="F771" s="34" t="b">
        <v>0</v>
      </c>
      <c r="G771" s="34" t="s">
        <v>1471</v>
      </c>
      <c r="H771" s="34" t="b">
        <v>1</v>
      </c>
      <c r="I771" s="1" t="s">
        <v>692</v>
      </c>
    </row>
    <row r="772" spans="1:9">
      <c r="A772" s="1" t="s">
        <v>4293</v>
      </c>
      <c r="B772" s="39" t="s">
        <v>4294</v>
      </c>
      <c r="C772" s="50" t="s">
        <v>4296</v>
      </c>
      <c r="D772" s="50" t="s">
        <v>4297</v>
      </c>
      <c r="E772" s="50" t="str">
        <f>IFERROR(VLOOKUP($B772,QualtricsID!$A:$B,2,FALSE),"")</f>
        <v>https://hku.au1.qualtrics.com/ControlPanel/File.php?F=F_QFeApWjm0kqfkfW</v>
      </c>
      <c r="F772" s="34" t="b">
        <v>0</v>
      </c>
      <c r="G772" s="34" t="s">
        <v>4297</v>
      </c>
      <c r="H772" s="34" t="b">
        <v>1</v>
      </c>
      <c r="I772" s="1" t="s">
        <v>692</v>
      </c>
    </row>
    <row r="773" spans="1:9">
      <c r="A773" s="1" t="s">
        <v>3124</v>
      </c>
      <c r="B773" s="39" t="s">
        <v>5153</v>
      </c>
      <c r="C773" s="50" t="s">
        <v>5154</v>
      </c>
      <c r="D773" s="50" t="s">
        <v>3127</v>
      </c>
      <c r="E773" s="50" t="str">
        <f>IFERROR(VLOOKUP($B773,QualtricsID!$A:$B,2,FALSE),"")</f>
        <v>https://hku.au1.qualtrics.com/ControlPanel/File.php?F=F_g8mOkqj8LoY3cCF</v>
      </c>
      <c r="F773" s="34" t="b">
        <v>0</v>
      </c>
      <c r="G773" s="34" t="s">
        <v>3127</v>
      </c>
      <c r="H773" s="34" t="b">
        <v>1</v>
      </c>
      <c r="I773" s="1" t="s">
        <v>692</v>
      </c>
    </row>
    <row r="774" spans="1:9">
      <c r="A774" s="1" t="s">
        <v>4339</v>
      </c>
      <c r="B774" s="39" t="s">
        <v>4340</v>
      </c>
      <c r="C774" s="50" t="s">
        <v>4342</v>
      </c>
      <c r="D774" s="50" t="s">
        <v>4343</v>
      </c>
      <c r="E774" s="50" t="str">
        <f>IFERROR(VLOOKUP($B774,QualtricsID!$A:$B,2,FALSE),"")</f>
        <v>https://hku.au1.qualtrics.com/ControlPanel/File.php?F=F_KqxhDAUw1qPqzVh</v>
      </c>
      <c r="F774" s="34" t="b">
        <v>0</v>
      </c>
      <c r="G774" s="34" t="s">
        <v>4343</v>
      </c>
      <c r="H774" s="34" t="b">
        <v>1</v>
      </c>
      <c r="I774" s="1" t="s">
        <v>692</v>
      </c>
    </row>
    <row r="775" spans="1:9">
      <c r="A775" s="1" t="s">
        <v>4482</v>
      </c>
      <c r="B775" s="39" t="s">
        <v>4483</v>
      </c>
      <c r="C775" s="50" t="s">
        <v>4485</v>
      </c>
      <c r="D775" s="50" t="s">
        <v>4486</v>
      </c>
      <c r="E775" s="50" t="str">
        <f>IFERROR(VLOOKUP($B775,QualtricsID!$A:$B,2,FALSE),"")</f>
        <v>https://hku.au1.qualtrics.com/ControlPanel/File.php?F=F_ZSWxe1xa0Y3IhDa</v>
      </c>
      <c r="F775" s="34" t="b">
        <v>0</v>
      </c>
      <c r="G775" s="34" t="s">
        <v>4486</v>
      </c>
      <c r="H775" s="34" t="b">
        <v>1</v>
      </c>
      <c r="I775" s="1" t="s">
        <v>692</v>
      </c>
    </row>
    <row r="776" spans="1:9">
      <c r="A776" s="1" t="s">
        <v>2220</v>
      </c>
      <c r="B776" s="39" t="s">
        <v>2221</v>
      </c>
      <c r="C776" s="48" t="s">
        <v>2223</v>
      </c>
      <c r="D776" s="48" t="s">
        <v>2224</v>
      </c>
      <c r="E776" s="50" t="str">
        <f>IFERROR(VLOOKUP($B776,QualtricsID!$A:$B,2,FALSE),"")</f>
        <v>https://hku.au1.qualtrics.com/ControlPanel/File.php?F=F_d7FC3hMGtVN0Lwe</v>
      </c>
      <c r="F776" s="34" t="b">
        <v>0</v>
      </c>
      <c r="G776" s="34" t="s">
        <v>2224</v>
      </c>
      <c r="H776" s="34" t="b">
        <v>1</v>
      </c>
      <c r="I776" s="1" t="s">
        <v>692</v>
      </c>
    </row>
    <row r="777" spans="1:9">
      <c r="A777" s="1" t="s">
        <v>3347</v>
      </c>
      <c r="B777" s="39" t="s">
        <v>3348</v>
      </c>
      <c r="C777" s="50" t="s">
        <v>3350</v>
      </c>
      <c r="D777" s="50" t="s">
        <v>3351</v>
      </c>
      <c r="E777" s="50" t="str">
        <f>IFERROR(VLOOKUP($B777,QualtricsID!$A:$B,2,FALSE),"")</f>
        <v>https://hku.au1.qualtrics.com/ControlPanel/File.php?F=F_JA4aQQ9bLwG679G</v>
      </c>
      <c r="F777" s="34" t="b">
        <v>0</v>
      </c>
      <c r="G777" s="34" t="s">
        <v>3351</v>
      </c>
      <c r="H777" s="34" t="b">
        <v>1</v>
      </c>
      <c r="I777" s="1" t="s">
        <v>692</v>
      </c>
    </row>
    <row r="778" spans="1:9">
      <c r="A778" s="1" t="s">
        <v>4288</v>
      </c>
      <c r="B778" s="39" t="s">
        <v>4289</v>
      </c>
      <c r="C778" s="50" t="s">
        <v>4291</v>
      </c>
      <c r="D778" s="50" t="s">
        <v>4292</v>
      </c>
      <c r="E778" s="50" t="str">
        <f>IFERROR(VLOOKUP($B778,QualtricsID!$A:$B,2,FALSE),"")</f>
        <v>https://hku.au1.qualtrics.com/ControlPanel/File.php?F=F_mbLLbHDEtDgPqRT</v>
      </c>
      <c r="F778" s="34" t="b">
        <v>0</v>
      </c>
      <c r="G778" s="34" t="s">
        <v>4292</v>
      </c>
      <c r="H778" s="34" t="b">
        <v>1</v>
      </c>
      <c r="I778" s="1" t="s">
        <v>692</v>
      </c>
    </row>
    <row r="779" spans="1:9">
      <c r="A779" s="1" t="s">
        <v>270</v>
      </c>
      <c r="B779" s="39" t="s">
        <v>271</v>
      </c>
      <c r="C779" s="48" t="s">
        <v>273</v>
      </c>
      <c r="D779" s="48" t="s">
        <v>274</v>
      </c>
      <c r="E779" s="50" t="str">
        <f>IFERROR(VLOOKUP($B779,QualtricsID!$A:$B,2,FALSE),"")</f>
        <v>https://hku.au1.qualtrics.com/ControlPanel/File.php?F=F_6rtTlGA9ie3tzs3</v>
      </c>
      <c r="F779" s="34" t="b">
        <v>0</v>
      </c>
      <c r="G779" s="34" t="s">
        <v>274</v>
      </c>
      <c r="H779" s="34" t="b">
        <v>1</v>
      </c>
      <c r="I779" s="1" t="s">
        <v>692</v>
      </c>
    </row>
    <row r="780" spans="1:9">
      <c r="A780" s="1" t="s">
        <v>2591</v>
      </c>
      <c r="B780" s="39" t="s">
        <v>2592</v>
      </c>
      <c r="C780" s="50" t="s">
        <v>2594</v>
      </c>
      <c r="D780" s="50" t="s">
        <v>2595</v>
      </c>
      <c r="E780" s="50" t="str">
        <f>IFERROR(VLOOKUP($B780,QualtricsID!$A:$B,2,FALSE),"")</f>
        <v>https://hku.au1.qualtrics.com/ControlPanel/File.php?F=F_weWXcOFaAR1alhr</v>
      </c>
      <c r="F780" s="34" t="b">
        <v>0</v>
      </c>
      <c r="G780" s="34" t="s">
        <v>2595</v>
      </c>
      <c r="H780" s="34" t="b">
        <v>1</v>
      </c>
      <c r="I780" s="1" t="s">
        <v>692</v>
      </c>
    </row>
    <row r="781" spans="1:9">
      <c r="A781" s="1" t="s">
        <v>644</v>
      </c>
      <c r="B781" s="39" t="s">
        <v>645</v>
      </c>
      <c r="C781" s="48" t="s">
        <v>647</v>
      </c>
      <c r="D781" s="48" t="s">
        <v>648</v>
      </c>
      <c r="E781" s="50" t="str">
        <f>IFERROR(VLOOKUP($B781,QualtricsID!$A:$B,2,FALSE),"")</f>
        <v>https://hku.au1.qualtrics.com/ControlPanel/File.php?F=F_jSUvMAFMVGQRu9J</v>
      </c>
      <c r="F781" s="34" t="b">
        <v>0</v>
      </c>
      <c r="G781" s="34" t="s">
        <v>648</v>
      </c>
      <c r="H781" s="34" t="b">
        <v>1</v>
      </c>
      <c r="I781" s="1" t="s">
        <v>692</v>
      </c>
    </row>
    <row r="782" spans="1:9">
      <c r="A782" s="1" t="s">
        <v>199</v>
      </c>
      <c r="B782" s="39" t="s">
        <v>200</v>
      </c>
      <c r="C782" s="48" t="s">
        <v>202</v>
      </c>
      <c r="D782" s="48" t="s">
        <v>203</v>
      </c>
      <c r="E782" s="50" t="str">
        <f>IFERROR(VLOOKUP($B782,QualtricsID!$A:$B,2,FALSE),"")</f>
        <v>https://hku.au1.qualtrics.com/ControlPanel/File.php?F=F_aas8246HB8xmP72</v>
      </c>
      <c r="F782" s="34" t="b">
        <v>0</v>
      </c>
      <c r="G782" s="34" t="s">
        <v>203</v>
      </c>
      <c r="H782" s="34" t="b">
        <v>1</v>
      </c>
      <c r="I782" s="1" t="s">
        <v>692</v>
      </c>
    </row>
    <row r="783" spans="1:9">
      <c r="A783" s="1" t="s">
        <v>761</v>
      </c>
      <c r="B783" s="39" t="s">
        <v>762</v>
      </c>
      <c r="C783" s="48" t="s">
        <v>764</v>
      </c>
      <c r="D783" s="48" t="s">
        <v>765</v>
      </c>
      <c r="E783" s="50" t="str">
        <f>IFERROR(VLOOKUP($B783,QualtricsID!$A:$B,2,FALSE),"")</f>
        <v>https://hku.au1.qualtrics.com/ControlPanel/File.php?F=F_6nM8xQewd2V6jI5</v>
      </c>
      <c r="F783" s="34" t="b">
        <v>0</v>
      </c>
      <c r="G783" s="34" t="s">
        <v>765</v>
      </c>
      <c r="H783" s="34" t="b">
        <v>1</v>
      </c>
      <c r="I783" s="1" t="s">
        <v>692</v>
      </c>
    </row>
    <row r="784" spans="1:9">
      <c r="A784" s="1" t="s">
        <v>4756</v>
      </c>
      <c r="B784" s="39" t="s">
        <v>4757</v>
      </c>
      <c r="C784" s="50" t="s">
        <v>4759</v>
      </c>
      <c r="D784" s="50" t="s">
        <v>4760</v>
      </c>
      <c r="E784" s="50" t="str">
        <f>IFERROR(VLOOKUP($B784,QualtricsID!$A:$B,2,FALSE),"")</f>
        <v>https://hku.au1.qualtrics.com/ControlPanel/File.php?F=F_UAayDDFFjnBA9Db</v>
      </c>
      <c r="F784" s="34" t="b">
        <v>0</v>
      </c>
      <c r="G784" s="34" t="s">
        <v>4760</v>
      </c>
      <c r="H784" s="34" t="b">
        <v>1</v>
      </c>
      <c r="I784" s="1" t="s">
        <v>692</v>
      </c>
    </row>
    <row r="785" spans="1:9">
      <c r="A785" s="1" t="s">
        <v>1086</v>
      </c>
      <c r="B785" s="39" t="s">
        <v>1087</v>
      </c>
      <c r="C785" s="48" t="s">
        <v>1089</v>
      </c>
      <c r="D785" s="48" t="s">
        <v>1090</v>
      </c>
      <c r="E785" s="50" t="str">
        <f>IFERROR(VLOOKUP($B785,QualtricsID!$A:$B,2,FALSE),"")</f>
        <v>https://hku.au1.qualtrics.com/ControlPanel/File.php?F=F_4B5ovzKNU3Scf7w</v>
      </c>
      <c r="F785" s="34" t="b">
        <v>0</v>
      </c>
      <c r="G785" s="34" t="s">
        <v>1090</v>
      </c>
      <c r="H785" s="34" t="b">
        <v>1</v>
      </c>
      <c r="I785" s="1" t="s">
        <v>692</v>
      </c>
    </row>
    <row r="786" spans="1:9">
      <c r="A786" s="1" t="s">
        <v>4651</v>
      </c>
      <c r="B786" s="39" t="s">
        <v>4652</v>
      </c>
      <c r="C786" s="50" t="s">
        <v>4654</v>
      </c>
      <c r="D786" s="50" t="s">
        <v>4655</v>
      </c>
      <c r="E786" s="50" t="str">
        <f>IFERROR(VLOOKUP($B786,QualtricsID!$A:$B,2,FALSE),"")</f>
        <v>https://hku.au1.qualtrics.com/ControlPanel/File.php?F=F_1H2itkT3MpEWbxg</v>
      </c>
      <c r="F786" s="34" t="b">
        <v>0</v>
      </c>
      <c r="G786" s="34" t="s">
        <v>4655</v>
      </c>
      <c r="H786" s="34" t="b">
        <v>1</v>
      </c>
      <c r="I786" s="1" t="s">
        <v>692</v>
      </c>
    </row>
    <row r="787" spans="1:9">
      <c r="A787" s="1" t="s">
        <v>2986</v>
      </c>
      <c r="B787" s="39" t="s">
        <v>2987</v>
      </c>
      <c r="C787" s="50" t="s">
        <v>2989</v>
      </c>
      <c r="D787" s="50" t="s">
        <v>2990</v>
      </c>
      <c r="E787" s="50" t="str">
        <f>IFERROR(VLOOKUP($B787,QualtricsID!$A:$B,2,FALSE),"")</f>
        <v>https://hku.au1.qualtrics.com/ControlPanel/File.php?F=F_PXpR5n6LBUgzpoc</v>
      </c>
      <c r="F787" s="34" t="b">
        <v>0</v>
      </c>
      <c r="G787" s="34" t="s">
        <v>2990</v>
      </c>
      <c r="H787" s="34" t="b">
        <v>1</v>
      </c>
      <c r="I787" s="1" t="s">
        <v>692</v>
      </c>
    </row>
    <row r="788" spans="1:9">
      <c r="A788" s="1" t="s">
        <v>1407</v>
      </c>
      <c r="B788" s="39" t="s">
        <v>1408</v>
      </c>
      <c r="C788" s="48" t="s">
        <v>1410</v>
      </c>
      <c r="D788" s="48" t="s">
        <v>1411</v>
      </c>
      <c r="E788" s="50" t="str">
        <f>IFERROR(VLOOKUP($B788,QualtricsID!$A:$B,2,FALSE),"")</f>
        <v>https://hku.au1.qualtrics.com/ControlPanel/File.php?F=F_Ae6pom0H7BJUdwT</v>
      </c>
      <c r="F788" s="34" t="b">
        <v>0</v>
      </c>
      <c r="G788" s="34" t="s">
        <v>1411</v>
      </c>
      <c r="H788" s="34" t="b">
        <v>1</v>
      </c>
      <c r="I788" s="1" t="s">
        <v>692</v>
      </c>
    </row>
    <row r="789" spans="1:9">
      <c r="A789" s="1" t="s">
        <v>3067</v>
      </c>
      <c r="B789" s="39" t="s">
        <v>3068</v>
      </c>
      <c r="C789" s="50" t="s">
        <v>3070</v>
      </c>
      <c r="D789" s="50" t="s">
        <v>3071</v>
      </c>
      <c r="E789" s="50" t="str">
        <f>IFERROR(VLOOKUP($B789,QualtricsID!$A:$B,2,FALSE),"")</f>
        <v>https://hku.au1.qualtrics.com/ControlPanel/File.php?F=F_I7p5CI2vlMgqwdg</v>
      </c>
      <c r="F789" s="34" t="b">
        <v>0</v>
      </c>
      <c r="G789" s="34" t="s">
        <v>3071</v>
      </c>
      <c r="H789" s="34" t="b">
        <v>1</v>
      </c>
      <c r="I789" s="1" t="s">
        <v>692</v>
      </c>
    </row>
    <row r="790" spans="1:9">
      <c r="A790" s="1" t="s">
        <v>5036</v>
      </c>
      <c r="B790" s="39" t="s">
        <v>5037</v>
      </c>
      <c r="C790" s="50" t="s">
        <v>5039</v>
      </c>
      <c r="D790" s="50" t="s">
        <v>5040</v>
      </c>
      <c r="E790" s="50" t="str">
        <f>IFERROR(VLOOKUP($B790,QualtricsID!$A:$B,2,FALSE),"")</f>
        <v>https://hku.au1.qualtrics.com/ControlPanel/File.php?F=F_xbnAA7y2noboBrJ</v>
      </c>
      <c r="F790" s="34" t="b">
        <v>0</v>
      </c>
      <c r="G790" s="34" t="s">
        <v>5040</v>
      </c>
      <c r="H790" s="34" t="b">
        <v>1</v>
      </c>
      <c r="I790" s="1" t="s">
        <v>692</v>
      </c>
    </row>
    <row r="791" spans="1:9">
      <c r="A791" s="1" t="s">
        <v>79</v>
      </c>
      <c r="B791" s="39" t="s">
        <v>5124</v>
      </c>
      <c r="C791" s="50" t="s">
        <v>82</v>
      </c>
      <c r="D791" s="50" t="s">
        <v>83</v>
      </c>
      <c r="E791" s="50" t="str">
        <f>IFERROR(VLOOKUP($B791,QualtricsID!$A:$B,2,FALSE),"")</f>
        <v>https://hku.au1.qualtrics.com/ControlPanel/File.php?F=F_jEKATj3Ft5e9Cy1</v>
      </c>
      <c r="F791" s="34" t="b">
        <v>0</v>
      </c>
      <c r="G791" s="34" t="s">
        <v>83</v>
      </c>
      <c r="H791" s="34" t="b">
        <v>1</v>
      </c>
      <c r="I791" s="1" t="s">
        <v>692</v>
      </c>
    </row>
    <row r="792" spans="1:9">
      <c r="A792" s="1" t="s">
        <v>4058</v>
      </c>
      <c r="B792" s="39" t="s">
        <v>4059</v>
      </c>
      <c r="C792" s="50" t="s">
        <v>4061</v>
      </c>
      <c r="D792" s="50" t="s">
        <v>4062</v>
      </c>
      <c r="E792" s="50" t="str">
        <f>IFERROR(VLOOKUP($B792,QualtricsID!$A:$B,2,FALSE),"")</f>
        <v>https://hku.au1.qualtrics.com/ControlPanel/File.php?F=F_EmG9fCbsoDakboo</v>
      </c>
      <c r="F792" s="34" t="b">
        <v>0</v>
      </c>
      <c r="G792" s="34" t="s">
        <v>4062</v>
      </c>
      <c r="H792" s="34" t="b">
        <v>1</v>
      </c>
      <c r="I792" s="1" t="s">
        <v>692</v>
      </c>
    </row>
    <row r="793" spans="1:9">
      <c r="A793" s="1" t="s">
        <v>2026</v>
      </c>
      <c r="B793" s="39" t="s">
        <v>2032</v>
      </c>
      <c r="C793" s="48" t="s">
        <v>2034</v>
      </c>
      <c r="D793" s="48" t="s">
        <v>2030</v>
      </c>
      <c r="E793" s="50" t="str">
        <f>IFERROR(VLOOKUP($B793,QualtricsID!$A:$B,2,FALSE),"")</f>
        <v>https://hku.au1.qualtrics.com/ControlPanel/File.php?F=F_sp8JS2WADiFQmDz</v>
      </c>
      <c r="F793" s="34" t="b">
        <v>0</v>
      </c>
      <c r="G793" s="34" t="s">
        <v>2030</v>
      </c>
      <c r="H793" s="34" t="b">
        <v>1</v>
      </c>
      <c r="I793" s="1" t="s">
        <v>692</v>
      </c>
    </row>
    <row r="794" spans="1:9">
      <c r="A794" s="1" t="s">
        <v>3868</v>
      </c>
      <c r="B794" s="39" t="s">
        <v>3869</v>
      </c>
      <c r="C794" s="50" t="s">
        <v>3871</v>
      </c>
      <c r="D794" s="50" t="s">
        <v>3872</v>
      </c>
      <c r="E794" s="50" t="str">
        <f>IFERROR(VLOOKUP($B794,QualtricsID!$A:$B,2,FALSE),"")</f>
        <v>https://hku.au1.qualtrics.com/ControlPanel/File.php?F=F_GO4JkzuSxwh0J9W</v>
      </c>
      <c r="F794" s="34" t="b">
        <v>0</v>
      </c>
      <c r="G794" s="34" t="s">
        <v>3872</v>
      </c>
      <c r="H794" s="34" t="b">
        <v>1</v>
      </c>
      <c r="I794" s="1" t="s">
        <v>692</v>
      </c>
    </row>
    <row r="795" spans="1:9">
      <c r="A795" s="1" t="s">
        <v>1138</v>
      </c>
      <c r="B795" s="39" t="s">
        <v>1139</v>
      </c>
      <c r="C795" s="48" t="s">
        <v>1141</v>
      </c>
      <c r="D795" s="48" t="s">
        <v>1142</v>
      </c>
      <c r="E795" s="50" t="str">
        <f>IFERROR(VLOOKUP($B795,QualtricsID!$A:$B,2,FALSE),"")</f>
        <v>https://hku.au1.qualtrics.com/ControlPanel/File.php?F=F_p3PjkwYAgJZGnYI</v>
      </c>
      <c r="F795" s="34" t="b">
        <v>0</v>
      </c>
      <c r="G795" s="34" t="s">
        <v>1142</v>
      </c>
      <c r="H795" s="34" t="b">
        <v>1</v>
      </c>
      <c r="I795" s="1" t="s">
        <v>692</v>
      </c>
    </row>
    <row r="796" spans="1:9">
      <c r="A796" s="1" t="s">
        <v>3878</v>
      </c>
      <c r="B796" s="39" t="s">
        <v>3879</v>
      </c>
      <c r="C796" s="50" t="s">
        <v>3881</v>
      </c>
      <c r="D796" s="50" t="s">
        <v>3882</v>
      </c>
      <c r="E796" s="50" t="str">
        <f>IFERROR(VLOOKUP($B796,QualtricsID!$A:$B,2,FALSE),"")</f>
        <v>https://hku.au1.qualtrics.com/ControlPanel/File.php?F=F_PwVJ1G10tf8CpSH</v>
      </c>
      <c r="F796" s="34" t="b">
        <v>0</v>
      </c>
      <c r="G796" s="34" t="s">
        <v>3882</v>
      </c>
      <c r="H796" s="34" t="b">
        <v>1</v>
      </c>
      <c r="I796" s="1" t="s">
        <v>692</v>
      </c>
    </row>
    <row r="797" spans="1:9">
      <c r="A797" s="1" t="s">
        <v>2677</v>
      </c>
      <c r="B797" s="39" t="s">
        <v>2678</v>
      </c>
      <c r="C797" s="50" t="s">
        <v>2680</v>
      </c>
      <c r="D797" s="50" t="s">
        <v>2681</v>
      </c>
      <c r="E797" s="50" t="str">
        <f>IFERROR(VLOOKUP($B797,QualtricsID!$A:$B,2,FALSE),"")</f>
        <v>https://hku.au1.qualtrics.com/ControlPanel/File.php?F=F_1BnDZ2Tms8AhvpL</v>
      </c>
      <c r="F797" s="34" t="b">
        <v>0</v>
      </c>
      <c r="G797" s="34" t="s">
        <v>2681</v>
      </c>
      <c r="H797" s="34" t="b">
        <v>1</v>
      </c>
      <c r="I797" s="1" t="s">
        <v>692</v>
      </c>
    </row>
    <row r="798" spans="1:9">
      <c r="A798" s="1" t="s">
        <v>478</v>
      </c>
      <c r="B798" s="39" t="s">
        <v>479</v>
      </c>
      <c r="C798" s="48" t="s">
        <v>481</v>
      </c>
      <c r="D798" s="48" t="s">
        <v>482</v>
      </c>
      <c r="E798" s="50" t="str">
        <f>IFERROR(VLOOKUP($B798,QualtricsID!$A:$B,2,FALSE),"")</f>
        <v>https://hku.au1.qualtrics.com/ControlPanel/File.php?F=F_DZ2tbJulaBRUQx7</v>
      </c>
      <c r="F798" s="34" t="b">
        <v>0</v>
      </c>
      <c r="G798" s="34" t="s">
        <v>482</v>
      </c>
      <c r="H798" s="34" t="b">
        <v>1</v>
      </c>
      <c r="I798" s="1" t="s">
        <v>692</v>
      </c>
    </row>
    <row r="799" spans="1:9">
      <c r="A799" s="1" t="s">
        <v>4732</v>
      </c>
      <c r="B799" s="39" t="s">
        <v>4733</v>
      </c>
      <c r="C799" s="50" t="s">
        <v>4735</v>
      </c>
      <c r="D799" s="50" t="s">
        <v>4736</v>
      </c>
      <c r="E799" s="50" t="str">
        <f>IFERROR(VLOOKUP($B799,QualtricsID!$A:$B,2,FALSE),"")</f>
        <v>https://hku.au1.qualtrics.com/ControlPanel/File.php?F=F_5JlEDLhQdgqBkwo</v>
      </c>
      <c r="F799" s="34" t="b">
        <v>0</v>
      </c>
      <c r="G799" s="34" t="s">
        <v>4736</v>
      </c>
      <c r="H799" s="34" t="b">
        <v>1</v>
      </c>
      <c r="I799" s="1" t="s">
        <v>692</v>
      </c>
    </row>
    <row r="800" spans="1:9">
      <c r="A800" s="1" t="s">
        <v>610</v>
      </c>
      <c r="B800" s="39" t="s">
        <v>611</v>
      </c>
      <c r="C800" s="48" t="s">
        <v>613</v>
      </c>
      <c r="D800" s="48" t="s">
        <v>614</v>
      </c>
      <c r="E800" s="50" t="str">
        <f>IFERROR(VLOOKUP($B800,QualtricsID!$A:$B,2,FALSE),"")</f>
        <v>https://hku.au1.qualtrics.com/ControlPanel/File.php?F=F_rLJ1eba3Ou6l1Gi</v>
      </c>
      <c r="F800" s="34" t="b">
        <v>0</v>
      </c>
      <c r="G800" s="34" t="s">
        <v>614</v>
      </c>
      <c r="H800" s="34" t="b">
        <v>1</v>
      </c>
      <c r="I800" s="1" t="s">
        <v>692</v>
      </c>
    </row>
    <row r="801" spans="1:9">
      <c r="A801" s="1" t="s">
        <v>4399</v>
      </c>
      <c r="B801" s="39" t="s">
        <v>4400</v>
      </c>
      <c r="C801" s="50" t="s">
        <v>4402</v>
      </c>
      <c r="D801" s="50" t="s">
        <v>4403</v>
      </c>
      <c r="E801" s="50" t="str">
        <f>IFERROR(VLOOKUP($B801,QualtricsID!$A:$B,2,FALSE),"")</f>
        <v>https://hku.au1.qualtrics.com/ControlPanel/File.php?F=F_eYQ38qvf4hPaTBc</v>
      </c>
      <c r="F801" s="34" t="b">
        <v>0</v>
      </c>
      <c r="G801" s="34" t="s">
        <v>4403</v>
      </c>
      <c r="H801" s="34" t="b">
        <v>1</v>
      </c>
      <c r="I801" s="1" t="s">
        <v>692</v>
      </c>
    </row>
    <row r="802" spans="1:9">
      <c r="A802" s="1" t="s">
        <v>1764</v>
      </c>
      <c r="B802" s="39" t="s">
        <v>1765</v>
      </c>
      <c r="C802" s="48" t="s">
        <v>1767</v>
      </c>
      <c r="D802" s="48" t="s">
        <v>1768</v>
      </c>
      <c r="E802" s="50" t="str">
        <f>IFERROR(VLOOKUP($B802,QualtricsID!$A:$B,2,FALSE),"")</f>
        <v>https://hku.au1.qualtrics.com/ControlPanel/File.php?F=F_O4mbF3OI9shyGrw</v>
      </c>
      <c r="F802" s="34" t="b">
        <v>0</v>
      </c>
      <c r="G802" s="34" t="s">
        <v>1768</v>
      </c>
      <c r="H802" s="34" t="b">
        <v>1</v>
      </c>
      <c r="I802" s="1" t="s">
        <v>692</v>
      </c>
    </row>
    <row r="803" spans="1:9">
      <c r="A803" s="1" t="s">
        <v>1999</v>
      </c>
      <c r="B803" s="39" t="s">
        <v>2000</v>
      </c>
      <c r="C803" s="48" t="s">
        <v>2002</v>
      </c>
      <c r="D803" s="48" t="s">
        <v>2003</v>
      </c>
      <c r="E803" s="50" t="str">
        <f>IFERROR(VLOOKUP($B803,QualtricsID!$A:$B,2,FALSE),"")</f>
        <v>https://hku.au1.qualtrics.com/ControlPanel/File.php?F=F_6Zfn5O1urpQSjIc</v>
      </c>
      <c r="F803" s="34" t="b">
        <v>0</v>
      </c>
      <c r="G803" s="34" t="s">
        <v>2003</v>
      </c>
      <c r="H803" s="34" t="b">
        <v>1</v>
      </c>
      <c r="I803" s="1" t="s">
        <v>692</v>
      </c>
    </row>
    <row r="804" spans="1:9">
      <c r="A804" s="1" t="s">
        <v>1563</v>
      </c>
      <c r="B804" s="39" t="s">
        <v>1564</v>
      </c>
      <c r="C804" s="48" t="s">
        <v>1566</v>
      </c>
      <c r="D804" s="48" t="s">
        <v>1567</v>
      </c>
      <c r="E804" s="50" t="str">
        <f>IFERROR(VLOOKUP($B804,QualtricsID!$A:$B,2,FALSE),"")</f>
        <v>https://hku.au1.qualtrics.com/ControlPanel/File.php?F=F_xa8uecXGFj7ihJr</v>
      </c>
      <c r="F804" s="34" t="b">
        <v>0</v>
      </c>
      <c r="G804" s="34" t="s">
        <v>1567</v>
      </c>
      <c r="H804" s="34" t="b">
        <v>1</v>
      </c>
      <c r="I804" s="1" t="s">
        <v>692</v>
      </c>
    </row>
    <row r="805" spans="1:9">
      <c r="A805" s="1" t="s">
        <v>2869</v>
      </c>
      <c r="B805" s="39" t="s">
        <v>2870</v>
      </c>
      <c r="C805" s="50" t="s">
        <v>2872</v>
      </c>
      <c r="D805" s="50" t="s">
        <v>2873</v>
      </c>
      <c r="E805" s="50" t="str">
        <f>IFERROR(VLOOKUP($B805,QualtricsID!$A:$B,2,FALSE),"")</f>
        <v>https://hku.au1.qualtrics.com/ControlPanel/File.php?F=F_aMmPFH0WSuMz0rg</v>
      </c>
      <c r="F805" s="34" t="b">
        <v>0</v>
      </c>
      <c r="G805" s="34" t="s">
        <v>2873</v>
      </c>
      <c r="H805" s="34" t="b">
        <v>1</v>
      </c>
      <c r="I805" s="1" t="s">
        <v>692</v>
      </c>
    </row>
    <row r="806" spans="1:9">
      <c r="A806" s="1" t="s">
        <v>4043</v>
      </c>
      <c r="B806" s="39" t="s">
        <v>4048</v>
      </c>
      <c r="C806" s="50" t="s">
        <v>4050</v>
      </c>
      <c r="D806" s="50" t="s">
        <v>4047</v>
      </c>
      <c r="E806" s="50" t="str">
        <f>IFERROR(VLOOKUP($B806,QualtricsID!$A:$B,2,FALSE),"")</f>
        <v>https://hku.au1.qualtrics.com/ControlPanel/File.php?F=F_d6TeYCRLyliVsD2</v>
      </c>
      <c r="F806" s="34" t="b">
        <v>0</v>
      </c>
      <c r="G806" s="34" t="s">
        <v>4047</v>
      </c>
      <c r="H806" s="34" t="b">
        <v>1</v>
      </c>
      <c r="I806" s="1" t="s">
        <v>692</v>
      </c>
    </row>
    <row r="807" spans="1:9">
      <c r="A807" s="1" t="s">
        <v>108</v>
      </c>
      <c r="B807" s="39" t="s">
        <v>109</v>
      </c>
      <c r="C807" s="48" t="s">
        <v>111</v>
      </c>
      <c r="D807" s="48" t="s">
        <v>112</v>
      </c>
      <c r="E807" s="50" t="str">
        <f>IFERROR(VLOOKUP($B807,QualtricsID!$A:$B,2,FALSE),"")</f>
        <v>https://hku.au1.qualtrics.com/ControlPanel/File.php?F=F_gYPAuymRRDSlHl0</v>
      </c>
      <c r="F807" s="34" t="b">
        <v>0</v>
      </c>
      <c r="G807" s="34" t="s">
        <v>112</v>
      </c>
      <c r="H807" s="34" t="b">
        <v>1</v>
      </c>
      <c r="I807" s="1" t="s">
        <v>692</v>
      </c>
    </row>
    <row r="808" spans="1:9">
      <c r="A808" s="1" t="s">
        <v>1711</v>
      </c>
      <c r="B808" s="39" t="s">
        <v>1712</v>
      </c>
      <c r="C808" s="48" t="s">
        <v>1714</v>
      </c>
      <c r="D808" s="48" t="s">
        <v>1715</v>
      </c>
      <c r="E808" s="50" t="str">
        <f>IFERROR(VLOOKUP($B808,QualtricsID!$A:$B,2,FALSE),"")</f>
        <v>https://hku.au1.qualtrics.com/ControlPanel/File.php?F=F_MIEqkXAegw7VIxH</v>
      </c>
      <c r="F808" s="34" t="b">
        <v>0</v>
      </c>
      <c r="G808" s="34" t="s">
        <v>1715</v>
      </c>
      <c r="H808" s="34" t="b">
        <v>1</v>
      </c>
      <c r="I808" s="1" t="s">
        <v>692</v>
      </c>
    </row>
    <row r="809" spans="1:9">
      <c r="A809" s="1" t="s">
        <v>3485</v>
      </c>
      <c r="B809" s="39" t="s">
        <v>3491</v>
      </c>
      <c r="C809" s="50" t="s">
        <v>3493</v>
      </c>
      <c r="D809" s="50" t="s">
        <v>3494</v>
      </c>
      <c r="E809" s="50" t="str">
        <f>IFERROR(VLOOKUP($B809,QualtricsID!$A:$B,2,FALSE),"")</f>
        <v>https://hku.au1.qualtrics.com/ControlPanel/File.php?F=F_nuSAzs1wDKmtx4K</v>
      </c>
      <c r="F809" s="34" t="b">
        <v>0</v>
      </c>
      <c r="G809" s="34" t="s">
        <v>3494</v>
      </c>
      <c r="H809" s="34" t="b">
        <v>1</v>
      </c>
      <c r="I809" s="1" t="s">
        <v>692</v>
      </c>
    </row>
    <row r="810" spans="1:9">
      <c r="A810" s="1" t="s">
        <v>1373</v>
      </c>
      <c r="B810" s="39" t="s">
        <v>1399</v>
      </c>
      <c r="C810" s="48" t="s">
        <v>1376</v>
      </c>
      <c r="D810" s="48" t="s">
        <v>1401</v>
      </c>
      <c r="E810" s="50" t="str">
        <f>IFERROR(VLOOKUP($B810,QualtricsID!$A:$B,2,FALSE),"")</f>
        <v>https://hku.au1.qualtrics.com/ControlPanel/File.php?F=F_jhcKRnoaEzdhcfC</v>
      </c>
      <c r="F810" s="34" t="b">
        <v>0</v>
      </c>
      <c r="G810" s="34" t="s">
        <v>1401</v>
      </c>
      <c r="H810" s="34" t="b">
        <v>1</v>
      </c>
      <c r="I810" s="1" t="s">
        <v>692</v>
      </c>
    </row>
    <row r="811" spans="1:9">
      <c r="A811" s="1" t="s">
        <v>1345</v>
      </c>
      <c r="B811" s="39" t="s">
        <v>1346</v>
      </c>
      <c r="C811" s="48" t="s">
        <v>1348</v>
      </c>
      <c r="D811" s="48" t="s">
        <v>1349</v>
      </c>
      <c r="E811" s="50" t="str">
        <f>IFERROR(VLOOKUP($B811,QualtricsID!$A:$B,2,FALSE),"")</f>
        <v>https://hku.au1.qualtrics.com/ControlPanel/File.php?F=F_HQPAmMs7fzxq1ru</v>
      </c>
      <c r="F811" s="34" t="b">
        <v>0</v>
      </c>
      <c r="G811" s="34" t="s">
        <v>1349</v>
      </c>
      <c r="H811" s="34" t="b">
        <v>1</v>
      </c>
      <c r="I811" s="1" t="s">
        <v>692</v>
      </c>
    </row>
    <row r="812" spans="1:9">
      <c r="A812" s="1" t="s">
        <v>875</v>
      </c>
      <c r="B812" s="39" t="s">
        <v>876</v>
      </c>
      <c r="C812" s="48" t="s">
        <v>878</v>
      </c>
      <c r="D812" s="48" t="s">
        <v>879</v>
      </c>
      <c r="E812" s="50" t="str">
        <f>IFERROR(VLOOKUP($B812,QualtricsID!$A:$B,2,FALSE),"")</f>
        <v>https://hku.au1.qualtrics.com/ControlPanel/File.php?F=F_OmK2Wn2t2NwqAj5</v>
      </c>
      <c r="F812" s="34" t="b">
        <v>0</v>
      </c>
      <c r="G812" s="34" t="s">
        <v>879</v>
      </c>
      <c r="H812" s="34" t="b">
        <v>1</v>
      </c>
      <c r="I812" s="1" t="s">
        <v>692</v>
      </c>
    </row>
    <row r="813" spans="1:9">
      <c r="A813" s="1" t="s">
        <v>453</v>
      </c>
      <c r="B813" s="39" t="s">
        <v>454</v>
      </c>
      <c r="C813" s="48" t="s">
        <v>456</v>
      </c>
      <c r="D813" s="48" t="s">
        <v>457</v>
      </c>
      <c r="E813" s="50" t="str">
        <f>IFERROR(VLOOKUP($B813,QualtricsID!$A:$B,2,FALSE),"")</f>
        <v>https://hku.au1.qualtrics.com/ControlPanel/File.php?F=F_6R5FZBirujtq9Hm</v>
      </c>
      <c r="F813" s="34" t="b">
        <v>0</v>
      </c>
      <c r="G813" s="34" t="s">
        <v>457</v>
      </c>
      <c r="H813" s="34" t="b">
        <v>1</v>
      </c>
      <c r="I813" s="1" t="s">
        <v>692</v>
      </c>
    </row>
    <row r="814" spans="1:9">
      <c r="A814" s="1" t="s">
        <v>4601</v>
      </c>
      <c r="B814" s="39" t="s">
        <v>4602</v>
      </c>
      <c r="C814" s="50" t="s">
        <v>4604</v>
      </c>
      <c r="D814" s="50" t="s">
        <v>4605</v>
      </c>
      <c r="E814" s="50" t="str">
        <f>IFERROR(VLOOKUP($B814,QualtricsID!$A:$B,2,FALSE),"")</f>
        <v>https://hku.au1.qualtrics.com/ControlPanel/File.php?F=F_Z2SMV3o4gopzJOw</v>
      </c>
      <c r="F814" s="34" t="b">
        <v>0</v>
      </c>
      <c r="G814" s="34" t="s">
        <v>4605</v>
      </c>
      <c r="H814" s="34" t="b">
        <v>1</v>
      </c>
      <c r="I814" s="1" t="s">
        <v>692</v>
      </c>
    </row>
    <row r="815" spans="1:9">
      <c r="A815" s="1" t="s">
        <v>2981</v>
      </c>
      <c r="B815" s="39" t="s">
        <v>2982</v>
      </c>
      <c r="C815" s="50" t="s">
        <v>2984</v>
      </c>
      <c r="D815" s="50" t="s">
        <v>2985</v>
      </c>
      <c r="E815" s="50" t="str">
        <f>IFERROR(VLOOKUP($B815,QualtricsID!$A:$B,2,FALSE),"")</f>
        <v>https://hku.au1.qualtrics.com/ControlPanel/File.php?F=F_ZN9vKeAioyj531X</v>
      </c>
      <c r="F815" s="34" t="b">
        <v>0</v>
      </c>
      <c r="G815" s="34" t="s">
        <v>2985</v>
      </c>
      <c r="H815" s="34" t="b">
        <v>1</v>
      </c>
      <c r="I815" s="1" t="s">
        <v>692</v>
      </c>
    </row>
    <row r="816" spans="1:9">
      <c r="A816" s="1" t="s">
        <v>2713</v>
      </c>
      <c r="B816" s="39" t="s">
        <v>2714</v>
      </c>
      <c r="C816" s="50" t="s">
        <v>2716</v>
      </c>
      <c r="D816" s="50" t="s">
        <v>2717</v>
      </c>
      <c r="E816" s="50" t="str">
        <f>IFERROR(VLOOKUP($B816,QualtricsID!$A:$B,2,FALSE),"")</f>
        <v>https://hku.au1.qualtrics.com/ControlPanel/File.php?F=F_q4NTwgs9ObSRoZe</v>
      </c>
      <c r="F816" s="34" t="b">
        <v>0</v>
      </c>
      <c r="G816" s="34" t="s">
        <v>2717</v>
      </c>
      <c r="H816" s="34" t="b">
        <v>1</v>
      </c>
      <c r="I816" s="1" t="s">
        <v>692</v>
      </c>
    </row>
    <row r="817" spans="1:9">
      <c r="A817" s="1" t="s">
        <v>3480</v>
      </c>
      <c r="B817" s="39" t="s">
        <v>3481</v>
      </c>
      <c r="C817" s="50" t="s">
        <v>3483</v>
      </c>
      <c r="D817" s="50" t="s">
        <v>3484</v>
      </c>
      <c r="E817" s="50" t="str">
        <f>IFERROR(VLOOKUP($B817,QualtricsID!$A:$B,2,FALSE),"")</f>
        <v>https://hku.au1.qualtrics.com/ControlPanel/File.php?F=F_Gov2APguvntkuYo</v>
      </c>
      <c r="F817" s="34" t="b">
        <v>0</v>
      </c>
      <c r="G817" s="34" t="s">
        <v>3484</v>
      </c>
      <c r="H817" s="34" t="b">
        <v>1</v>
      </c>
      <c r="I817" s="1" t="s">
        <v>692</v>
      </c>
    </row>
    <row r="818" spans="1:9">
      <c r="A818" s="1" t="s">
        <v>1070</v>
      </c>
      <c r="B818" s="39" t="s">
        <v>1071</v>
      </c>
      <c r="C818" s="48" t="s">
        <v>1073</v>
      </c>
      <c r="D818" s="48" t="s">
        <v>1074</v>
      </c>
      <c r="E818" s="50" t="str">
        <f>IFERROR(VLOOKUP($B818,QualtricsID!$A:$B,2,FALSE),"")</f>
        <v>https://hku.au1.qualtrics.com/ControlPanel/File.php?F=F_ueF3aKw1Qak9LqK</v>
      </c>
      <c r="F818" s="34" t="b">
        <v>0</v>
      </c>
      <c r="G818" s="34" t="s">
        <v>1074</v>
      </c>
      <c r="H818" s="34" t="b">
        <v>1</v>
      </c>
      <c r="I818" s="1" t="s">
        <v>692</v>
      </c>
    </row>
    <row r="819" spans="1:9">
      <c r="A819" s="1" t="s">
        <v>446</v>
      </c>
      <c r="B819" s="39" t="s">
        <v>447</v>
      </c>
      <c r="C819" s="48" t="s">
        <v>449</v>
      </c>
      <c r="D819" s="48" t="s">
        <v>450</v>
      </c>
      <c r="E819" s="50" t="str">
        <f>IFERROR(VLOOKUP($B819,QualtricsID!$A:$B,2,FALSE),"")</f>
        <v>https://hku.au1.qualtrics.com/ControlPanel/File.php?F=F_aulCDBm7pkHzB0v</v>
      </c>
      <c r="F819" s="34" t="b">
        <v>0</v>
      </c>
      <c r="G819" s="34" t="s">
        <v>450</v>
      </c>
      <c r="H819" s="34" t="b">
        <v>1</v>
      </c>
      <c r="I819" s="1" t="s">
        <v>692</v>
      </c>
    </row>
    <row r="820" spans="1:9">
      <c r="A820" s="1" t="s">
        <v>2121</v>
      </c>
      <c r="B820" s="39" t="s">
        <v>2122</v>
      </c>
      <c r="C820" s="48" t="s">
        <v>2124</v>
      </c>
      <c r="D820" s="48" t="s">
        <v>2125</v>
      </c>
      <c r="E820" s="50" t="str">
        <f>IFERROR(VLOOKUP($B820,QualtricsID!$A:$B,2,FALSE),"")</f>
        <v>https://hku.au1.qualtrics.com/ControlPanel/File.php?F=F_p2ImWGjTepb5WcS</v>
      </c>
      <c r="F820" s="34" t="b">
        <v>0</v>
      </c>
      <c r="G820" s="34" t="s">
        <v>2125</v>
      </c>
      <c r="H820" s="34" t="b">
        <v>1</v>
      </c>
      <c r="I820" s="1" t="s">
        <v>692</v>
      </c>
    </row>
    <row r="821" spans="1:9">
      <c r="A821" s="1" t="s">
        <v>2788</v>
      </c>
      <c r="B821" s="39" t="s">
        <v>2789</v>
      </c>
      <c r="C821" s="50" t="s">
        <v>2791</v>
      </c>
      <c r="D821" s="50" t="s">
        <v>2792</v>
      </c>
      <c r="E821" s="50" t="str">
        <f>IFERROR(VLOOKUP($B821,QualtricsID!$A:$B,2,FALSE),"")</f>
        <v>https://hku.au1.qualtrics.com/ControlPanel/File.php?F=F_bcD9wC9GP6ai2wT</v>
      </c>
      <c r="F821" s="34" t="b">
        <v>0</v>
      </c>
      <c r="G821" s="34" t="s">
        <v>2792</v>
      </c>
      <c r="H821" s="34" t="b">
        <v>1</v>
      </c>
      <c r="I821" s="1" t="s">
        <v>692</v>
      </c>
    </row>
    <row r="822" spans="1:9">
      <c r="A822" s="1" t="s">
        <v>1657</v>
      </c>
      <c r="B822" s="39" t="s">
        <v>1658</v>
      </c>
      <c r="C822" s="48" t="s">
        <v>1660</v>
      </c>
      <c r="D822" s="48" t="s">
        <v>1661</v>
      </c>
      <c r="E822" s="50" t="str">
        <f>IFERROR(VLOOKUP($B822,QualtricsID!$A:$B,2,FALSE),"")</f>
        <v>https://hku.au1.qualtrics.com/ControlPanel/File.php?F=F_iy3Y3aCKSwUVzqc</v>
      </c>
      <c r="F822" s="34" t="b">
        <v>0</v>
      </c>
      <c r="G822" s="34" t="s">
        <v>1661</v>
      </c>
      <c r="H822" s="34" t="b">
        <v>1</v>
      </c>
      <c r="I822" s="1" t="s">
        <v>692</v>
      </c>
    </row>
    <row r="823" spans="1:9">
      <c r="A823" s="1" t="s">
        <v>531</v>
      </c>
      <c r="B823" s="39" t="s">
        <v>532</v>
      </c>
      <c r="C823" s="48" t="s">
        <v>534</v>
      </c>
      <c r="D823" s="48" t="s">
        <v>535</v>
      </c>
      <c r="E823" s="50" t="str">
        <f>IFERROR(VLOOKUP($B823,QualtricsID!$A:$B,2,FALSE),"")</f>
        <v>https://hku.au1.qualtrics.com/ControlPanel/File.php?F=F_b52Y9p0ngV6iqKw</v>
      </c>
      <c r="F823" s="34" t="b">
        <v>0</v>
      </c>
      <c r="G823" s="34" t="s">
        <v>535</v>
      </c>
      <c r="H823" s="34" t="b">
        <v>1</v>
      </c>
      <c r="I823" s="1" t="s">
        <v>692</v>
      </c>
    </row>
    <row r="824" spans="1:9">
      <c r="A824" s="1" t="s">
        <v>4997</v>
      </c>
      <c r="B824" s="39" t="s">
        <v>4998</v>
      </c>
      <c r="C824" s="50" t="s">
        <v>1247</v>
      </c>
      <c r="D824" s="50" t="s">
        <v>5000</v>
      </c>
      <c r="E824" s="50" t="str">
        <f>IFERROR(VLOOKUP($B824,QualtricsID!$A:$B,2,FALSE),"")</f>
        <v>https://hku.au1.qualtrics.com/ControlPanel/File.php?F=F_ZgVZmCK96bhalcn</v>
      </c>
      <c r="F824" s="34" t="b">
        <v>0</v>
      </c>
      <c r="G824" s="34" t="s">
        <v>5000</v>
      </c>
      <c r="H824" s="34" t="b">
        <v>1</v>
      </c>
      <c r="I824" s="1" t="s">
        <v>692</v>
      </c>
    </row>
    <row r="825" spans="1:9">
      <c r="A825" s="1" t="s">
        <v>163</v>
      </c>
      <c r="B825" s="39" t="s">
        <v>164</v>
      </c>
      <c r="C825" s="48" t="s">
        <v>166</v>
      </c>
      <c r="D825" s="48" t="s">
        <v>167</v>
      </c>
      <c r="E825" s="50" t="str">
        <f>IFERROR(VLOOKUP($B825,QualtricsID!$A:$B,2,FALSE),"")</f>
        <v>https://hku.au1.qualtrics.com/ControlPanel/File.php?F=F_y7oD5ZAGQktREZC</v>
      </c>
      <c r="F825" s="34" t="b">
        <v>0</v>
      </c>
      <c r="G825" s="34" t="s">
        <v>167</v>
      </c>
      <c r="H825" s="34" t="b">
        <v>1</v>
      </c>
      <c r="I825" s="1" t="s">
        <v>692</v>
      </c>
    </row>
    <row r="826" spans="1:9">
      <c r="A826" s="1" t="s">
        <v>243</v>
      </c>
      <c r="B826" s="39" t="s">
        <v>244</v>
      </c>
      <c r="C826" s="48" t="s">
        <v>246</v>
      </c>
      <c r="D826" s="48" t="s">
        <v>247</v>
      </c>
      <c r="E826" s="50" t="str">
        <f>IFERROR(VLOOKUP($B826,QualtricsID!$A:$B,2,FALSE),"")</f>
        <v>https://hku.au1.qualtrics.com/ControlPanel/File.php?F=F_oLksWQfgT9RdGEU</v>
      </c>
      <c r="F826" s="34" t="b">
        <v>0</v>
      </c>
      <c r="G826" s="34" t="s">
        <v>247</v>
      </c>
      <c r="H826" s="34" t="b">
        <v>1</v>
      </c>
      <c r="I826" s="1" t="s">
        <v>692</v>
      </c>
    </row>
    <row r="827" spans="1:9">
      <c r="A827" s="1" t="s">
        <v>2967</v>
      </c>
      <c r="B827" s="39" t="s">
        <v>2968</v>
      </c>
      <c r="C827" s="50" t="s">
        <v>2970</v>
      </c>
      <c r="D827" s="50" t="s">
        <v>2971</v>
      </c>
      <c r="E827" s="50" t="str">
        <f>IFERROR(VLOOKUP($B827,QualtricsID!$A:$B,2,FALSE),"")</f>
        <v>https://hku.au1.qualtrics.com/ControlPanel/File.php?F=F_I9aqlWNkN9rqMRO</v>
      </c>
      <c r="F827" s="34" t="b">
        <v>0</v>
      </c>
      <c r="G827" s="34" t="s">
        <v>2971</v>
      </c>
      <c r="H827" s="34" t="b">
        <v>1</v>
      </c>
      <c r="I827" s="1" t="s">
        <v>692</v>
      </c>
    </row>
    <row r="828" spans="1:9">
      <c r="A828" s="1" t="s">
        <v>1037</v>
      </c>
      <c r="B828" s="39" t="s">
        <v>1038</v>
      </c>
      <c r="C828" s="48" t="s">
        <v>1040</v>
      </c>
      <c r="D828" s="48" t="s">
        <v>1041</v>
      </c>
      <c r="E828" s="50" t="str">
        <f>IFERROR(VLOOKUP($B828,QualtricsID!$A:$B,2,FALSE),"")</f>
        <v>https://hku.au1.qualtrics.com/ControlPanel/File.php?F=F_s5KjnhDEiiH2AhV</v>
      </c>
      <c r="F828" s="34" t="b">
        <v>0</v>
      </c>
      <c r="G828" s="34" t="s">
        <v>1041</v>
      </c>
      <c r="H828" s="34" t="b">
        <v>1</v>
      </c>
      <c r="I828" s="1" t="s">
        <v>692</v>
      </c>
    </row>
    <row r="829" spans="1:9">
      <c r="A829" s="1" t="s">
        <v>4662</v>
      </c>
      <c r="B829" s="39" t="s">
        <v>4663</v>
      </c>
      <c r="C829" s="50" t="s">
        <v>4665</v>
      </c>
      <c r="D829" s="50" t="s">
        <v>4666</v>
      </c>
      <c r="E829" s="50" t="str">
        <f>IFERROR(VLOOKUP($B829,QualtricsID!$A:$B,2,FALSE),"")</f>
        <v>https://hku.au1.qualtrics.com/ControlPanel/File.php?F=F_Gbx4ZqJjyLvZJdn</v>
      </c>
      <c r="F829" s="34" t="b">
        <v>0</v>
      </c>
      <c r="G829" s="34" t="s">
        <v>4666</v>
      </c>
      <c r="H829" s="34" t="b">
        <v>1</v>
      </c>
      <c r="I829" s="1" t="s">
        <v>692</v>
      </c>
    </row>
    <row r="830" spans="1:9">
      <c r="A830" s="1" t="s">
        <v>3464</v>
      </c>
      <c r="B830" s="39" t="s">
        <v>3465</v>
      </c>
      <c r="C830" s="50" t="s">
        <v>3467</v>
      </c>
      <c r="D830" s="50" t="s">
        <v>3468</v>
      </c>
      <c r="E830" s="50" t="str">
        <f>IFERROR(VLOOKUP($B830,QualtricsID!$A:$B,2,FALSE),"")</f>
        <v>https://hku.au1.qualtrics.com/ControlPanel/File.php?F=F_9NH7nYwLVVPXhtk</v>
      </c>
      <c r="F830" s="34" t="b">
        <v>0</v>
      </c>
      <c r="G830" s="34" t="s">
        <v>3468</v>
      </c>
      <c r="H830" s="34" t="b">
        <v>1</v>
      </c>
      <c r="I830" s="1" t="s">
        <v>692</v>
      </c>
    </row>
    <row r="831" spans="1:9">
      <c r="A831" s="1" t="s">
        <v>2597</v>
      </c>
      <c r="B831" s="39" t="s">
        <v>2598</v>
      </c>
      <c r="C831" s="50" t="s">
        <v>2600</v>
      </c>
      <c r="D831" s="50" t="s">
        <v>2601</v>
      </c>
      <c r="E831" s="50" t="str">
        <f>IFERROR(VLOOKUP($B831,QualtricsID!$A:$B,2,FALSE),"")</f>
        <v>https://hku.au1.qualtrics.com/ControlPanel/File.php?F=F_lNefWDUIxtttoFe</v>
      </c>
      <c r="F831" s="34" t="b">
        <v>0</v>
      </c>
      <c r="G831" s="34" t="s">
        <v>2601</v>
      </c>
      <c r="H831" s="34" t="b">
        <v>1</v>
      </c>
      <c r="I831" s="1" t="s">
        <v>692</v>
      </c>
    </row>
    <row r="832" spans="1:9">
      <c r="A832" s="1" t="s">
        <v>1702</v>
      </c>
      <c r="B832" s="39" t="s">
        <v>1703</v>
      </c>
      <c r="C832" s="48" t="s">
        <v>1705</v>
      </c>
      <c r="D832" s="48" t="s">
        <v>1706</v>
      </c>
      <c r="E832" s="50" t="str">
        <f>IFERROR(VLOOKUP($B832,QualtricsID!$A:$B,2,FALSE),"")</f>
        <v>https://hku.au1.qualtrics.com/ControlPanel/File.php?F=F_bfQAQi7rZnraQ6A</v>
      </c>
      <c r="F832" s="34" t="b">
        <v>0</v>
      </c>
      <c r="G832" s="34" t="s">
        <v>1706</v>
      </c>
      <c r="H832" s="34" t="b">
        <v>1</v>
      </c>
      <c r="I832" s="1" t="s">
        <v>692</v>
      </c>
    </row>
    <row r="833" spans="1:9">
      <c r="A833" s="1" t="s">
        <v>4389</v>
      </c>
      <c r="B833" s="39" t="s">
        <v>4390</v>
      </c>
      <c r="C833" s="50" t="s">
        <v>4392</v>
      </c>
      <c r="D833" s="50" t="s">
        <v>4393</v>
      </c>
      <c r="E833" s="50" t="str">
        <f>IFERROR(VLOOKUP($B833,QualtricsID!$A:$B,2,FALSE),"")</f>
        <v>https://hku.au1.qualtrics.com/ControlPanel/File.php?F=F_SRzmnA6IUdehWDS</v>
      </c>
      <c r="F833" s="34" t="b">
        <v>0</v>
      </c>
      <c r="G833" s="34" t="s">
        <v>4393</v>
      </c>
      <c r="H833" s="34" t="b">
        <v>1</v>
      </c>
      <c r="I833" s="1" t="s">
        <v>692</v>
      </c>
    </row>
    <row r="834" spans="1:9">
      <c r="A834" s="1" t="s">
        <v>4354</v>
      </c>
      <c r="B834" s="39" t="s">
        <v>4355</v>
      </c>
      <c r="C834" s="50" t="s">
        <v>4357</v>
      </c>
      <c r="D834" s="50" t="s">
        <v>4358</v>
      </c>
      <c r="E834" s="50" t="str">
        <f>IFERROR(VLOOKUP($B834,QualtricsID!$A:$B,2,FALSE),"")</f>
        <v>https://hku.au1.qualtrics.com/ControlPanel/File.php?F=F_x5AkCZjs70aKgR6</v>
      </c>
      <c r="F834" s="34" t="b">
        <v>0</v>
      </c>
      <c r="G834" s="34" t="s">
        <v>4358</v>
      </c>
      <c r="H834" s="34" t="b">
        <v>1</v>
      </c>
      <c r="I834" s="1" t="s">
        <v>692</v>
      </c>
    </row>
    <row r="835" spans="1:9">
      <c r="A835" s="1" t="s">
        <v>1116</v>
      </c>
      <c r="B835" s="39" t="s">
        <v>1117</v>
      </c>
      <c r="C835" s="48" t="s">
        <v>1119</v>
      </c>
      <c r="D835" s="48" t="s">
        <v>1120</v>
      </c>
      <c r="E835" s="50" t="str">
        <f>IFERROR(VLOOKUP($B835,QualtricsID!$A:$B,2,FALSE),"")</f>
        <v>https://hku.au1.qualtrics.com/ControlPanel/File.php?F=F_qo2HgDSoIkAsgRJ</v>
      </c>
      <c r="F835" s="34" t="b">
        <v>0</v>
      </c>
      <c r="G835" s="34" t="s">
        <v>1120</v>
      </c>
      <c r="H835" s="34" t="b">
        <v>1</v>
      </c>
      <c r="I835" s="1" t="s">
        <v>692</v>
      </c>
    </row>
    <row r="836" spans="1:9">
      <c r="A836" s="1" t="s">
        <v>130</v>
      </c>
      <c r="B836" s="39" t="s">
        <v>131</v>
      </c>
      <c r="C836" s="48" t="s">
        <v>133</v>
      </c>
      <c r="D836" s="48" t="s">
        <v>5155</v>
      </c>
      <c r="E836" s="50" t="str">
        <f>IFERROR(VLOOKUP($B836,QualtricsID!$A:$B,2,FALSE),"")</f>
        <v>https://hku.au1.qualtrics.com/ControlPanel/File.php?F=F_2vGxq9al0VbLn9K</v>
      </c>
      <c r="F836" s="34" t="b">
        <v>0</v>
      </c>
      <c r="G836" s="34" t="s">
        <v>998</v>
      </c>
      <c r="H836" s="34" t="b">
        <v>1</v>
      </c>
      <c r="I836" s="1" t="s">
        <v>692</v>
      </c>
    </row>
    <row r="837" spans="1:9">
      <c r="A837" s="1" t="s">
        <v>3302</v>
      </c>
      <c r="B837" s="39" t="s">
        <v>3303</v>
      </c>
      <c r="C837" s="50" t="s">
        <v>3305</v>
      </c>
      <c r="D837" s="50" t="s">
        <v>3306</v>
      </c>
      <c r="E837" s="50" t="str">
        <f>IFERROR(VLOOKUP($B837,QualtricsID!$A:$B,2,FALSE),"")</f>
        <v>https://hku.au1.qualtrics.com/ControlPanel/File.php?F=F_OHl0OhUOA9AFS2A</v>
      </c>
      <c r="F837" s="34" t="b">
        <v>0</v>
      </c>
      <c r="G837" s="34" t="s">
        <v>3306</v>
      </c>
      <c r="H837" s="34" t="b">
        <v>1</v>
      </c>
      <c r="I837" s="1" t="s">
        <v>692</v>
      </c>
    </row>
    <row r="838" spans="1:9">
      <c r="A838" s="1" t="s">
        <v>2205</v>
      </c>
      <c r="B838" s="39" t="s">
        <v>2206</v>
      </c>
      <c r="C838" s="48" t="s">
        <v>2208</v>
      </c>
      <c r="D838" s="48" t="s">
        <v>2209</v>
      </c>
      <c r="E838" s="50" t="str">
        <f>IFERROR(VLOOKUP($B838,QualtricsID!$A:$B,2,FALSE),"")</f>
        <v>https://hku.au1.qualtrics.com/ControlPanel/File.php?F=F_cUxf98FV2kHaEIv</v>
      </c>
      <c r="F838" s="34" t="b">
        <v>0</v>
      </c>
      <c r="G838" s="34" t="s">
        <v>2209</v>
      </c>
      <c r="H838" s="34" t="b">
        <v>1</v>
      </c>
      <c r="I838" s="1" t="s">
        <v>692</v>
      </c>
    </row>
    <row r="839" spans="1:9">
      <c r="A839" s="1" t="s">
        <v>355</v>
      </c>
      <c r="B839" s="39" t="s">
        <v>356</v>
      </c>
      <c r="C839" s="48" t="s">
        <v>358</v>
      </c>
      <c r="D839" s="48" t="s">
        <v>359</v>
      </c>
      <c r="E839" s="50" t="str">
        <f>IFERROR(VLOOKUP($B839,QualtricsID!$A:$B,2,FALSE),"")</f>
        <v>https://hku.au1.qualtrics.com/ControlPanel/File.php?F=F_oiq3lgqG2bJDBYV</v>
      </c>
      <c r="F839" s="34" t="b">
        <v>0</v>
      </c>
      <c r="G839" s="34" t="s">
        <v>359</v>
      </c>
      <c r="H839" s="34" t="b">
        <v>1</v>
      </c>
      <c r="I839" s="1" t="s">
        <v>692</v>
      </c>
    </row>
    <row r="840" spans="1:9">
      <c r="A840" s="1" t="s">
        <v>114</v>
      </c>
      <c r="B840" s="39" t="s">
        <v>115</v>
      </c>
      <c r="C840" s="48" t="s">
        <v>117</v>
      </c>
      <c r="D840" s="48" t="s">
        <v>118</v>
      </c>
      <c r="E840" s="50" t="str">
        <f>IFERROR(VLOOKUP($B840,QualtricsID!$A:$B,2,FALSE),"")</f>
        <v>https://hku.au1.qualtrics.com/ControlPanel/File.php?F=F_J8KbYoQKaJNcARQ</v>
      </c>
      <c r="F840" s="34" t="b">
        <v>0</v>
      </c>
      <c r="G840" s="34" t="s">
        <v>118</v>
      </c>
      <c r="H840" s="34" t="b">
        <v>1</v>
      </c>
      <c r="I840" s="1" t="s">
        <v>692</v>
      </c>
    </row>
    <row r="841" spans="1:9">
      <c r="A841" s="1" t="s">
        <v>2602</v>
      </c>
      <c r="B841" s="39" t="s">
        <v>2603</v>
      </c>
      <c r="C841" s="50" t="s">
        <v>2605</v>
      </c>
      <c r="D841" s="50" t="s">
        <v>2606</v>
      </c>
      <c r="E841" s="50" t="str">
        <f>IFERROR(VLOOKUP($B841,QualtricsID!$A:$B,2,FALSE),"")</f>
        <v>https://hku.au1.qualtrics.com/ControlPanel/File.php?F=F_WiGQ6oA4dvjaOlA</v>
      </c>
      <c r="F841" s="34" t="b">
        <v>0</v>
      </c>
      <c r="G841" s="34" t="s">
        <v>2606</v>
      </c>
      <c r="H841" s="34" t="b">
        <v>1</v>
      </c>
      <c r="I841" s="1" t="s">
        <v>692</v>
      </c>
    </row>
    <row r="842" spans="1:9">
      <c r="A842" s="1" t="s">
        <v>3337</v>
      </c>
      <c r="B842" s="39" t="s">
        <v>3338</v>
      </c>
      <c r="C842" s="50" t="s">
        <v>3340</v>
      </c>
      <c r="D842" s="50" t="s">
        <v>3341</v>
      </c>
      <c r="E842" s="50" t="str">
        <f>IFERROR(VLOOKUP($B842,QualtricsID!$A:$B,2,FALSE),"")</f>
        <v>https://hku.au1.qualtrics.com/ControlPanel/File.php?F=F_G58cXObFRcAZVYN</v>
      </c>
      <c r="F842" s="34" t="b">
        <v>0</v>
      </c>
      <c r="G842" s="34" t="s">
        <v>3341</v>
      </c>
      <c r="H842" s="34" t="b">
        <v>1</v>
      </c>
      <c r="I842" s="1" t="s">
        <v>692</v>
      </c>
    </row>
    <row r="843" spans="1:9">
      <c r="A843" s="1" t="s">
        <v>398</v>
      </c>
      <c r="B843" s="39" t="s">
        <v>399</v>
      </c>
      <c r="C843" s="48" t="s">
        <v>401</v>
      </c>
      <c r="D843" s="48" t="s">
        <v>402</v>
      </c>
      <c r="E843" s="50" t="str">
        <f>IFERROR(VLOOKUP($B843,QualtricsID!$A:$B,2,FALSE),"")</f>
        <v>https://hku.au1.qualtrics.com/ControlPanel/File.php?F=F_y7TK2K8lome36bZ</v>
      </c>
      <c r="F843" s="34" t="b">
        <v>0</v>
      </c>
      <c r="G843" s="34" t="s">
        <v>402</v>
      </c>
      <c r="H843" s="34" t="b">
        <v>1</v>
      </c>
      <c r="I843" s="1" t="s">
        <v>692</v>
      </c>
    </row>
    <row r="844" spans="1:9">
      <c r="A844" s="1" t="s">
        <v>4939</v>
      </c>
      <c r="B844" s="39" t="s">
        <v>4940</v>
      </c>
      <c r="C844" s="50" t="s">
        <v>4942</v>
      </c>
      <c r="D844" s="50" t="s">
        <v>4943</v>
      </c>
      <c r="E844" s="50" t="str">
        <f>IFERROR(VLOOKUP($B844,QualtricsID!$A:$B,2,FALSE),"")</f>
        <v>https://hku.au1.qualtrics.com/ControlPanel/File.php?F=F_QXhqwEsIWyeN2ZR</v>
      </c>
      <c r="F844" s="34" t="b">
        <v>0</v>
      </c>
      <c r="G844" s="34" t="s">
        <v>4943</v>
      </c>
      <c r="H844" s="34" t="b">
        <v>1</v>
      </c>
      <c r="I844" s="1" t="s">
        <v>692</v>
      </c>
    </row>
    <row r="845" spans="1:9">
      <c r="A845" s="1" t="s">
        <v>2195</v>
      </c>
      <c r="B845" s="39" t="s">
        <v>2196</v>
      </c>
      <c r="C845" s="48" t="s">
        <v>2198</v>
      </c>
      <c r="D845" s="48" t="s">
        <v>2199</v>
      </c>
      <c r="E845" s="50" t="str">
        <f>IFERROR(VLOOKUP($B845,QualtricsID!$A:$B,2,FALSE),"")</f>
        <v>https://hku.au1.qualtrics.com/ControlPanel/File.php?F=F_ELwFw6RJt35WHUh</v>
      </c>
      <c r="F845" s="34" t="b">
        <v>0</v>
      </c>
      <c r="G845" s="34" t="s">
        <v>2199</v>
      </c>
      <c r="H845" s="34" t="b">
        <v>1</v>
      </c>
      <c r="I845" s="1" t="s">
        <v>692</v>
      </c>
    </row>
    <row r="846" spans="1:9">
      <c r="A846" s="1" t="s">
        <v>2200</v>
      </c>
      <c r="B846" s="39" t="s">
        <v>2201</v>
      </c>
      <c r="C846" s="48" t="s">
        <v>2203</v>
      </c>
      <c r="D846" s="48" t="s">
        <v>2204</v>
      </c>
      <c r="E846" s="50" t="str">
        <f>IFERROR(VLOOKUP($B846,QualtricsID!$A:$B,2,FALSE),"")</f>
        <v>https://hku.au1.qualtrics.com/ControlPanel/File.php?F=F_R9Ip0ZrIZMUPhx4</v>
      </c>
      <c r="F846" s="34" t="b">
        <v>0</v>
      </c>
      <c r="G846" s="34" t="s">
        <v>2204</v>
      </c>
      <c r="H846" s="34" t="b">
        <v>1</v>
      </c>
      <c r="I846" s="1" t="s">
        <v>692</v>
      </c>
    </row>
    <row r="847" spans="1:9">
      <c r="A847" s="1" t="s">
        <v>766</v>
      </c>
      <c r="B847" s="39" t="s">
        <v>767</v>
      </c>
      <c r="C847" s="48" t="s">
        <v>769</v>
      </c>
      <c r="D847" s="48" t="s">
        <v>770</v>
      </c>
      <c r="E847" s="50" t="str">
        <f>IFERROR(VLOOKUP($B847,QualtricsID!$A:$B,2,FALSE),"")</f>
        <v>https://hku.au1.qualtrics.com/ControlPanel/File.php?F=F_RMSxJaI9bj0BZ2z</v>
      </c>
      <c r="F847" s="34" t="b">
        <v>0</v>
      </c>
      <c r="G847" s="34" t="s">
        <v>770</v>
      </c>
      <c r="H847" s="34" t="b">
        <v>1</v>
      </c>
      <c r="I847" s="1" t="s">
        <v>692</v>
      </c>
    </row>
    <row r="848" spans="1:9">
      <c r="A848" s="1" t="s">
        <v>546</v>
      </c>
      <c r="B848" s="39" t="s">
        <v>547</v>
      </c>
      <c r="C848" s="48" t="s">
        <v>549</v>
      </c>
      <c r="D848" s="48" t="s">
        <v>550</v>
      </c>
      <c r="E848" s="50" t="str">
        <f>IFERROR(VLOOKUP($B848,QualtricsID!$A:$B,2,FALSE),"")</f>
        <v>https://hku.au1.qualtrics.com/ControlPanel/File.php?F=F_NCsBQ1esHQyQVwh</v>
      </c>
      <c r="F848" s="34" t="b">
        <v>0</v>
      </c>
      <c r="G848" s="34" t="s">
        <v>550</v>
      </c>
      <c r="H848" s="34" t="b">
        <v>1</v>
      </c>
      <c r="I848" s="1" t="s">
        <v>692</v>
      </c>
    </row>
    <row r="849" spans="1:9">
      <c r="A849" s="1" t="s">
        <v>2479</v>
      </c>
      <c r="B849" s="39" t="s">
        <v>2480</v>
      </c>
      <c r="C849" s="50" t="s">
        <v>1820</v>
      </c>
      <c r="D849" s="50" t="s">
        <v>1821</v>
      </c>
      <c r="E849" s="50" t="str">
        <f>IFERROR(VLOOKUP($B849,QualtricsID!$A:$B,2,FALSE),"")</f>
        <v>https://hku.au1.qualtrics.com/ControlPanel/File.php?F=F_opusUarcvXxQHEw</v>
      </c>
      <c r="F849" s="34" t="b">
        <v>0</v>
      </c>
      <c r="G849" s="34" t="s">
        <v>1821</v>
      </c>
      <c r="H849" s="34" t="b">
        <v>1</v>
      </c>
      <c r="I849" s="1" t="s">
        <v>692</v>
      </c>
    </row>
    <row r="850" spans="1:9">
      <c r="A850" s="1" t="s">
        <v>2484</v>
      </c>
      <c r="B850" s="39" t="s">
        <v>2485</v>
      </c>
      <c r="C850" s="50" t="s">
        <v>2487</v>
      </c>
      <c r="D850" s="50" t="s">
        <v>2488</v>
      </c>
      <c r="E850" s="50" t="str">
        <f>IFERROR(VLOOKUP($B850,QualtricsID!$A:$B,2,FALSE),"")</f>
        <v>https://hku.au1.qualtrics.com/ControlPanel/File.php?F=F_HkM6wlCO6IE8jhJ</v>
      </c>
      <c r="F850" s="34" t="b">
        <v>0</v>
      </c>
      <c r="G850" s="34" t="s">
        <v>2488</v>
      </c>
      <c r="H850" s="34" t="b">
        <v>1</v>
      </c>
      <c r="I850" s="1" t="s">
        <v>692</v>
      </c>
    </row>
    <row r="851" spans="1:9">
      <c r="A851" s="1" t="s">
        <v>927</v>
      </c>
      <c r="B851" s="39" t="s">
        <v>928</v>
      </c>
      <c r="C851" s="48" t="s">
        <v>930</v>
      </c>
      <c r="D851" s="48" t="s">
        <v>931</v>
      </c>
      <c r="E851" s="50" t="str">
        <f>IFERROR(VLOOKUP($B851,QualtricsID!$A:$B,2,FALSE),"")</f>
        <v>https://hku.au1.qualtrics.com/ControlPanel/File.php?F=F_ihadqMWTnGMuxNC</v>
      </c>
      <c r="F851" s="34" t="b">
        <v>0</v>
      </c>
      <c r="G851" s="34" t="s">
        <v>931</v>
      </c>
      <c r="H851" s="34" t="b">
        <v>1</v>
      </c>
      <c r="I851" s="1" t="s">
        <v>692</v>
      </c>
    </row>
    <row r="852" spans="1:9">
      <c r="A852" s="1" t="s">
        <v>4930</v>
      </c>
      <c r="B852" s="39" t="s">
        <v>4931</v>
      </c>
      <c r="C852" s="50" t="s">
        <v>4933</v>
      </c>
      <c r="D852" s="50" t="s">
        <v>4934</v>
      </c>
      <c r="E852" s="50" t="str">
        <f>IFERROR(VLOOKUP($B852,QualtricsID!$A:$B,2,FALSE),"")</f>
        <v>https://hku.au1.qualtrics.com/ControlPanel/File.php?F=F_Sd8baQs2d9AfJ8i</v>
      </c>
      <c r="F852" s="34" t="b">
        <v>0</v>
      </c>
      <c r="G852" s="34" t="s">
        <v>4934</v>
      </c>
      <c r="H852" s="34" t="b">
        <v>1</v>
      </c>
      <c r="I852" s="1" t="s">
        <v>692</v>
      </c>
    </row>
    <row r="853" spans="1:9">
      <c r="A853" s="1" t="s">
        <v>4960</v>
      </c>
      <c r="B853" s="39" t="s">
        <v>4961</v>
      </c>
      <c r="C853" s="50" t="s">
        <v>4963</v>
      </c>
      <c r="D853" s="50" t="s">
        <v>4964</v>
      </c>
      <c r="E853" s="50" t="str">
        <f>IFERROR(VLOOKUP($B853,QualtricsID!$A:$B,2,FALSE),"")</f>
        <v>https://hku.au1.qualtrics.com/ControlPanel/File.php?F=F_Maj6qJCYqmQc8yY</v>
      </c>
      <c r="F853" s="34" t="b">
        <v>0</v>
      </c>
      <c r="G853" s="34" t="s">
        <v>4964</v>
      </c>
      <c r="H853" s="34" t="b">
        <v>1</v>
      </c>
      <c r="I853" s="1" t="s">
        <v>692</v>
      </c>
    </row>
    <row r="854" spans="1:9">
      <c r="A854" s="1" t="s">
        <v>1373</v>
      </c>
      <c r="B854" s="39" t="s">
        <v>1374</v>
      </c>
      <c r="C854" s="48" t="s">
        <v>1376</v>
      </c>
      <c r="D854" s="48" t="s">
        <v>1377</v>
      </c>
      <c r="E854" s="50" t="str">
        <f>IFERROR(VLOOKUP($B854,QualtricsID!$A:$B,2,FALSE),"")</f>
        <v>https://hku.au1.qualtrics.com/ControlPanel/File.php?F=F_ykswUVpzp7gNaQo</v>
      </c>
      <c r="F854" s="34" t="b">
        <v>0</v>
      </c>
      <c r="G854" s="34" t="s">
        <v>1377</v>
      </c>
      <c r="H854" s="34" t="b">
        <v>1</v>
      </c>
      <c r="I854" s="1" t="s">
        <v>692</v>
      </c>
    </row>
    <row r="855" spans="1:9">
      <c r="A855" s="1" t="s">
        <v>4606</v>
      </c>
      <c r="B855" s="39" t="s">
        <v>4607</v>
      </c>
      <c r="C855" s="50" t="s">
        <v>4609</v>
      </c>
      <c r="D855" s="50" t="s">
        <v>4610</v>
      </c>
      <c r="E855" s="50" t="str">
        <f>IFERROR(VLOOKUP($B855,QualtricsID!$A:$B,2,FALSE),"")</f>
        <v>https://hku.au1.qualtrics.com/ControlPanel/File.php?F=F_DpYq2FO7djytOcG</v>
      </c>
      <c r="F855" s="34" t="b">
        <v>0</v>
      </c>
      <c r="G855" s="34" t="s">
        <v>4610</v>
      </c>
      <c r="H855" s="34" t="b">
        <v>1</v>
      </c>
      <c r="I855" s="1" t="s">
        <v>692</v>
      </c>
    </row>
    <row r="856" spans="1:9">
      <c r="A856" s="1" t="s">
        <v>2788</v>
      </c>
      <c r="B856" s="39" t="s">
        <v>2794</v>
      </c>
      <c r="C856" s="50" t="s">
        <v>2796</v>
      </c>
      <c r="D856" s="50" t="s">
        <v>2792</v>
      </c>
      <c r="E856" s="50" t="str">
        <f>IFERROR(VLOOKUP($B856,QualtricsID!$A:$B,2,FALSE),"")</f>
        <v>https://hku.au1.qualtrics.com/ControlPanel/File.php?F=F_Vo1ZfGxe2AcaWGu</v>
      </c>
      <c r="F856" s="34" t="b">
        <v>0</v>
      </c>
      <c r="G856" s="34" t="s">
        <v>2792</v>
      </c>
      <c r="H856" s="34" t="b">
        <v>1</v>
      </c>
      <c r="I856" s="1" t="s">
        <v>692</v>
      </c>
    </row>
    <row r="857" spans="1:9">
      <c r="A857" s="1" t="s">
        <v>3385</v>
      </c>
      <c r="B857" s="39" t="s">
        <v>3386</v>
      </c>
      <c r="C857" s="50" t="s">
        <v>3388</v>
      </c>
      <c r="D857" s="50" t="s">
        <v>3389</v>
      </c>
      <c r="E857" s="50" t="str">
        <f>IFERROR(VLOOKUP($B857,QualtricsID!$A:$B,2,FALSE),"")</f>
        <v>https://hku.au1.qualtrics.com/ControlPanel/File.php?F=F_TmTHB6zj9W2GnA4</v>
      </c>
      <c r="F857" s="34" t="b">
        <v>0</v>
      </c>
      <c r="G857" s="34" t="s">
        <v>3389</v>
      </c>
      <c r="H857" s="34" t="b">
        <v>1</v>
      </c>
      <c r="I857" s="1" t="s">
        <v>692</v>
      </c>
    </row>
    <row r="858" spans="1:9">
      <c r="A858" s="1" t="s">
        <v>4986</v>
      </c>
      <c r="B858" s="39" t="s">
        <v>4987</v>
      </c>
      <c r="C858" s="50" t="s">
        <v>4989</v>
      </c>
      <c r="D858" s="50" t="s">
        <v>4990</v>
      </c>
      <c r="E858" s="50" t="str">
        <f>IFERROR(VLOOKUP($B858,QualtricsID!$A:$B,2,FALSE),"")</f>
        <v>https://hku.au1.qualtrics.com/ControlPanel/File.php?F=F_8R5iSyDcySK06A0</v>
      </c>
      <c r="F858" s="34" t="b">
        <v>0</v>
      </c>
      <c r="G858" s="34" t="s">
        <v>4990</v>
      </c>
      <c r="H858" s="34" t="b">
        <v>1</v>
      </c>
      <c r="I858" s="1" t="s">
        <v>692</v>
      </c>
    </row>
    <row r="859" spans="1:9">
      <c r="A859" s="1" t="s">
        <v>4692</v>
      </c>
      <c r="B859" s="39" t="s">
        <v>4693</v>
      </c>
      <c r="C859" s="50" t="s">
        <v>4695</v>
      </c>
      <c r="D859" s="50" t="s">
        <v>4696</v>
      </c>
      <c r="E859" s="50" t="str">
        <f>IFERROR(VLOOKUP($B859,QualtricsID!$A:$B,2,FALSE),"")</f>
        <v>https://hku.au1.qualtrics.com/ControlPanel/File.php?F=F_2Aho4IajDYLVZDv</v>
      </c>
      <c r="F859" s="34" t="b">
        <v>0</v>
      </c>
      <c r="G859" s="34" t="s">
        <v>4696</v>
      </c>
      <c r="H859" s="34" t="b">
        <v>1</v>
      </c>
      <c r="I859" s="1" t="s">
        <v>692</v>
      </c>
    </row>
    <row r="860" spans="1:9">
      <c r="A860" s="1" t="s">
        <v>4944</v>
      </c>
      <c r="B860" s="39" t="s">
        <v>4945</v>
      </c>
      <c r="C860" s="50" t="s">
        <v>4947</v>
      </c>
      <c r="D860" s="50" t="s">
        <v>4948</v>
      </c>
      <c r="E860" s="50" t="str">
        <f>IFERROR(VLOOKUP($B860,QualtricsID!$A:$B,2,FALSE),"")</f>
        <v>https://hku.au1.qualtrics.com/ControlPanel/File.php?F=F_nSpPRade3JvGuqa</v>
      </c>
      <c r="F860" s="34" t="b">
        <v>0</v>
      </c>
      <c r="G860" s="34" t="s">
        <v>4948</v>
      </c>
      <c r="H860" s="34" t="b">
        <v>1</v>
      </c>
      <c r="I860" s="1" t="s">
        <v>692</v>
      </c>
    </row>
    <row r="861" spans="1:9">
      <c r="A861" s="1" t="s">
        <v>1329</v>
      </c>
      <c r="B861" s="39" t="s">
        <v>1330</v>
      </c>
      <c r="C861" s="48" t="s">
        <v>1332</v>
      </c>
      <c r="D861" s="48" t="s">
        <v>1333</v>
      </c>
      <c r="E861" s="50" t="str">
        <f>IFERROR(VLOOKUP($B861,QualtricsID!$A:$B,2,FALSE),"")</f>
        <v>https://hku.au1.qualtrics.com/ControlPanel/File.php?F=F_aPaGoMGUi9j1n1d</v>
      </c>
      <c r="F861" s="34" t="b">
        <v>0</v>
      </c>
      <c r="G861" s="34" t="s">
        <v>1333</v>
      </c>
      <c r="H861" s="34" t="b">
        <v>1</v>
      </c>
      <c r="I861" s="1" t="s">
        <v>692</v>
      </c>
    </row>
    <row r="862" spans="1:9">
      <c r="A862" s="1" t="s">
        <v>2952</v>
      </c>
      <c r="B862" s="39" t="s">
        <v>2953</v>
      </c>
      <c r="C862" s="50" t="s">
        <v>2955</v>
      </c>
      <c r="D862" s="50" t="s">
        <v>2956</v>
      </c>
      <c r="E862" s="50" t="str">
        <f>IFERROR(VLOOKUP($B862,QualtricsID!$A:$B,2,FALSE),"")</f>
        <v>https://hku.au1.qualtrics.com/ControlPanel/File.php?F=F_WMK6O6SDjBz6Nyh</v>
      </c>
      <c r="F862" s="34" t="b">
        <v>0</v>
      </c>
      <c r="G862" s="34" t="s">
        <v>2956</v>
      </c>
      <c r="H862" s="34" t="b">
        <v>1</v>
      </c>
      <c r="I862" s="1" t="s">
        <v>692</v>
      </c>
    </row>
    <row r="863" spans="1:9">
      <c r="A863" s="1" t="s">
        <v>2763</v>
      </c>
      <c r="B863" s="39" t="s">
        <v>2764</v>
      </c>
      <c r="C863" s="50" t="s">
        <v>2766</v>
      </c>
      <c r="D863" s="50" t="s">
        <v>2767</v>
      </c>
      <c r="E863" s="50" t="str">
        <f>IFERROR(VLOOKUP($B863,QualtricsID!$A:$B,2,FALSE),"")</f>
        <v>https://hku.au1.qualtrics.com/ControlPanel/File.php?F=F_qggM2tHLjBLCg3a</v>
      </c>
      <c r="F863" s="34" t="b">
        <v>0</v>
      </c>
      <c r="G863" s="34" t="s">
        <v>2767</v>
      </c>
      <c r="H863" s="34" t="b">
        <v>1</v>
      </c>
      <c r="I863" s="1" t="s">
        <v>692</v>
      </c>
    </row>
    <row r="864" spans="1:9">
      <c r="A864" s="1" t="s">
        <v>2440</v>
      </c>
      <c r="B864" s="39" t="s">
        <v>2441</v>
      </c>
      <c r="C864" s="48" t="s">
        <v>2443</v>
      </c>
      <c r="D864" s="48" t="s">
        <v>2444</v>
      </c>
      <c r="E864" s="50" t="str">
        <f>IFERROR(VLOOKUP($B864,QualtricsID!$A:$B,2,FALSE),"")</f>
        <v>https://hku.au1.qualtrics.com/ControlPanel/File.php?F=F_QGNfBi2WxRa9j68</v>
      </c>
      <c r="F864" s="34" t="b">
        <v>0</v>
      </c>
      <c r="G864" s="34" t="s">
        <v>2444</v>
      </c>
      <c r="H864" s="34" t="b">
        <v>1</v>
      </c>
      <c r="I864" s="1" t="s">
        <v>692</v>
      </c>
    </row>
    <row r="865" spans="1:9">
      <c r="A865" s="1" t="s">
        <v>2799</v>
      </c>
      <c r="B865" s="39" t="s">
        <v>2800</v>
      </c>
      <c r="C865" s="50" t="s">
        <v>2802</v>
      </c>
      <c r="D865" s="50" t="s">
        <v>2803</v>
      </c>
      <c r="E865" s="50" t="str">
        <f>IFERROR(VLOOKUP($B865,QualtricsID!$A:$B,2,FALSE),"")</f>
        <v>https://hku.au1.qualtrics.com/ControlPanel/File.php?F=F_snsSBAm2Awk81l7</v>
      </c>
      <c r="F865" s="34" t="b">
        <v>0</v>
      </c>
      <c r="G865" s="34" t="s">
        <v>2803</v>
      </c>
      <c r="H865" s="34" t="b">
        <v>1</v>
      </c>
      <c r="I865" s="1" t="s">
        <v>692</v>
      </c>
    </row>
    <row r="866" spans="1:9">
      <c r="A866" s="1" t="s">
        <v>1563</v>
      </c>
      <c r="B866" s="39" t="s">
        <v>1569</v>
      </c>
      <c r="C866" s="48" t="s">
        <v>1571</v>
      </c>
      <c r="D866" s="48" t="s">
        <v>1567</v>
      </c>
      <c r="E866" s="50" t="str">
        <f>IFERROR(VLOOKUP($B866,QualtricsID!$A:$B,2,FALSE),"")</f>
        <v>https://hku.au1.qualtrics.com/ControlPanel/File.php?F=F_HhA2xaInzD36Nbl</v>
      </c>
      <c r="F866" s="34" t="b">
        <v>0</v>
      </c>
      <c r="G866" s="34" t="s">
        <v>1567</v>
      </c>
      <c r="H866" s="34" t="b">
        <v>1</v>
      </c>
      <c r="I866" s="1" t="s">
        <v>491</v>
      </c>
    </row>
    <row r="867" spans="1:9">
      <c r="A867" s="1" t="s">
        <v>4596</v>
      </c>
      <c r="B867" s="39" t="s">
        <v>4597</v>
      </c>
      <c r="C867" s="50" t="s">
        <v>4599</v>
      </c>
      <c r="D867" s="50" t="s">
        <v>4600</v>
      </c>
      <c r="E867" s="50" t="str">
        <f>IFERROR(VLOOKUP($B867,QualtricsID!$A:$B,2,FALSE),"")</f>
        <v>https://hku.au1.qualtrics.com/ControlPanel/File.php?F=F_aQtQFVOHROq5mfj</v>
      </c>
      <c r="F867" s="34" t="b">
        <v>0</v>
      </c>
      <c r="G867" s="34" t="s">
        <v>4600</v>
      </c>
      <c r="H867" s="34" t="b">
        <v>1</v>
      </c>
      <c r="I867" s="1" t="s">
        <v>491</v>
      </c>
    </row>
    <row r="868" spans="1:9">
      <c r="A868" s="1" t="s">
        <v>137</v>
      </c>
      <c r="B868" s="39" t="s">
        <v>138</v>
      </c>
      <c r="C868" s="48" t="s">
        <v>140</v>
      </c>
      <c r="D868" s="48" t="s">
        <v>141</v>
      </c>
      <c r="E868" s="50" t="str">
        <f>IFERROR(VLOOKUP($B868,QualtricsID!$A:$B,2,FALSE),"")</f>
        <v>https://hku.au1.qualtrics.com/ControlPanel/File.php?F=F_FqOFhaJoK1D8yyX</v>
      </c>
      <c r="F868" s="34" t="b">
        <v>0</v>
      </c>
      <c r="G868" s="34" t="s">
        <v>141</v>
      </c>
      <c r="H868" s="34" t="b">
        <v>1</v>
      </c>
      <c r="I868" s="1" t="s">
        <v>491</v>
      </c>
    </row>
    <row r="869" spans="1:9">
      <c r="A869" s="1" t="s">
        <v>895</v>
      </c>
      <c r="B869" s="39" t="s">
        <v>896</v>
      </c>
      <c r="C869" s="48" t="s">
        <v>898</v>
      </c>
      <c r="D869" s="48" t="s">
        <v>899</v>
      </c>
      <c r="E869" s="50" t="str">
        <f>IFERROR(VLOOKUP($B869,QualtricsID!$A:$B,2,FALSE),"")</f>
        <v>https://hku.au1.qualtrics.com/ControlPanel/File.php?F=F_nWH0IYwCE340pz4</v>
      </c>
      <c r="F869" s="34" t="b">
        <v>0</v>
      </c>
      <c r="G869" s="34" t="s">
        <v>899</v>
      </c>
      <c r="H869" s="34" t="b">
        <v>1</v>
      </c>
      <c r="I869" s="1" t="s">
        <v>491</v>
      </c>
    </row>
    <row r="870" spans="1:9">
      <c r="A870" s="1" t="s">
        <v>2783</v>
      </c>
      <c r="B870" s="39" t="s">
        <v>2784</v>
      </c>
      <c r="C870" s="50" t="s">
        <v>2786</v>
      </c>
      <c r="D870" s="50" t="s">
        <v>2787</v>
      </c>
      <c r="E870" s="50" t="str">
        <f>IFERROR(VLOOKUP($B870,QualtricsID!$A:$B,2,FALSE),"")</f>
        <v>https://hku.au1.qualtrics.com/ControlPanel/File.php?F=F_Z9SrgihE5jxAPaR</v>
      </c>
      <c r="F870" s="34" t="b">
        <v>0</v>
      </c>
      <c r="G870" s="34" t="s">
        <v>2787</v>
      </c>
      <c r="H870" s="34" t="b">
        <v>1</v>
      </c>
      <c r="I870" s="1" t="s">
        <v>491</v>
      </c>
    </row>
    <row r="871" spans="1:9">
      <c r="A871" s="1" t="s">
        <v>2885</v>
      </c>
      <c r="B871" s="39" t="s">
        <v>2886</v>
      </c>
      <c r="C871" s="50" t="s">
        <v>2888</v>
      </c>
      <c r="D871" s="50" t="s">
        <v>2889</v>
      </c>
      <c r="E871" s="50" t="str">
        <f>IFERROR(VLOOKUP($B871,QualtricsID!$A:$B,2,FALSE),"")</f>
        <v>https://hku.au1.qualtrics.com/ControlPanel/File.php?F=F_kmDTOgDvh6an9tn</v>
      </c>
      <c r="F871" s="34" t="b">
        <v>0</v>
      </c>
      <c r="G871" s="34" t="s">
        <v>2889</v>
      </c>
      <c r="H871" s="34" t="b">
        <v>1</v>
      </c>
      <c r="I871" s="1" t="s">
        <v>491</v>
      </c>
    </row>
    <row r="872" spans="1:9">
      <c r="A872" s="1" t="s">
        <v>4950</v>
      </c>
      <c r="B872" s="39" t="s">
        <v>4951</v>
      </c>
      <c r="C872" s="50" t="s">
        <v>4953</v>
      </c>
      <c r="D872" s="50" t="s">
        <v>4954</v>
      </c>
      <c r="E872" s="50" t="str">
        <f>IFERROR(VLOOKUP($B872,QualtricsID!$A:$B,2,FALSE),"")</f>
        <v>https://hku.au1.qualtrics.com/ControlPanel/File.php?F=F_HAMhNnor3VyknZE</v>
      </c>
      <c r="F872" s="34" t="b">
        <v>0</v>
      </c>
      <c r="G872" s="34" t="s">
        <v>4954</v>
      </c>
      <c r="H872" s="34" t="b">
        <v>1</v>
      </c>
      <c r="I872" s="1" t="s">
        <v>491</v>
      </c>
    </row>
    <row r="873" spans="1:9">
      <c r="A873" s="1" t="s">
        <v>3417</v>
      </c>
      <c r="B873" s="39" t="s">
        <v>3418</v>
      </c>
      <c r="C873" s="50" t="s">
        <v>3420</v>
      </c>
      <c r="D873" s="50" t="s">
        <v>3421</v>
      </c>
      <c r="E873" s="50" t="str">
        <f>IFERROR(VLOOKUP($B873,QualtricsID!$A:$B,2,FALSE),"")</f>
        <v>https://hku.au1.qualtrics.com/ControlPanel/File.php?F=F_FTLQfVsSXQ3Kiq9</v>
      </c>
      <c r="F873" s="34" t="b">
        <v>0</v>
      </c>
      <c r="G873" s="34" t="s">
        <v>3421</v>
      </c>
      <c r="H873" s="34" t="b">
        <v>1</v>
      </c>
      <c r="I873" s="1" t="s">
        <v>491</v>
      </c>
    </row>
    <row r="874" spans="1:9">
      <c r="A874" s="1" t="s">
        <v>2414</v>
      </c>
      <c r="B874" s="39" t="s">
        <v>2415</v>
      </c>
      <c r="C874" s="48" t="s">
        <v>2417</v>
      </c>
      <c r="D874" s="48" t="s">
        <v>2418</v>
      </c>
      <c r="E874" s="50" t="str">
        <f>IFERROR(VLOOKUP($B874,QualtricsID!$A:$B,2,FALSE),"")</f>
        <v>https://hku.au1.qualtrics.com/ControlPanel/File.php?F=F_wiEAQTD0cHzyZX3</v>
      </c>
      <c r="F874" s="34" t="b">
        <v>0</v>
      </c>
      <c r="G874" s="34" t="s">
        <v>2418</v>
      </c>
      <c r="H874" s="34" t="b">
        <v>1</v>
      </c>
      <c r="I874" s="1" t="s">
        <v>491</v>
      </c>
    </row>
    <row r="875" spans="1:9">
      <c r="A875" s="1" t="s">
        <v>2145</v>
      </c>
      <c r="B875" s="39" t="s">
        <v>2146</v>
      </c>
      <c r="C875" s="48" t="s">
        <v>2148</v>
      </c>
      <c r="D875" s="48" t="s">
        <v>2149</v>
      </c>
      <c r="E875" s="50" t="str">
        <f>IFERROR(VLOOKUP($B875,QualtricsID!$A:$B,2,FALSE),"")</f>
        <v>https://hku.au1.qualtrics.com/ControlPanel/File.php?F=F_4B9geAFtYqNViEK</v>
      </c>
      <c r="F875" s="34" t="b">
        <v>0</v>
      </c>
      <c r="G875" s="34" t="s">
        <v>2149</v>
      </c>
      <c r="H875" s="34" t="b">
        <v>1</v>
      </c>
      <c r="I875" s="1" t="s">
        <v>491</v>
      </c>
    </row>
    <row r="876" spans="1:9">
      <c r="A876" s="1" t="s">
        <v>4707</v>
      </c>
      <c r="B876" s="39" t="s">
        <v>4708</v>
      </c>
      <c r="C876" s="50" t="s">
        <v>1486</v>
      </c>
      <c r="D876" s="50" t="s">
        <v>4710</v>
      </c>
      <c r="E876" s="50" t="str">
        <f>IFERROR(VLOOKUP($B876,QualtricsID!$A:$B,2,FALSE),"")</f>
        <v>https://hku.au1.qualtrics.com/ControlPanel/File.php?F=F_JM0GgKxg3lGMNUS</v>
      </c>
      <c r="F876" s="34" t="b">
        <v>0</v>
      </c>
      <c r="G876" s="34" t="s">
        <v>4710</v>
      </c>
      <c r="H876" s="34" t="b">
        <v>1</v>
      </c>
      <c r="I876" s="1" t="s">
        <v>491</v>
      </c>
    </row>
    <row r="877" spans="1:9">
      <c r="A877" s="1" t="s">
        <v>3584</v>
      </c>
      <c r="B877" s="39" t="s">
        <v>3585</v>
      </c>
      <c r="C877" s="50" t="s">
        <v>3587</v>
      </c>
      <c r="D877" s="50" t="s">
        <v>3588</v>
      </c>
      <c r="E877" s="50" t="str">
        <f>IFERROR(VLOOKUP($B877,QualtricsID!$A:$B,2,FALSE),"")</f>
        <v>https://hku.au1.qualtrics.com/ControlPanel/File.php?F=F_jSxHAdH6XEyXZf0</v>
      </c>
      <c r="F877" s="34" t="b">
        <v>0</v>
      </c>
      <c r="G877" s="34" t="s">
        <v>3588</v>
      </c>
      <c r="H877" s="34" t="b">
        <v>1</v>
      </c>
      <c r="I877" s="1" t="s">
        <v>491</v>
      </c>
    </row>
    <row r="878" spans="1:9">
      <c r="A878" s="1" t="s">
        <v>841</v>
      </c>
      <c r="B878" s="39" t="s">
        <v>842</v>
      </c>
      <c r="C878" s="48" t="s">
        <v>844</v>
      </c>
      <c r="D878" s="48" t="s">
        <v>845</v>
      </c>
      <c r="E878" s="50" t="str">
        <f>IFERROR(VLOOKUP($B878,QualtricsID!$A:$B,2,FALSE),"")</f>
        <v>https://hku.au1.qualtrics.com/ControlPanel/File.php?F=F_9yBgm9ZWajfygNo</v>
      </c>
      <c r="F878" s="34" t="b">
        <v>0</v>
      </c>
      <c r="G878" s="34" t="s">
        <v>845</v>
      </c>
      <c r="H878" s="34" t="b">
        <v>1</v>
      </c>
      <c r="I878" s="1" t="s">
        <v>491</v>
      </c>
    </row>
    <row r="879" spans="1:9">
      <c r="A879" s="1" t="s">
        <v>4028</v>
      </c>
      <c r="B879" s="39" t="s">
        <v>4029</v>
      </c>
      <c r="C879" s="50" t="s">
        <v>4031</v>
      </c>
      <c r="D879" s="50" t="s">
        <v>4032</v>
      </c>
      <c r="E879" s="50" t="str">
        <f>IFERROR(VLOOKUP($B879,QualtricsID!$A:$B,2,FALSE),"")</f>
        <v>https://hku.au1.qualtrics.com/ControlPanel/File.php?F=F_ylL4jHBERDPcEg4</v>
      </c>
      <c r="F879" s="34" t="b">
        <v>0</v>
      </c>
      <c r="G879" s="34" t="s">
        <v>4032</v>
      </c>
      <c r="H879" s="34" t="b">
        <v>1</v>
      </c>
      <c r="I879" s="1" t="s">
        <v>491</v>
      </c>
    </row>
    <row r="880" spans="1:9">
      <c r="A880" s="1" t="s">
        <v>4313</v>
      </c>
      <c r="B880" s="39" t="s">
        <v>4314</v>
      </c>
      <c r="C880" s="50" t="s">
        <v>4316</v>
      </c>
      <c r="D880" s="50" t="s">
        <v>4317</v>
      </c>
      <c r="E880" s="50" t="str">
        <f>IFERROR(VLOOKUP($B880,QualtricsID!$A:$B,2,FALSE),"")</f>
        <v>https://hku.au1.qualtrics.com/ControlPanel/File.php?F=F_cyg5PNH5X9lNB3L</v>
      </c>
      <c r="F880" s="34" t="b">
        <v>0</v>
      </c>
      <c r="G880" s="34" t="s">
        <v>4317</v>
      </c>
      <c r="H880" s="34" t="b">
        <v>1</v>
      </c>
      <c r="I880" s="1" t="s">
        <v>491</v>
      </c>
    </row>
    <row r="881" spans="1:9">
      <c r="A881" s="1" t="s">
        <v>36</v>
      </c>
      <c r="B881" s="39" t="s">
        <v>37</v>
      </c>
      <c r="C881" s="48" t="s">
        <v>39</v>
      </c>
      <c r="D881" s="48" t="s">
        <v>40</v>
      </c>
      <c r="E881" s="50" t="str">
        <f>IFERROR(VLOOKUP($B881,QualtricsID!$A:$B,2,FALSE),"")</f>
        <v>https://hku.au1.qualtrics.com/ControlPanel/File.php?F=F_Obi1VRgnfyaDFI1</v>
      </c>
      <c r="F881" s="34" t="b">
        <v>0</v>
      </c>
      <c r="G881" s="34" t="s">
        <v>40</v>
      </c>
      <c r="H881" s="34" t="b">
        <v>1</v>
      </c>
      <c r="I881" s="1" t="s">
        <v>491</v>
      </c>
    </row>
    <row r="882" spans="1:9">
      <c r="A882" s="1" t="s">
        <v>2911</v>
      </c>
      <c r="B882" s="39" t="s">
        <v>2912</v>
      </c>
      <c r="C882" s="50" t="s">
        <v>2914</v>
      </c>
      <c r="D882" s="50" t="s">
        <v>2915</v>
      </c>
      <c r="E882" s="50" t="str">
        <f>IFERROR(VLOOKUP($B882,QualtricsID!$A:$B,2,FALSE),"")</f>
        <v>https://hku.au1.qualtrics.com/ControlPanel/File.php?F=F_svRqENaqFQPAlIU</v>
      </c>
      <c r="F882" s="34" t="b">
        <v>0</v>
      </c>
      <c r="G882" s="34" t="s">
        <v>2915</v>
      </c>
      <c r="H882" s="34" t="b">
        <v>1</v>
      </c>
      <c r="I882" s="1" t="s">
        <v>491</v>
      </c>
    </row>
    <row r="883" spans="1:9">
      <c r="A883" s="1" t="s">
        <v>259</v>
      </c>
      <c r="B883" s="39" t="s">
        <v>260</v>
      </c>
      <c r="C883" s="48" t="s">
        <v>262</v>
      </c>
      <c r="D883" s="48" t="s">
        <v>263</v>
      </c>
      <c r="E883" s="50" t="str">
        <f>IFERROR(VLOOKUP($B883,QualtricsID!$A:$B,2,FALSE),"")</f>
        <v>https://hku.au1.qualtrics.com/ControlPanel/File.php?F=F_TgXmutTuOtcoCmv</v>
      </c>
      <c r="F883" s="34" t="b">
        <v>0</v>
      </c>
      <c r="G883" s="34" t="s">
        <v>263</v>
      </c>
      <c r="H883" s="34" t="b">
        <v>1</v>
      </c>
      <c r="I883" s="1" t="s">
        <v>491</v>
      </c>
    </row>
    <row r="884" spans="1:9">
      <c r="A884" s="1" t="s">
        <v>1522</v>
      </c>
      <c r="B884" s="39" t="s">
        <v>1523</v>
      </c>
      <c r="C884" s="48" t="s">
        <v>1525</v>
      </c>
      <c r="D884" s="48" t="s">
        <v>1526</v>
      </c>
      <c r="E884" s="50" t="str">
        <f>IFERROR(VLOOKUP($B884,QualtricsID!$A:$B,2,FALSE),"")</f>
        <v>https://hku.au1.qualtrics.com/ControlPanel/File.php?F=F_ZWbNMdirNTsPAsj</v>
      </c>
      <c r="F884" s="34" t="b">
        <v>0</v>
      </c>
      <c r="G884" s="34" t="s">
        <v>1526</v>
      </c>
      <c r="H884" s="34" t="b">
        <v>1</v>
      </c>
      <c r="I884" s="1" t="s">
        <v>491</v>
      </c>
    </row>
    <row r="885" spans="1:9">
      <c r="A885" s="1" t="s">
        <v>2115</v>
      </c>
      <c r="B885" s="39" t="s">
        <v>2116</v>
      </c>
      <c r="C885" s="48" t="s">
        <v>2118</v>
      </c>
      <c r="D885" s="48" t="s">
        <v>2119</v>
      </c>
      <c r="E885" s="50" t="str">
        <f>IFERROR(VLOOKUP($B885,QualtricsID!$A:$B,2,FALSE),"")</f>
        <v>https://hku.au1.qualtrics.com/ControlPanel/File.php?F=F_H3HWK3k88wkxWTg</v>
      </c>
      <c r="F885" s="34" t="b">
        <v>0</v>
      </c>
      <c r="G885" s="34" t="s">
        <v>2119</v>
      </c>
      <c r="H885" s="34" t="b">
        <v>1</v>
      </c>
      <c r="I885" s="1" t="s">
        <v>491</v>
      </c>
    </row>
    <row r="886" spans="1:9">
      <c r="A886" s="1" t="s">
        <v>1878</v>
      </c>
      <c r="B886" s="39" t="s">
        <v>1879</v>
      </c>
      <c r="C886" s="48" t="s">
        <v>1881</v>
      </c>
      <c r="D886" s="48" t="s">
        <v>1882</v>
      </c>
      <c r="E886" s="50" t="str">
        <f>IFERROR(VLOOKUP($B886,QualtricsID!$A:$B,2,FALSE),"")</f>
        <v>https://hku.au1.qualtrics.com/ControlPanel/File.php?F=F_pGq2yAhDayxSZal</v>
      </c>
      <c r="F886" s="34" t="b">
        <v>0</v>
      </c>
      <c r="G886" s="34" t="s">
        <v>1882</v>
      </c>
      <c r="H886" s="34" t="b">
        <v>1</v>
      </c>
      <c r="I886" s="1" t="s">
        <v>491</v>
      </c>
    </row>
    <row r="887" spans="1:9">
      <c r="A887" s="15" t="s">
        <v>3572</v>
      </c>
      <c r="B887" s="39" t="s">
        <v>3573</v>
      </c>
      <c r="C887" s="50" t="s">
        <v>3575</v>
      </c>
      <c r="D887" s="50" t="s">
        <v>3576</v>
      </c>
      <c r="E887" s="50" t="str">
        <f>IFERROR(VLOOKUP($B887,QualtricsID!$A:$B,2,FALSE),"")</f>
        <v>https://hku.au1.qualtrics.com/ControlPanel/File.php?F=F_YpaEXkJSouU1CAL</v>
      </c>
      <c r="F887" s="34" t="b">
        <v>0</v>
      </c>
      <c r="G887" s="34" t="s">
        <v>3576</v>
      </c>
      <c r="H887" s="34" t="b">
        <v>1</v>
      </c>
      <c r="I887" s="1" t="s">
        <v>491</v>
      </c>
    </row>
    <row r="888" spans="1:9">
      <c r="A888" s="1" t="s">
        <v>4003</v>
      </c>
      <c r="B888" s="39" t="s">
        <v>4004</v>
      </c>
      <c r="C888" s="50" t="s">
        <v>4006</v>
      </c>
      <c r="D888" s="50" t="s">
        <v>4007</v>
      </c>
      <c r="E888" s="50" t="str">
        <f>IFERROR(VLOOKUP($B888,QualtricsID!$A:$B,2,FALSE),"")</f>
        <v>https://hku.au1.qualtrics.com/ControlPanel/File.php?F=F_ZZgsinPsOcPia5v</v>
      </c>
      <c r="F888" s="34" t="b">
        <v>0</v>
      </c>
      <c r="G888" s="34" t="s">
        <v>4007</v>
      </c>
      <c r="H888" s="34" t="b">
        <v>1</v>
      </c>
      <c r="I888" s="1" t="s">
        <v>491</v>
      </c>
    </row>
    <row r="889" spans="1:9">
      <c r="A889" s="1" t="s">
        <v>1111</v>
      </c>
      <c r="B889" s="39" t="s">
        <v>1112</v>
      </c>
      <c r="C889" s="48" t="s">
        <v>1114</v>
      </c>
      <c r="D889" s="48" t="s">
        <v>1115</v>
      </c>
      <c r="E889" s="50" t="str">
        <f>IFERROR(VLOOKUP($B889,QualtricsID!$A:$B,2,FALSE),"")</f>
        <v>https://hku.au1.qualtrics.com/ControlPanel/File.php?F=F_rSySxODxUePMQWj</v>
      </c>
      <c r="F889" s="34" t="b">
        <v>0</v>
      </c>
      <c r="G889" s="34" t="s">
        <v>1115</v>
      </c>
      <c r="H889" s="34" t="b">
        <v>1</v>
      </c>
      <c r="I889" s="1" t="s">
        <v>491</v>
      </c>
    </row>
    <row r="890" spans="1:9">
      <c r="A890" s="1" t="s">
        <v>2314</v>
      </c>
      <c r="B890" s="39" t="s">
        <v>2315</v>
      </c>
      <c r="C890" s="48" t="s">
        <v>2317</v>
      </c>
      <c r="D890" s="48" t="s">
        <v>2318</v>
      </c>
      <c r="E890" s="50" t="str">
        <f>IFERROR(VLOOKUP($B890,QualtricsID!$A:$B,2,FALSE),"")</f>
        <v>https://hku.au1.qualtrics.com/ControlPanel/File.php?F=F_gXYqciC4h5lRbS6</v>
      </c>
      <c r="F890" s="34" t="b">
        <v>0</v>
      </c>
      <c r="G890" s="34" t="s">
        <v>2318</v>
      </c>
      <c r="H890" s="34" t="b">
        <v>1</v>
      </c>
      <c r="I890" s="1" t="s">
        <v>491</v>
      </c>
    </row>
    <row r="891" spans="1:9">
      <c r="A891" s="1" t="s">
        <v>4727</v>
      </c>
      <c r="B891" s="39" t="s">
        <v>4728</v>
      </c>
      <c r="C891" s="50" t="s">
        <v>4730</v>
      </c>
      <c r="D891" s="50" t="s">
        <v>4731</v>
      </c>
      <c r="E891" s="50" t="str">
        <f>IFERROR(VLOOKUP($B891,QualtricsID!$A:$B,2,FALSE),"")</f>
        <v>https://hku.au1.qualtrics.com/ControlPanel/File.php?F=F_HA3RttKkKWFQ9Rp</v>
      </c>
      <c r="F891" s="34" t="b">
        <v>0</v>
      </c>
      <c r="G891" s="34" t="s">
        <v>4731</v>
      </c>
      <c r="H891" s="34" t="b">
        <v>1</v>
      </c>
      <c r="I891" s="1" t="s">
        <v>491</v>
      </c>
    </row>
    <row r="892" spans="1:9">
      <c r="A892" s="1" t="s">
        <v>3172</v>
      </c>
      <c r="B892" s="39" t="s">
        <v>3173</v>
      </c>
      <c r="C892" s="50" t="s">
        <v>3175</v>
      </c>
      <c r="D892" s="50" t="s">
        <v>3176</v>
      </c>
      <c r="E892" s="50" t="str">
        <f>IFERROR(VLOOKUP($B892,QualtricsID!$A:$B,2,FALSE),"")</f>
        <v>https://hku.au1.qualtrics.com/ControlPanel/File.php?F=F_3hdwaFAlw9Iwp2C</v>
      </c>
      <c r="F892" s="34" t="b">
        <v>0</v>
      </c>
      <c r="G892" s="34" t="s">
        <v>3176</v>
      </c>
      <c r="H892" s="34" t="b">
        <v>1</v>
      </c>
      <c r="I892" s="1" t="s">
        <v>491</v>
      </c>
    </row>
    <row r="893" spans="1:9">
      <c r="A893" s="1" t="s">
        <v>1488</v>
      </c>
      <c r="B893" s="39" t="s">
        <v>1489</v>
      </c>
      <c r="C893" s="48" t="s">
        <v>1491</v>
      </c>
      <c r="D893" s="48" t="s">
        <v>1492</v>
      </c>
      <c r="E893" s="50" t="str">
        <f>IFERROR(VLOOKUP($B893,QualtricsID!$A:$B,2,FALSE),"")</f>
        <v>https://hku.au1.qualtrics.com/ControlPanel/File.php?F=F_4n9bsuNa6lLbKeT</v>
      </c>
      <c r="F893" s="34" t="b">
        <v>0</v>
      </c>
      <c r="G893" s="34" t="s">
        <v>1492</v>
      </c>
      <c r="H893" s="34" t="b">
        <v>1</v>
      </c>
      <c r="I893" s="1" t="s">
        <v>491</v>
      </c>
    </row>
    <row r="894" spans="1:9">
      <c r="A894" s="1" t="s">
        <v>4150</v>
      </c>
      <c r="B894" s="39" t="s">
        <v>4151</v>
      </c>
      <c r="C894" s="50" t="s">
        <v>2930</v>
      </c>
      <c r="D894" s="50" t="s">
        <v>4153</v>
      </c>
      <c r="E894" s="50" t="str">
        <f>IFERROR(VLOOKUP($B894,QualtricsID!$A:$B,2,FALSE),"")</f>
        <v>https://hku.au1.qualtrics.com/ControlPanel/File.php?F=F_q7oVtRbC2v7c4WX</v>
      </c>
      <c r="F894" s="34" t="b">
        <v>0</v>
      </c>
      <c r="G894" s="34" t="s">
        <v>4153</v>
      </c>
      <c r="H894" s="34" t="b">
        <v>1</v>
      </c>
      <c r="I894" s="1" t="s">
        <v>491</v>
      </c>
    </row>
    <row r="895" spans="1:9">
      <c r="A895" s="1" t="s">
        <v>1950</v>
      </c>
      <c r="B895" s="39" t="s">
        <v>1951</v>
      </c>
      <c r="C895" s="48" t="s">
        <v>1953</v>
      </c>
      <c r="D895" s="48" t="s">
        <v>1954</v>
      </c>
      <c r="E895" s="50" t="str">
        <f>IFERROR(VLOOKUP($B895,QualtricsID!$A:$B,2,FALSE),"")</f>
        <v>https://hku.au1.qualtrics.com/ControlPanel/File.php?F=F_RjHJRURQaGhYEIB</v>
      </c>
      <c r="F895" s="34" t="b">
        <v>0</v>
      </c>
      <c r="G895" s="34" t="s">
        <v>1954</v>
      </c>
      <c r="H895" s="34" t="b">
        <v>1</v>
      </c>
      <c r="I895" s="1" t="s">
        <v>491</v>
      </c>
    </row>
    <row r="896" spans="1:9">
      <c r="A896" s="1" t="s">
        <v>3653</v>
      </c>
      <c r="B896" s="39" t="s">
        <v>3654</v>
      </c>
      <c r="C896" s="50" t="s">
        <v>3656</v>
      </c>
      <c r="D896" s="50" t="s">
        <v>3657</v>
      </c>
      <c r="E896" s="50" t="str">
        <f>IFERROR(VLOOKUP($B896,QualtricsID!$A:$B,2,FALSE),"")</f>
        <v>https://hku.au1.qualtrics.com/ControlPanel/File.php?F=F_bLlp3fvEhpKACni</v>
      </c>
      <c r="F896" s="34" t="b">
        <v>0</v>
      </c>
      <c r="G896" s="34" t="s">
        <v>3657</v>
      </c>
      <c r="H896" s="34" t="b">
        <v>1</v>
      </c>
      <c r="I896" s="1" t="s">
        <v>491</v>
      </c>
    </row>
    <row r="897" spans="1:9">
      <c r="A897" s="1" t="s">
        <v>1511</v>
      </c>
      <c r="B897" s="39" t="s">
        <v>1512</v>
      </c>
      <c r="C897" s="48" t="s">
        <v>1514</v>
      </c>
      <c r="D897" s="48" t="s">
        <v>1515</v>
      </c>
      <c r="E897" s="50" t="str">
        <f>IFERROR(VLOOKUP($B897,QualtricsID!$A:$B,2,FALSE),"")</f>
        <v>https://hku.au1.qualtrics.com/ControlPanel/File.php?F=F_BUo7TqSOtPxcCXN</v>
      </c>
      <c r="F897" s="34" t="b">
        <v>0</v>
      </c>
      <c r="G897" s="34" t="s">
        <v>1515</v>
      </c>
      <c r="H897" s="34" t="b">
        <v>1</v>
      </c>
      <c r="I897" s="1" t="s">
        <v>491</v>
      </c>
    </row>
    <row r="898" spans="1:9">
      <c r="A898" s="1" t="s">
        <v>1622</v>
      </c>
      <c r="B898" s="39" t="s">
        <v>1623</v>
      </c>
      <c r="C898" s="48" t="s">
        <v>1625</v>
      </c>
      <c r="D898" s="48" t="s">
        <v>1626</v>
      </c>
      <c r="E898" s="50" t="str">
        <f>IFERROR(VLOOKUP($B898,QualtricsID!$A:$B,2,FALSE),"")</f>
        <v>https://hku.au1.qualtrics.com/ControlPanel/File.php?F=F_aCmoTZedwBNATxL</v>
      </c>
      <c r="F898" s="34" t="b">
        <v>0</v>
      </c>
      <c r="G898" s="34" t="s">
        <v>1626</v>
      </c>
      <c r="H898" s="34" t="b">
        <v>1</v>
      </c>
      <c r="I898" s="1" t="s">
        <v>491</v>
      </c>
    </row>
    <row r="899" spans="1:9">
      <c r="A899" s="1" t="s">
        <v>739</v>
      </c>
      <c r="B899" s="39" t="s">
        <v>740</v>
      </c>
      <c r="C899" s="48" t="s">
        <v>742</v>
      </c>
      <c r="D899" s="48" t="s">
        <v>743</v>
      </c>
      <c r="E899" s="50" t="str">
        <f>IFERROR(VLOOKUP($B899,QualtricsID!$A:$B,2,FALSE),"")</f>
        <v>https://hku.au1.qualtrics.com/ControlPanel/File.php?F=F_Bi06z6GtTrjSEgu</v>
      </c>
      <c r="F899" s="34" t="b">
        <v>0</v>
      </c>
      <c r="G899" s="34" t="s">
        <v>743</v>
      </c>
      <c r="H899" s="34" t="b">
        <v>1</v>
      </c>
      <c r="I899" s="1" t="s">
        <v>491</v>
      </c>
    </row>
    <row r="900" spans="1:9">
      <c r="A900" s="1" t="s">
        <v>1575</v>
      </c>
      <c r="B900" s="39" t="s">
        <v>1576</v>
      </c>
      <c r="C900" s="48" t="s">
        <v>1578</v>
      </c>
      <c r="D900" s="48" t="s">
        <v>1579</v>
      </c>
      <c r="E900" s="50" t="str">
        <f>IFERROR(VLOOKUP($B900,QualtricsID!$A:$B,2,FALSE),"")</f>
        <v>https://hku.au1.qualtrics.com/ControlPanel/File.php?F=F_14N3ZSQJzO7rVaH</v>
      </c>
      <c r="F900" s="34" t="b">
        <v>0</v>
      </c>
      <c r="G900" s="34" t="s">
        <v>1579</v>
      </c>
      <c r="H900" s="34" t="b">
        <v>1</v>
      </c>
      <c r="I900" s="1" t="s">
        <v>491</v>
      </c>
    </row>
    <row r="901" spans="1:9">
      <c r="A901" s="1" t="s">
        <v>4008</v>
      </c>
      <c r="B901" s="39" t="s">
        <v>4009</v>
      </c>
      <c r="C901" s="50" t="s">
        <v>4011</v>
      </c>
      <c r="D901" s="50" t="s">
        <v>4012</v>
      </c>
      <c r="E901" s="50" t="str">
        <f>IFERROR(VLOOKUP($B901,QualtricsID!$A:$B,2,FALSE),"")</f>
        <v>https://hku.au1.qualtrics.com/ControlPanel/File.php?F=F_mV90rTqxLzpWD30</v>
      </c>
      <c r="F901" s="34" t="b">
        <v>0</v>
      </c>
      <c r="G901" s="34" t="s">
        <v>4012</v>
      </c>
      <c r="H901" s="34" t="b">
        <v>1</v>
      </c>
      <c r="I901" s="1" t="s">
        <v>491</v>
      </c>
    </row>
    <row r="902" spans="1:9">
      <c r="A902" s="1" t="s">
        <v>4303</v>
      </c>
      <c r="B902" s="39" t="s">
        <v>4304</v>
      </c>
      <c r="C902" s="50" t="s">
        <v>4306</v>
      </c>
      <c r="D902" s="50" t="s">
        <v>4307</v>
      </c>
      <c r="E902" s="50" t="str">
        <f>IFERROR(VLOOKUP($B902,QualtricsID!$A:$B,2,FALSE),"")</f>
        <v>https://hku.au1.qualtrics.com/ControlPanel/File.php?F=F_tScG1pDRKlpNT46</v>
      </c>
      <c r="F902" s="34" t="b">
        <v>0</v>
      </c>
      <c r="G902" s="34" t="s">
        <v>4307</v>
      </c>
      <c r="H902" s="34" t="b">
        <v>1</v>
      </c>
      <c r="I902" s="1" t="s">
        <v>491</v>
      </c>
    </row>
    <row r="903" spans="1:9">
      <c r="A903" s="1" t="s">
        <v>4298</v>
      </c>
      <c r="B903" s="39" t="s">
        <v>4299</v>
      </c>
      <c r="C903" s="50" t="s">
        <v>4301</v>
      </c>
      <c r="D903" s="50" t="s">
        <v>4302</v>
      </c>
      <c r="E903" s="50" t="str">
        <f>IFERROR(VLOOKUP($B903,QualtricsID!$A:$B,2,FALSE),"")</f>
        <v>https://hku.au1.qualtrics.com/ControlPanel/File.php?F=F_UeN0yBw2jIwf5w7</v>
      </c>
      <c r="F903" s="34" t="b">
        <v>0</v>
      </c>
      <c r="G903" s="34" t="s">
        <v>4302</v>
      </c>
      <c r="H903" s="34" t="b">
        <v>1</v>
      </c>
      <c r="I903" s="1" t="s">
        <v>491</v>
      </c>
    </row>
    <row r="904" spans="1:9">
      <c r="A904" s="1" t="s">
        <v>1648</v>
      </c>
      <c r="B904" s="39" t="s">
        <v>1653</v>
      </c>
      <c r="C904" s="48" t="s">
        <v>1655</v>
      </c>
      <c r="D904" s="48" t="s">
        <v>1652</v>
      </c>
      <c r="E904" s="50" t="str">
        <f>IFERROR(VLOOKUP($B904,QualtricsID!$A:$B,2,FALSE),"")</f>
        <v>https://hku.au1.qualtrics.com/ControlPanel/File.php?F=F_aQGZr3aVYvb2axy</v>
      </c>
      <c r="F904" s="34" t="b">
        <v>0</v>
      </c>
      <c r="G904" s="34" t="s">
        <v>1652</v>
      </c>
      <c r="H904" s="34" t="b">
        <v>1</v>
      </c>
      <c r="I904" s="1" t="s">
        <v>491</v>
      </c>
    </row>
    <row r="905" spans="1:9">
      <c r="A905" s="1" t="s">
        <v>2829</v>
      </c>
      <c r="B905" s="39" t="s">
        <v>2830</v>
      </c>
      <c r="C905" s="50" t="s">
        <v>2832</v>
      </c>
      <c r="D905" s="50" t="s">
        <v>2833</v>
      </c>
      <c r="E905" s="50" t="str">
        <f>IFERROR(VLOOKUP($B905,QualtricsID!$A:$B,2,FALSE),"")</f>
        <v>https://hku.au1.qualtrics.com/ControlPanel/File.php?F=F_px2GbwM7Ixuo8pi</v>
      </c>
      <c r="F905" s="34" t="b">
        <v>0</v>
      </c>
      <c r="G905" s="34" t="s">
        <v>2833</v>
      </c>
      <c r="H905" s="34" t="b">
        <v>1</v>
      </c>
      <c r="I905" s="1" t="s">
        <v>491</v>
      </c>
    </row>
    <row r="906" spans="1:9">
      <c r="A906" s="1" t="s">
        <v>102</v>
      </c>
      <c r="B906" s="39" t="s">
        <v>103</v>
      </c>
      <c r="C906" s="48" t="s">
        <v>105</v>
      </c>
      <c r="D906" s="48" t="s">
        <v>106</v>
      </c>
      <c r="E906" s="50" t="str">
        <f>IFERROR(VLOOKUP($B906,QualtricsID!$A:$B,2,FALSE),"")</f>
        <v>https://hku.au1.qualtrics.com/ControlPanel/File.php?F=F_FO7NUub2aH3u3pm</v>
      </c>
      <c r="F906" s="34" t="b">
        <v>0</v>
      </c>
      <c r="G906" s="34" t="s">
        <v>106</v>
      </c>
      <c r="H906" s="34" t="b">
        <v>1</v>
      </c>
      <c r="I906" s="1" t="s">
        <v>491</v>
      </c>
    </row>
    <row r="907" spans="1:9">
      <c r="A907" s="1" t="s">
        <v>2687</v>
      </c>
      <c r="B907" s="39" t="s">
        <v>2688</v>
      </c>
      <c r="C907" s="50" t="s">
        <v>2690</v>
      </c>
      <c r="D907" s="50" t="s">
        <v>2691</v>
      </c>
      <c r="E907" s="50" t="str">
        <f>IFERROR(VLOOKUP($B907,QualtricsID!$A:$B,2,FALSE),"")</f>
        <v>https://hku.au1.qualtrics.com/ControlPanel/File.php?F=F_KABD0Dn4oZM6AVA</v>
      </c>
      <c r="F907" s="34" t="b">
        <v>0</v>
      </c>
      <c r="G907" s="34" t="s">
        <v>2691</v>
      </c>
      <c r="H907" s="34" t="b">
        <v>1</v>
      </c>
      <c r="I907" s="1" t="s">
        <v>491</v>
      </c>
    </row>
    <row r="908" spans="1:9">
      <c r="A908" s="1" t="s">
        <v>2864</v>
      </c>
      <c r="B908" s="39" t="s">
        <v>2865</v>
      </c>
      <c r="C908" s="50" t="s">
        <v>2867</v>
      </c>
      <c r="D908" s="50" t="s">
        <v>2868</v>
      </c>
      <c r="E908" s="50" t="str">
        <f>IFERROR(VLOOKUP($B908,QualtricsID!$A:$B,2,FALSE),"")</f>
        <v>https://hku.au1.qualtrics.com/ControlPanel/File.php?F=F_afkXEVcSaWy567y</v>
      </c>
      <c r="F908" s="34" t="b">
        <v>0</v>
      </c>
      <c r="G908" s="34" t="s">
        <v>2868</v>
      </c>
      <c r="H908" s="34" t="b">
        <v>1</v>
      </c>
      <c r="I908" s="1" t="s">
        <v>491</v>
      </c>
    </row>
    <row r="909" spans="1:9">
      <c r="A909" s="1" t="s">
        <v>2171</v>
      </c>
      <c r="B909" s="39" t="s">
        <v>2172</v>
      </c>
      <c r="C909" s="48" t="s">
        <v>2174</v>
      </c>
      <c r="D909" s="48" t="s">
        <v>2175</v>
      </c>
      <c r="E909" s="50" t="str">
        <f>IFERROR(VLOOKUP($B909,QualtricsID!$A:$B,2,FALSE),"")</f>
        <v>https://hku.au1.qualtrics.com/ControlPanel/File.php?F=F_Kk4F6K2Pr9QAiZJ</v>
      </c>
      <c r="F909" s="34" t="b">
        <v>0</v>
      </c>
      <c r="G909" s="34" t="s">
        <v>2175</v>
      </c>
      <c r="H909" s="34" t="b">
        <v>1</v>
      </c>
      <c r="I909" s="1" t="s">
        <v>491</v>
      </c>
    </row>
    <row r="910" spans="1:9">
      <c r="A910" s="1" t="s">
        <v>2733</v>
      </c>
      <c r="B910" s="39" t="s">
        <v>2734</v>
      </c>
      <c r="C910" s="50" t="s">
        <v>2736</v>
      </c>
      <c r="D910" s="50" t="s">
        <v>2737</v>
      </c>
      <c r="E910" s="50" t="str">
        <f>IFERROR(VLOOKUP($B910,QualtricsID!$A:$B,2,FALSE),"")</f>
        <v>https://hku.au1.qualtrics.com/ControlPanel/File.php?F=F_jrZMaHWWOAqSroa</v>
      </c>
      <c r="F910" s="34" t="b">
        <v>0</v>
      </c>
      <c r="G910" s="34" t="s">
        <v>2737</v>
      </c>
      <c r="H910" s="34" t="b">
        <v>1</v>
      </c>
      <c r="I910" s="1" t="s">
        <v>491</v>
      </c>
    </row>
    <row r="911" spans="1:9">
      <c r="A911" s="1" t="s">
        <v>1313</v>
      </c>
      <c r="B911" s="39" t="s">
        <v>1314</v>
      </c>
      <c r="C911" s="48" t="s">
        <v>1316</v>
      </c>
      <c r="D911" s="48" t="s">
        <v>1317</v>
      </c>
      <c r="E911" s="50" t="str">
        <f>IFERROR(VLOOKUP($B911,QualtricsID!$A:$B,2,FALSE),"")</f>
        <v>https://hku.au1.qualtrics.com/ControlPanel/File.php?F=F_05ULX23H9dju3LW</v>
      </c>
      <c r="F911" s="34" t="b">
        <v>0</v>
      </c>
      <c r="G911" s="34" t="s">
        <v>1317</v>
      </c>
      <c r="H911" s="34" t="b">
        <v>1</v>
      </c>
      <c r="I911" s="1" t="s">
        <v>491</v>
      </c>
    </row>
    <row r="912" spans="1:9">
      <c r="A912" s="1" t="s">
        <v>3516</v>
      </c>
      <c r="B912" s="39" t="s">
        <v>3517</v>
      </c>
      <c r="C912" s="50" t="s">
        <v>3519</v>
      </c>
      <c r="D912" s="50" t="s">
        <v>3520</v>
      </c>
      <c r="E912" s="50" t="str">
        <f>IFERROR(VLOOKUP($B912,QualtricsID!$A:$B,2,FALSE),"")</f>
        <v>https://hku.au1.qualtrics.com/ControlPanel/File.php?F=F_NkAFnTrWNmGuk1N</v>
      </c>
      <c r="F912" s="34" t="b">
        <v>0</v>
      </c>
      <c r="G912" s="34" t="s">
        <v>3520</v>
      </c>
      <c r="H912" s="34" t="b">
        <v>1</v>
      </c>
      <c r="I912" s="1" t="s">
        <v>491</v>
      </c>
    </row>
    <row r="913" spans="1:9">
      <c r="A913" s="1" t="s">
        <v>4513</v>
      </c>
      <c r="B913" s="39" t="s">
        <v>4514</v>
      </c>
      <c r="C913" s="50" t="s">
        <v>4516</v>
      </c>
      <c r="D913" s="50" t="s">
        <v>4517</v>
      </c>
      <c r="E913" s="50" t="str">
        <f>IFERROR(VLOOKUP($B913,QualtricsID!$A:$B,2,FALSE),"")</f>
        <v>https://hku.au1.qualtrics.com/ControlPanel/File.php?F=F_PezRYnin45lX9T6</v>
      </c>
      <c r="F913" s="34" t="b">
        <v>0</v>
      </c>
      <c r="G913" s="34" t="s">
        <v>4517</v>
      </c>
      <c r="H913" s="34" t="b">
        <v>1</v>
      </c>
      <c r="I913" s="1" t="s">
        <v>491</v>
      </c>
    </row>
    <row r="914" spans="1:9">
      <c r="A914" s="1" t="s">
        <v>3101</v>
      </c>
      <c r="B914" s="39" t="s">
        <v>3102</v>
      </c>
      <c r="C914" s="50" t="s">
        <v>3104</v>
      </c>
      <c r="D914" s="50" t="s">
        <v>3105</v>
      </c>
      <c r="E914" s="50" t="str">
        <f>IFERROR(VLOOKUP($B914,QualtricsID!$A:$B,2,FALSE),"")</f>
        <v>https://hku.au1.qualtrics.com/ControlPanel/File.php?F=F_TAqHRzhV06XyrFe</v>
      </c>
      <c r="F914" s="34" t="b">
        <v>0</v>
      </c>
      <c r="G914" s="34" t="s">
        <v>3105</v>
      </c>
      <c r="H914" s="34" t="b">
        <v>1</v>
      </c>
      <c r="I914" s="1" t="s">
        <v>491</v>
      </c>
    </row>
    <row r="915" spans="1:9">
      <c r="A915" s="1" t="s">
        <v>2967</v>
      </c>
      <c r="B915" s="39" t="s">
        <v>2972</v>
      </c>
      <c r="C915" s="50" t="s">
        <v>2974</v>
      </c>
      <c r="D915" s="50" t="s">
        <v>2971</v>
      </c>
      <c r="E915" s="50" t="str">
        <f>IFERROR(VLOOKUP($B915,QualtricsID!$A:$B,2,FALSE),"")</f>
        <v>https://hku.au1.qualtrics.com/ControlPanel/File.php?F=F_FTiMN0yscrpEqbr</v>
      </c>
      <c r="F915" s="34" t="b">
        <v>0</v>
      </c>
      <c r="G915" s="34" t="s">
        <v>2971</v>
      </c>
      <c r="H915" s="34" t="b">
        <v>1</v>
      </c>
      <c r="I915" s="1" t="s">
        <v>491</v>
      </c>
    </row>
    <row r="916" spans="1:9">
      <c r="A916" s="1" t="s">
        <v>1830</v>
      </c>
      <c r="B916" s="39" t="s">
        <v>1831</v>
      </c>
      <c r="C916" s="48" t="s">
        <v>1833</v>
      </c>
      <c r="D916" s="48" t="s">
        <v>1834</v>
      </c>
      <c r="E916" s="50" t="str">
        <f>IFERROR(VLOOKUP($B916,QualtricsID!$A:$B,2,FALSE),"")</f>
        <v>https://hku.au1.qualtrics.com/ControlPanel/File.php?F=F_D73m2udOzmdEIIZ</v>
      </c>
      <c r="F916" s="34" t="b">
        <v>0</v>
      </c>
      <c r="G916" s="34" t="s">
        <v>1834</v>
      </c>
      <c r="H916" s="34" t="b">
        <v>1</v>
      </c>
      <c r="I916" s="1" t="s">
        <v>491</v>
      </c>
    </row>
    <row r="917" spans="1:9">
      <c r="A917" s="15" t="s">
        <v>800</v>
      </c>
      <c r="B917" s="39" t="s">
        <v>801</v>
      </c>
      <c r="C917" s="48" t="s">
        <v>803</v>
      </c>
      <c r="D917" s="48" t="s">
        <v>804</v>
      </c>
      <c r="E917" s="50" t="str">
        <f>IFERROR(VLOOKUP($B917,QualtricsID!$A:$B,2,FALSE),"")</f>
        <v>https://hku.au1.qualtrics.com/ControlPanel/File.php?F=F_b16LGeDffwA6qa3</v>
      </c>
      <c r="F917" s="34" t="b">
        <v>0</v>
      </c>
      <c r="G917" s="46" t="s">
        <v>804</v>
      </c>
      <c r="H917" s="34" t="b">
        <v>1</v>
      </c>
      <c r="I917" s="15" t="s">
        <v>491</v>
      </c>
    </row>
    <row r="918" spans="1:9">
      <c r="A918" s="1" t="s">
        <v>5094</v>
      </c>
      <c r="B918" s="39" t="s">
        <v>5095</v>
      </c>
      <c r="C918" s="50" t="s">
        <v>5097</v>
      </c>
      <c r="D918" s="50" t="s">
        <v>5098</v>
      </c>
      <c r="E918" s="50" t="str">
        <f>IFERROR(VLOOKUP($B918,QualtricsID!$A:$B,2,FALSE),"")</f>
        <v>https://hku.au1.qualtrics.com/ControlPanel/File.php?F=F_Ix1ge2miPwNshtA</v>
      </c>
      <c r="F918" s="34" t="b">
        <v>0</v>
      </c>
      <c r="G918" s="34" t="s">
        <v>5098</v>
      </c>
      <c r="H918" s="34" t="b">
        <v>1</v>
      </c>
      <c r="I918" s="1" t="s">
        <v>491</v>
      </c>
    </row>
    <row r="919" spans="1:9">
      <c r="A919" s="1" t="s">
        <v>2190</v>
      </c>
      <c r="B919" s="39" t="s">
        <v>2191</v>
      </c>
      <c r="C919" s="48" t="s">
        <v>2193</v>
      </c>
      <c r="D919" s="48" t="s">
        <v>2194</v>
      </c>
      <c r="E919" s="50" t="str">
        <f>IFERROR(VLOOKUP($B919,QualtricsID!$A:$B,2,FALSE),"")</f>
        <v>https://hku.au1.qualtrics.com/ControlPanel/File.php?F=F_944oEABNj2rgyRR</v>
      </c>
      <c r="F919" s="34" t="b">
        <v>1</v>
      </c>
      <c r="G919" s="34" t="s">
        <v>5130</v>
      </c>
      <c r="H919" s="34" t="b">
        <v>1</v>
      </c>
      <c r="I919" s="1" t="s">
        <v>491</v>
      </c>
    </row>
    <row r="920" spans="1:9">
      <c r="A920" s="1" t="s">
        <v>3630</v>
      </c>
      <c r="B920" s="39" t="s">
        <v>3631</v>
      </c>
      <c r="C920" s="50" t="s">
        <v>3633</v>
      </c>
      <c r="D920" s="50" t="s">
        <v>3634</v>
      </c>
      <c r="E920" s="50" t="str">
        <f>IFERROR(VLOOKUP($B920,QualtricsID!$A:$B,2,FALSE),"")</f>
        <v>https://hku.au1.qualtrics.com/ControlPanel/File.php?F=F_ABY8KtJXOYYNskw</v>
      </c>
      <c r="F920" s="34" t="b">
        <v>0</v>
      </c>
      <c r="G920" s="34" t="s">
        <v>3634</v>
      </c>
      <c r="H920" s="34" t="b">
        <v>1</v>
      </c>
      <c r="I920" s="1" t="s">
        <v>491</v>
      </c>
    </row>
    <row r="921" spans="1:9">
      <c r="A921" s="1" t="s">
        <v>3931</v>
      </c>
      <c r="B921" s="39" t="s">
        <v>3932</v>
      </c>
      <c r="C921" s="50" t="s">
        <v>3934</v>
      </c>
      <c r="D921" s="50" t="s">
        <v>3935</v>
      </c>
      <c r="E921" s="50" t="str">
        <f>IFERROR(VLOOKUP($B921,QualtricsID!$A:$B,2,FALSE),"")</f>
        <v>https://hku.au1.qualtrics.com/ControlPanel/File.php?F=F_EYpZzetCHZzbf2L</v>
      </c>
      <c r="F921" s="34" t="b">
        <v>0</v>
      </c>
      <c r="G921" s="34" t="s">
        <v>3935</v>
      </c>
      <c r="H921" s="34" t="b">
        <v>1</v>
      </c>
      <c r="I921" s="1" t="s">
        <v>491</v>
      </c>
    </row>
    <row r="922" spans="1:9">
      <c r="A922" s="1" t="s">
        <v>3475</v>
      </c>
      <c r="B922" s="39" t="s">
        <v>3476</v>
      </c>
      <c r="C922" s="50" t="s">
        <v>3478</v>
      </c>
      <c r="D922" s="50" t="s">
        <v>219</v>
      </c>
      <c r="E922" s="50" t="str">
        <f>IFERROR(VLOOKUP($B922,QualtricsID!$A:$B,2,FALSE),"")</f>
        <v>https://hku.au1.qualtrics.com/ControlPanel/File.php?F=F_97hxaOpw8dqHWf1</v>
      </c>
      <c r="F922" s="34" t="b">
        <v>0</v>
      </c>
      <c r="G922" s="34" t="s">
        <v>219</v>
      </c>
      <c r="H922" s="34" t="b">
        <v>1</v>
      </c>
      <c r="I922" s="1" t="s">
        <v>491</v>
      </c>
    </row>
    <row r="923" spans="1:9">
      <c r="A923" s="1" t="s">
        <v>1297</v>
      </c>
      <c r="B923" s="39" t="s">
        <v>1298</v>
      </c>
      <c r="C923" s="48" t="s">
        <v>1300</v>
      </c>
      <c r="D923" s="48" t="s">
        <v>1301</v>
      </c>
      <c r="E923" s="50" t="str">
        <f>IFERROR(VLOOKUP($B923,QualtricsID!$A:$B,2,FALSE),"")</f>
        <v>https://hku.au1.qualtrics.com/ControlPanel/File.php?F=F_Jo6JJd69NMptmB1</v>
      </c>
      <c r="F923" s="34" t="b">
        <v>0</v>
      </c>
      <c r="G923" s="34" t="s">
        <v>1301</v>
      </c>
      <c r="H923" s="34" t="b">
        <v>1</v>
      </c>
      <c r="I923" s="1" t="s">
        <v>491</v>
      </c>
    </row>
    <row r="924" spans="1:9">
      <c r="A924" s="1" t="s">
        <v>2263</v>
      </c>
      <c r="B924" s="39" t="s">
        <v>2264</v>
      </c>
      <c r="C924" s="48" t="s">
        <v>2266</v>
      </c>
      <c r="D924" s="48" t="s">
        <v>2267</v>
      </c>
      <c r="E924" s="50" t="str">
        <f>IFERROR(VLOOKUP($B924,QualtricsID!$A:$B,2,FALSE),"")</f>
        <v>https://hku.au1.qualtrics.com/ControlPanel/File.php?F=F_FAgkexbwnxAPfKw</v>
      </c>
      <c r="F924" s="34" t="b">
        <v>0</v>
      </c>
      <c r="G924" s="34" t="s">
        <v>2267</v>
      </c>
      <c r="H924" s="34" t="b">
        <v>1</v>
      </c>
      <c r="I924" s="1" t="s">
        <v>491</v>
      </c>
    </row>
    <row r="925" spans="1:9">
      <c r="A925" s="1" t="s">
        <v>1693</v>
      </c>
      <c r="B925" s="39" t="s">
        <v>1694</v>
      </c>
      <c r="C925" s="48" t="s">
        <v>1696</v>
      </c>
      <c r="D925" s="48" t="s">
        <v>1697</v>
      </c>
      <c r="E925" s="50" t="str">
        <f>IFERROR(VLOOKUP($B925,QualtricsID!$A:$B,2,FALSE),"")</f>
        <v>https://hku.au1.qualtrics.com/ControlPanel/File.php?F=F_hL1Vmb8s7VFwgik</v>
      </c>
      <c r="F925" s="34" t="b">
        <v>0</v>
      </c>
      <c r="G925" s="34" t="s">
        <v>1697</v>
      </c>
      <c r="H925" s="34" t="b">
        <v>1</v>
      </c>
      <c r="I925" s="1" t="s">
        <v>491</v>
      </c>
    </row>
    <row r="926" spans="1:9">
      <c r="A926" s="1" t="s">
        <v>5021</v>
      </c>
      <c r="B926" s="39" t="s">
        <v>5022</v>
      </c>
      <c r="C926" s="50" t="s">
        <v>5024</v>
      </c>
      <c r="D926" s="50" t="s">
        <v>5025</v>
      </c>
      <c r="E926" s="50" t="str">
        <f>IFERROR(VLOOKUP($B926,QualtricsID!$A:$B,2,FALSE),"")</f>
        <v>https://hku.au1.qualtrics.com/ControlPanel/File.php?F=F_jMLD47iGrYQ9Jur</v>
      </c>
      <c r="F926" s="34" t="b">
        <v>0</v>
      </c>
      <c r="G926" s="34" t="s">
        <v>5025</v>
      </c>
      <c r="H926" s="34" t="b">
        <v>1</v>
      </c>
      <c r="I926" s="1" t="s">
        <v>491</v>
      </c>
    </row>
    <row r="927" spans="1:9">
      <c r="A927" s="1" t="s">
        <v>835</v>
      </c>
      <c r="B927" s="39" t="s">
        <v>836</v>
      </c>
      <c r="C927" s="48" t="s">
        <v>838</v>
      </c>
      <c r="D927" s="48" t="s">
        <v>839</v>
      </c>
      <c r="E927" s="50" t="str">
        <f>IFERROR(VLOOKUP($B927,QualtricsID!$A:$B,2,FALSE),"")</f>
        <v>https://hku.au1.qualtrics.com/ControlPanel/File.php?F=F_hImN9DuoffCHARc</v>
      </c>
      <c r="F927" s="34" t="b">
        <v>0</v>
      </c>
      <c r="G927" s="34" t="s">
        <v>839</v>
      </c>
      <c r="H927" s="34" t="b">
        <v>1</v>
      </c>
      <c r="I927" s="1" t="s">
        <v>491</v>
      </c>
    </row>
    <row r="928" spans="1:9">
      <c r="A928" s="1" t="s">
        <v>3905</v>
      </c>
      <c r="B928" s="39" t="s">
        <v>3906</v>
      </c>
      <c r="C928" s="50" t="s">
        <v>3908</v>
      </c>
      <c r="D928" s="50" t="s">
        <v>3909</v>
      </c>
      <c r="E928" s="50" t="str">
        <f>IFERROR(VLOOKUP($B928,QualtricsID!$A:$B,2,FALSE),"")</f>
        <v>https://hku.au1.qualtrics.com/ControlPanel/File.php?F=F_Clc2MdStdeCr3NW</v>
      </c>
      <c r="F928" s="34" t="b">
        <v>0</v>
      </c>
      <c r="G928" s="34" t="s">
        <v>3909</v>
      </c>
      <c r="H928" s="34" t="b">
        <v>1</v>
      </c>
      <c r="I928" s="1" t="s">
        <v>491</v>
      </c>
    </row>
    <row r="929" spans="1:9">
      <c r="A929" s="1" t="s">
        <v>4955</v>
      </c>
      <c r="B929" s="39" t="s">
        <v>4956</v>
      </c>
      <c r="C929" s="50" t="s">
        <v>4958</v>
      </c>
      <c r="D929" s="50" t="s">
        <v>4959</v>
      </c>
      <c r="E929" s="50" t="str">
        <f>IFERROR(VLOOKUP($B929,QualtricsID!$A:$B,2,FALSE),"")</f>
        <v>https://hku.au1.qualtrics.com/ControlPanel/File.php?F=F_yav8iwS6ubLn9ga</v>
      </c>
      <c r="F929" s="34" t="b">
        <v>0</v>
      </c>
      <c r="G929" s="34" t="s">
        <v>4959</v>
      </c>
      <c r="H929" s="34" t="b">
        <v>1</v>
      </c>
      <c r="I929" s="1" t="s">
        <v>491</v>
      </c>
    </row>
    <row r="930" spans="1:9">
      <c r="A930" s="1" t="s">
        <v>4825</v>
      </c>
      <c r="B930" s="39" t="s">
        <v>4826</v>
      </c>
      <c r="C930" s="50" t="s">
        <v>4828</v>
      </c>
      <c r="D930" s="50" t="s">
        <v>4829</v>
      </c>
      <c r="E930" s="50" t="str">
        <f>IFERROR(VLOOKUP($B930,QualtricsID!$A:$B,2,FALSE),"")</f>
        <v>https://hku.au1.qualtrics.com/ControlPanel/File.php?F=F_hZoNQh71VNczIvw</v>
      </c>
      <c r="F930" s="34" t="b">
        <v>0</v>
      </c>
      <c r="G930" s="34" t="s">
        <v>4829</v>
      </c>
      <c r="H930" s="34" t="b">
        <v>1</v>
      </c>
      <c r="I930" s="1" t="s">
        <v>491</v>
      </c>
    </row>
    <row r="931" spans="1:9">
      <c r="A931" s="1" t="s">
        <v>2399</v>
      </c>
      <c r="B931" s="39" t="s">
        <v>2400</v>
      </c>
      <c r="C931" s="48" t="s">
        <v>2402</v>
      </c>
      <c r="D931" s="48" t="s">
        <v>2403</v>
      </c>
      <c r="E931" s="50" t="str">
        <f>IFERROR(VLOOKUP($B931,QualtricsID!$A:$B,2,FALSE),"")</f>
        <v>https://hku.au1.qualtrics.com/ControlPanel/File.php?F=F_oafEZoKTQmd30Ry</v>
      </c>
      <c r="F931" s="34" t="b">
        <v>0</v>
      </c>
      <c r="G931" s="34" t="s">
        <v>2403</v>
      </c>
      <c r="H931" s="34" t="b">
        <v>1</v>
      </c>
      <c r="I931" s="1" t="s">
        <v>491</v>
      </c>
    </row>
    <row r="932" spans="1:9">
      <c r="A932" s="1" t="s">
        <v>1824</v>
      </c>
      <c r="B932" s="39" t="s">
        <v>1825</v>
      </c>
      <c r="C932" s="48" t="s">
        <v>1827</v>
      </c>
      <c r="D932" s="48" t="s">
        <v>1828</v>
      </c>
      <c r="E932" s="50" t="str">
        <f>IFERROR(VLOOKUP($B932,QualtricsID!$A:$B,2,FALSE),"")</f>
        <v>https://hku.au1.qualtrics.com/ControlPanel/File.php?F=F_v9ejRk5SvGezGTH</v>
      </c>
      <c r="F932" s="34" t="b">
        <v>0</v>
      </c>
      <c r="G932" s="34" t="s">
        <v>1828</v>
      </c>
      <c r="H932" s="34" t="b">
        <v>1</v>
      </c>
      <c r="I932" s="1" t="s">
        <v>491</v>
      </c>
    </row>
    <row r="933" spans="1:9">
      <c r="A933" s="1" t="s">
        <v>660</v>
      </c>
      <c r="B933" s="39" t="s">
        <v>661</v>
      </c>
      <c r="C933" s="48" t="s">
        <v>663</v>
      </c>
      <c r="D933" s="48" t="s">
        <v>664</v>
      </c>
      <c r="E933" s="50" t="str">
        <f>IFERROR(VLOOKUP($B933,QualtricsID!$A:$B,2,FALSE),"")</f>
        <v>https://hku.au1.qualtrics.com/ControlPanel/File.php?F=F_arujB6357UbGLDg</v>
      </c>
      <c r="F933" s="34" t="b">
        <v>0</v>
      </c>
      <c r="G933" s="34" t="s">
        <v>664</v>
      </c>
      <c r="H933" s="34" t="b">
        <v>1</v>
      </c>
      <c r="I933" s="1" t="s">
        <v>491</v>
      </c>
    </row>
    <row r="934" spans="1:9">
      <c r="A934" s="1" t="s">
        <v>67</v>
      </c>
      <c r="B934" s="39" t="s">
        <v>68</v>
      </c>
      <c r="C934" s="48" t="s">
        <v>70</v>
      </c>
      <c r="D934" s="48" t="s">
        <v>71</v>
      </c>
      <c r="E934" s="50" t="str">
        <f>IFERROR(VLOOKUP($B934,QualtricsID!$A:$B,2,FALSE),"")</f>
        <v>https://hku.au1.qualtrics.com/ControlPanel/File.php?F=F_IEGNjJ7tAp9Ji4P</v>
      </c>
      <c r="F934" s="34" t="b">
        <v>0</v>
      </c>
      <c r="G934" s="34" t="s">
        <v>71</v>
      </c>
      <c r="H934" s="34" t="b">
        <v>1</v>
      </c>
      <c r="I934" s="1" t="s">
        <v>491</v>
      </c>
    </row>
    <row r="935" spans="1:9">
      <c r="A935" s="1" t="s">
        <v>817</v>
      </c>
      <c r="B935" s="39" t="s">
        <v>818</v>
      </c>
      <c r="C935" s="48" t="s">
        <v>820</v>
      </c>
      <c r="D935" s="48" t="s">
        <v>821</v>
      </c>
      <c r="E935" s="50" t="str">
        <f>IFERROR(VLOOKUP($B935,QualtricsID!$A:$B,2,FALSE),"")</f>
        <v>https://hku.au1.qualtrics.com/ControlPanel/File.php?F=F_D1zxzTf8tg4RiTF</v>
      </c>
      <c r="F935" s="34" t="b">
        <v>0</v>
      </c>
      <c r="G935" s="34" t="s">
        <v>821</v>
      </c>
      <c r="H935" s="34" t="b">
        <v>1</v>
      </c>
      <c r="I935" s="1" t="s">
        <v>491</v>
      </c>
    </row>
    <row r="936" spans="1:9">
      <c r="A936" s="1" t="s">
        <v>311</v>
      </c>
      <c r="B936" s="39" t="s">
        <v>312</v>
      </c>
      <c r="C936" s="48" t="s">
        <v>314</v>
      </c>
      <c r="D936" s="48" t="s">
        <v>315</v>
      </c>
      <c r="E936" s="50" t="str">
        <f>IFERROR(VLOOKUP($B936,QualtricsID!$A:$B,2,FALSE),"")</f>
        <v>https://hku.au1.qualtrics.com/ControlPanel/File.php?F=F_yqjtBfnTRkrjR9s</v>
      </c>
      <c r="F936" s="34" t="b">
        <v>0</v>
      </c>
      <c r="G936" s="34" t="s">
        <v>315</v>
      </c>
      <c r="H936" s="34" t="b">
        <v>1</v>
      </c>
      <c r="I936" s="1" t="s">
        <v>491</v>
      </c>
    </row>
    <row r="937" spans="1:9">
      <c r="A937" s="1" t="s">
        <v>2522</v>
      </c>
      <c r="B937" s="39" t="s">
        <v>2527</v>
      </c>
      <c r="C937" s="50" t="s">
        <v>2529</v>
      </c>
      <c r="D937" s="50" t="s">
        <v>2526</v>
      </c>
      <c r="E937" s="50" t="str">
        <f>IFERROR(VLOOKUP($B937,QualtricsID!$A:$B,2,FALSE),"")</f>
        <v>https://hku.au1.qualtrics.com/ControlPanel/File.php?F=F_vPzR9fVB8Um0fEE</v>
      </c>
      <c r="F937" s="34" t="b">
        <v>0</v>
      </c>
      <c r="G937" s="34" t="s">
        <v>2526</v>
      </c>
      <c r="H937" s="34" t="b">
        <v>1</v>
      </c>
      <c r="I937" s="1" t="s">
        <v>491</v>
      </c>
    </row>
    <row r="938" spans="1:9">
      <c r="A938" s="1" t="s">
        <v>4318</v>
      </c>
      <c r="B938" s="39" t="s">
        <v>4319</v>
      </c>
      <c r="C938" s="50" t="s">
        <v>4321</v>
      </c>
      <c r="D938" s="50" t="s">
        <v>4322</v>
      </c>
      <c r="E938" s="50" t="str">
        <f>IFERROR(VLOOKUP($B938,QualtricsID!$A:$B,2,FALSE),"")</f>
        <v>https://hku.au1.qualtrics.com/ControlPanel/File.php?F=F_RDQ2C6tlPi4xWbJ</v>
      </c>
      <c r="F938" s="34" t="b">
        <v>0</v>
      </c>
      <c r="G938" s="34" t="s">
        <v>4322</v>
      </c>
      <c r="H938" s="34" t="b">
        <v>1</v>
      </c>
      <c r="I938" s="1" t="s">
        <v>491</v>
      </c>
    </row>
    <row r="939" spans="1:9">
      <c r="A939" s="1" t="s">
        <v>2445</v>
      </c>
      <c r="B939" s="39" t="s">
        <v>2446</v>
      </c>
      <c r="C939" s="48" t="s">
        <v>2448</v>
      </c>
      <c r="D939" s="48" t="s">
        <v>2449</v>
      </c>
      <c r="E939" s="50" t="str">
        <f>IFERROR(VLOOKUP($B939,QualtricsID!$A:$B,2,FALSE),"")</f>
        <v>https://hku.au1.qualtrics.com/ControlPanel/File.php?F=F_lHOfYTMLWyCihP3</v>
      </c>
      <c r="F939" s="34" t="b">
        <v>0</v>
      </c>
      <c r="G939" s="34" t="s">
        <v>2449</v>
      </c>
      <c r="H939" s="34" t="b">
        <v>1</v>
      </c>
      <c r="I939" s="1" t="s">
        <v>491</v>
      </c>
    </row>
    <row r="940" spans="1:9">
      <c r="A940" s="1" t="s">
        <v>2895</v>
      </c>
      <c r="B940" s="39" t="s">
        <v>2896</v>
      </c>
      <c r="C940" s="50" t="s">
        <v>2898</v>
      </c>
      <c r="D940" s="50" t="s">
        <v>2899</v>
      </c>
      <c r="E940" s="50" t="str">
        <f>IFERROR(VLOOKUP($B940,QualtricsID!$A:$B,2,FALSE),"")</f>
        <v>https://hku.au1.qualtrics.com/ControlPanel/File.php?F=F_P1HgFKO7tciROov</v>
      </c>
      <c r="F940" s="34" t="b">
        <v>1</v>
      </c>
      <c r="G940" s="34" t="s">
        <v>2899</v>
      </c>
      <c r="H940" s="34" t="b">
        <v>1</v>
      </c>
      <c r="I940" s="1" t="s">
        <v>491</v>
      </c>
    </row>
    <row r="941" spans="1:9">
      <c r="A941" s="1" t="s">
        <v>1373</v>
      </c>
      <c r="B941" s="39" t="s">
        <v>1403</v>
      </c>
      <c r="C941" s="48" t="s">
        <v>1376</v>
      </c>
      <c r="D941" s="48" t="s">
        <v>1405</v>
      </c>
      <c r="E941" s="50" t="str">
        <f>IFERROR(VLOOKUP($B941,QualtricsID!$A:$B,2,FALSE),"")</f>
        <v>https://hku.au1.qualtrics.com/ControlPanel/File.php?F=F_eF1Qnv2BOKE5daB</v>
      </c>
      <c r="F941" s="34" t="b">
        <v>0</v>
      </c>
      <c r="G941" s="34" t="s">
        <v>1405</v>
      </c>
      <c r="H941" s="34" t="b">
        <v>1</v>
      </c>
      <c r="I941" s="1" t="s">
        <v>491</v>
      </c>
    </row>
    <row r="942" spans="1:9">
      <c r="A942" s="1" t="s">
        <v>1500</v>
      </c>
      <c r="B942" s="39" t="s">
        <v>1501</v>
      </c>
      <c r="C942" s="48" t="s">
        <v>1503</v>
      </c>
      <c r="D942" s="48" t="s">
        <v>1504</v>
      </c>
      <c r="E942" s="50" t="str">
        <f>IFERROR(VLOOKUP($B942,QualtricsID!$A:$B,2,FALSE),"")</f>
        <v>https://hku.au1.qualtrics.com/ControlPanel/File.php?F=F_IWsxxo90sAbXYyE</v>
      </c>
      <c r="F942" s="34" t="b">
        <v>0</v>
      </c>
      <c r="G942" s="34" t="s">
        <v>1504</v>
      </c>
      <c r="H942" s="34" t="b">
        <v>1</v>
      </c>
      <c r="I942" s="1" t="s">
        <v>491</v>
      </c>
    </row>
    <row r="943" spans="1:9">
      <c r="A943" s="1" t="s">
        <v>1606</v>
      </c>
      <c r="B943" s="39" t="s">
        <v>1607</v>
      </c>
      <c r="C943" s="48" t="s">
        <v>1609</v>
      </c>
      <c r="D943" s="48" t="s">
        <v>1610</v>
      </c>
      <c r="E943" s="50" t="str">
        <f>IFERROR(VLOOKUP($B943,QualtricsID!$A:$B,2,FALSE),"")</f>
        <v>https://hku.au1.qualtrics.com/ControlPanel/File.php?F=F_fc512ga1XjigXgA</v>
      </c>
      <c r="F943" s="34" t="b">
        <v>0</v>
      </c>
      <c r="G943" s="34" t="s">
        <v>1610</v>
      </c>
      <c r="H943" s="34" t="b">
        <v>1</v>
      </c>
      <c r="I943" s="1" t="s">
        <v>491</v>
      </c>
    </row>
    <row r="944" spans="1:9">
      <c r="A944" s="1" t="s">
        <v>42</v>
      </c>
      <c r="B944" s="39" t="s">
        <v>43</v>
      </c>
      <c r="C944" s="48" t="s">
        <v>45</v>
      </c>
      <c r="D944" s="48" t="s">
        <v>46</v>
      </c>
      <c r="E944" s="50" t="str">
        <f>IFERROR(VLOOKUP($B944,QualtricsID!$A:$B,2,FALSE),"")</f>
        <v>https://hku.au1.qualtrics.com/ControlPanel/File.php?F=F_6BpCN31XCKzgpLV</v>
      </c>
      <c r="F944" s="34" t="b">
        <v>0</v>
      </c>
      <c r="G944" s="34" t="s">
        <v>46</v>
      </c>
      <c r="H944" s="34" t="b">
        <v>1</v>
      </c>
      <c r="I944" s="1" t="s">
        <v>491</v>
      </c>
    </row>
    <row r="945" spans="1:9">
      <c r="A945" s="1" t="s">
        <v>3604</v>
      </c>
      <c r="B945" s="39" t="s">
        <v>3605</v>
      </c>
      <c r="C945" s="50" t="s">
        <v>3607</v>
      </c>
      <c r="D945" s="50" t="s">
        <v>175</v>
      </c>
      <c r="E945" s="50" t="str">
        <f>IFERROR(VLOOKUP($B945,QualtricsID!$A:$B,2,FALSE),"")</f>
        <v>https://hku.au1.qualtrics.com/ControlPanel/File.php?F=F_f2raAtJ6py7a9bx</v>
      </c>
      <c r="F945" s="34" t="b">
        <v>0</v>
      </c>
      <c r="G945" s="34" t="s">
        <v>175</v>
      </c>
      <c r="H945" s="34" t="b">
        <v>1</v>
      </c>
      <c r="I945" s="1" t="s">
        <v>491</v>
      </c>
    </row>
    <row r="946" spans="1:9">
      <c r="A946" s="1" t="s">
        <v>2329</v>
      </c>
      <c r="B946" s="39" t="s">
        <v>2330</v>
      </c>
      <c r="C946" s="48" t="s">
        <v>2332</v>
      </c>
      <c r="D946" s="48" t="s">
        <v>2333</v>
      </c>
      <c r="E946" s="50" t="str">
        <f>IFERROR(VLOOKUP($B946,QualtricsID!$A:$B,2,FALSE),"")</f>
        <v>https://hku.au1.qualtrics.com/ControlPanel/File.php?F=F_1WLkvfS3ATWaGZs</v>
      </c>
      <c r="F946" s="34" t="b">
        <v>0</v>
      </c>
      <c r="G946" s="34" t="s">
        <v>2333</v>
      </c>
      <c r="H946" s="34" t="b">
        <v>1</v>
      </c>
      <c r="I946" s="1" t="s">
        <v>491</v>
      </c>
    </row>
    <row r="947" spans="1:9">
      <c r="A947" s="1" t="s">
        <v>403</v>
      </c>
      <c r="B947" s="39" t="s">
        <v>404</v>
      </c>
      <c r="C947" s="48" t="s">
        <v>406</v>
      </c>
      <c r="D947" s="48" t="s">
        <v>407</v>
      </c>
      <c r="E947" s="50" t="str">
        <f>IFERROR(VLOOKUP($B947,QualtricsID!$A:$B,2,FALSE),"")</f>
        <v>https://hku.au1.qualtrics.com/ControlPanel/File.php?F=F_4ahMRIPY6JYIIH8</v>
      </c>
      <c r="F947" s="34" t="b">
        <v>0</v>
      </c>
      <c r="G947" s="34" t="s">
        <v>407</v>
      </c>
      <c r="H947" s="34" t="b">
        <v>1</v>
      </c>
      <c r="I947" s="1" t="s">
        <v>491</v>
      </c>
    </row>
    <row r="948" spans="1:9">
      <c r="A948" s="1" t="s">
        <v>885</v>
      </c>
      <c r="B948" s="39" t="s">
        <v>886</v>
      </c>
      <c r="C948" s="48" t="s">
        <v>888</v>
      </c>
      <c r="D948" s="48" t="s">
        <v>889</v>
      </c>
      <c r="E948" s="50" t="str">
        <f>IFERROR(VLOOKUP($B948,QualtricsID!$A:$B,2,FALSE),"")</f>
        <v>https://hku.au1.qualtrics.com/ControlPanel/File.php?F=F_1iusQAto5ylYDvi</v>
      </c>
      <c r="F948" s="34" t="b">
        <v>0</v>
      </c>
      <c r="G948" s="34" t="s">
        <v>889</v>
      </c>
      <c r="H948" s="34" t="b">
        <v>1</v>
      </c>
      <c r="I948" s="1" t="s">
        <v>491</v>
      </c>
    </row>
    <row r="949" spans="1:9">
      <c r="A949" s="1" t="s">
        <v>381</v>
      </c>
      <c r="B949" s="39" t="s">
        <v>382</v>
      </c>
      <c r="C949" s="48" t="s">
        <v>384</v>
      </c>
      <c r="D949" s="48" t="s">
        <v>385</v>
      </c>
      <c r="E949" s="50" t="str">
        <f>IFERROR(VLOOKUP($B949,QualtricsID!$A:$B,2,FALSE),"")</f>
        <v>https://hku.au1.qualtrics.com/ControlPanel/File.php?F=F_N6JWkANVuDxx5yQ</v>
      </c>
      <c r="F949" s="34" t="b">
        <v>0</v>
      </c>
      <c r="G949" s="34" t="s">
        <v>385</v>
      </c>
      <c r="H949" s="34" t="b">
        <v>1</v>
      </c>
      <c r="I949" s="1" t="s">
        <v>491</v>
      </c>
    </row>
    <row r="950" spans="1:9">
      <c r="A950" s="1" t="s">
        <v>541</v>
      </c>
      <c r="B950" s="39" t="s">
        <v>542</v>
      </c>
      <c r="C950" s="48" t="s">
        <v>544</v>
      </c>
      <c r="D950" s="48" t="s">
        <v>545</v>
      </c>
      <c r="E950" s="50" t="str">
        <f>IFERROR(VLOOKUP($B950,QualtricsID!$A:$B,2,FALSE),"")</f>
        <v>https://hku.au1.qualtrics.com/ControlPanel/File.php?F=F_GlTd23SHcyyAjdg</v>
      </c>
      <c r="F950" s="34" t="b">
        <v>0</v>
      </c>
      <c r="G950" s="34" t="s">
        <v>545</v>
      </c>
      <c r="H950" s="34" t="b">
        <v>1</v>
      </c>
      <c r="I950" s="1" t="s">
        <v>491</v>
      </c>
    </row>
    <row r="951" spans="1:9">
      <c r="A951" s="1" t="s">
        <v>1556</v>
      </c>
      <c r="B951" s="39" t="s">
        <v>1557</v>
      </c>
      <c r="C951" s="48" t="s">
        <v>1559</v>
      </c>
      <c r="D951" s="48" t="s">
        <v>1560</v>
      </c>
      <c r="E951" s="50" t="str">
        <f>IFERROR(VLOOKUP($B951,QualtricsID!$A:$B,2,FALSE),"")</f>
        <v>https://hku.au1.qualtrics.com/ControlPanel/File.php?F=F_bePpyU04f9XSvYp</v>
      </c>
      <c r="F951" s="34" t="b">
        <v>0</v>
      </c>
      <c r="G951" s="34" t="s">
        <v>1560</v>
      </c>
      <c r="H951" s="34" t="b">
        <v>1</v>
      </c>
      <c r="I951" s="1" t="s">
        <v>491</v>
      </c>
    </row>
    <row r="952" spans="1:9">
      <c r="A952" s="1" t="s">
        <v>3047</v>
      </c>
      <c r="B952" s="39" t="s">
        <v>3048</v>
      </c>
      <c r="C952" s="50" t="s">
        <v>3050</v>
      </c>
      <c r="D952" s="50" t="s">
        <v>3051</v>
      </c>
      <c r="E952" s="50" t="str">
        <f>IFERROR(VLOOKUP($B952,QualtricsID!$A:$B,2,FALSE),"")</f>
        <v>https://hku.au1.qualtrics.com/ControlPanel/File.php?F=F_m3WfqLXAN5TNuFu</v>
      </c>
      <c r="F952" s="34" t="b">
        <v>0</v>
      </c>
      <c r="G952" s="34" t="s">
        <v>3051</v>
      </c>
      <c r="H952" s="34" t="b">
        <v>1</v>
      </c>
      <c r="I952" s="1" t="s">
        <v>491</v>
      </c>
    </row>
    <row r="953" spans="1:9">
      <c r="A953" s="1" t="s">
        <v>2839</v>
      </c>
      <c r="B953" s="39" t="s">
        <v>2840</v>
      </c>
      <c r="C953" s="50" t="s">
        <v>2842</v>
      </c>
      <c r="D953" s="50" t="s">
        <v>2843</v>
      </c>
      <c r="E953" s="50" t="str">
        <f>IFERROR(VLOOKUP($B953,QualtricsID!$A:$B,2,FALSE),"")</f>
        <v>https://hku.au1.qualtrics.com/ControlPanel/File.php?F=F_iUJBBlt0kXevNRq</v>
      </c>
      <c r="F953" s="34" t="b">
        <v>0</v>
      </c>
      <c r="G953" s="34" t="s">
        <v>2843</v>
      </c>
      <c r="H953" s="34" t="b">
        <v>1</v>
      </c>
      <c r="I953" s="1" t="s">
        <v>491</v>
      </c>
    </row>
    <row r="954" spans="1:9">
      <c r="A954" s="1" t="s">
        <v>366</v>
      </c>
      <c r="B954" s="39" t="s">
        <v>367</v>
      </c>
      <c r="C954" s="48" t="s">
        <v>369</v>
      </c>
      <c r="D954" s="48" t="s">
        <v>370</v>
      </c>
      <c r="E954" s="50" t="str">
        <f>IFERROR(VLOOKUP($B954,QualtricsID!$A:$B,2,FALSE),"")</f>
        <v>https://hku.au1.qualtrics.com/ControlPanel/File.php?F=F_aCpnxcTVDNgCr0z</v>
      </c>
      <c r="F954" s="34" t="b">
        <v>0</v>
      </c>
      <c r="G954" s="34" t="s">
        <v>370</v>
      </c>
      <c r="H954" s="34" t="b">
        <v>1</v>
      </c>
      <c r="I954" s="1" t="s">
        <v>491</v>
      </c>
    </row>
    <row r="955" spans="1:9">
      <c r="A955" s="1" t="s">
        <v>4975</v>
      </c>
      <c r="B955" s="39" t="s">
        <v>4976</v>
      </c>
      <c r="C955" s="50" t="s">
        <v>4978</v>
      </c>
      <c r="D955" s="50" t="s">
        <v>4979</v>
      </c>
      <c r="E955" s="50" t="str">
        <f>IFERROR(VLOOKUP($B955,QualtricsID!$A:$B,2,FALSE),"")</f>
        <v>https://hku.au1.qualtrics.com/ControlPanel/File.php?F=F_iVwaguueWv7FS30</v>
      </c>
      <c r="F955" s="34" t="b">
        <v>0</v>
      </c>
      <c r="G955" s="34" t="s">
        <v>4979</v>
      </c>
      <c r="H955" s="34" t="b">
        <v>1</v>
      </c>
      <c r="I955" s="1" t="s">
        <v>491</v>
      </c>
    </row>
    <row r="956" spans="1:9">
      <c r="A956" s="1" t="s">
        <v>3921</v>
      </c>
      <c r="B956" s="39" t="s">
        <v>3922</v>
      </c>
      <c r="C956" s="50" t="s">
        <v>3924</v>
      </c>
      <c r="D956" s="50" t="s">
        <v>3925</v>
      </c>
      <c r="E956" s="50" t="str">
        <f>IFERROR(VLOOKUP($B956,QualtricsID!$A:$B,2,FALSE),"")</f>
        <v>https://hku.au1.qualtrics.com/ControlPanel/File.php?F=F_E2eW0aw9vWNnjA3</v>
      </c>
      <c r="F956" s="34" t="b">
        <v>0</v>
      </c>
      <c r="G956" s="34" t="s">
        <v>3925</v>
      </c>
      <c r="H956" s="34" t="b">
        <v>1</v>
      </c>
      <c r="I956" s="1" t="s">
        <v>491</v>
      </c>
    </row>
    <row r="957" spans="1:9">
      <c r="A957" s="1" t="s">
        <v>4088</v>
      </c>
      <c r="B957" s="39" t="s">
        <v>4089</v>
      </c>
      <c r="C957" s="50" t="s">
        <v>4091</v>
      </c>
      <c r="D957" s="50" t="s">
        <v>4092</v>
      </c>
      <c r="E957" s="50" t="str">
        <f>IFERROR(VLOOKUP($B957,QualtricsID!$A:$B,2,FALSE),"")</f>
        <v>https://hku.au1.qualtrics.com/ControlPanel/File.php?F=F_MdshAq5KxAPoIwG</v>
      </c>
      <c r="F957" s="34" t="b">
        <v>0</v>
      </c>
      <c r="G957" s="34" t="s">
        <v>4092</v>
      </c>
      <c r="H957" s="34" t="b">
        <v>1</v>
      </c>
      <c r="I957" s="1" t="s">
        <v>491</v>
      </c>
    </row>
    <row r="958" spans="1:9">
      <c r="A958" s="1" t="s">
        <v>3889</v>
      </c>
      <c r="B958" s="39" t="s">
        <v>3890</v>
      </c>
      <c r="C958" s="50" t="s">
        <v>3892</v>
      </c>
      <c r="D958" s="50" t="s">
        <v>3893</v>
      </c>
      <c r="E958" s="50" t="str">
        <f>IFERROR(VLOOKUP($B958,QualtricsID!$A:$B,2,FALSE),"")</f>
        <v>https://hku.au1.qualtrics.com/ControlPanel/File.php?F=F_su6xEXO8Tc5LqFF</v>
      </c>
      <c r="F958" s="34" t="b">
        <v>0</v>
      </c>
      <c r="G958" s="34" t="s">
        <v>3893</v>
      </c>
      <c r="H958" s="34" t="b">
        <v>1</v>
      </c>
      <c r="I958" s="1" t="s">
        <v>491</v>
      </c>
    </row>
    <row r="959" spans="1:9">
      <c r="A959" s="1" t="s">
        <v>3931</v>
      </c>
      <c r="B959" s="39" t="s">
        <v>3936</v>
      </c>
      <c r="C959" s="50" t="s">
        <v>3938</v>
      </c>
      <c r="D959" s="50" t="s">
        <v>3935</v>
      </c>
      <c r="E959" s="50" t="str">
        <f>IFERROR(VLOOKUP($B959,QualtricsID!$A:$B,2,FALSE),"")</f>
        <v>https://hku.au1.qualtrics.com/ControlPanel/File.php?F=F_adT1Y75ZGZ7JfqK</v>
      </c>
      <c r="F959" s="34" t="b">
        <v>0</v>
      </c>
      <c r="G959" s="34" t="s">
        <v>3935</v>
      </c>
      <c r="H959" s="34" t="b">
        <v>1</v>
      </c>
      <c r="I959" s="1" t="s">
        <v>491</v>
      </c>
    </row>
    <row r="960" spans="1:9">
      <c r="A960" s="1" t="s">
        <v>2273</v>
      </c>
      <c r="B960" s="39" t="s">
        <v>2274</v>
      </c>
      <c r="C960" s="48" t="s">
        <v>2276</v>
      </c>
      <c r="D960" s="48" t="s">
        <v>2277</v>
      </c>
      <c r="E960" s="50" t="str">
        <f>IFERROR(VLOOKUP($B960,QualtricsID!$A:$B,2,FALSE),"")</f>
        <v>https://hku.au1.qualtrics.com/ControlPanel/File.php?F=F_A6T4Q7i6uuazF97</v>
      </c>
      <c r="F960" s="34" t="b">
        <v>0</v>
      </c>
      <c r="G960" s="34" t="s">
        <v>2277</v>
      </c>
      <c r="H960" s="34" t="b">
        <v>1</v>
      </c>
      <c r="I960" s="1" t="s">
        <v>491</v>
      </c>
    </row>
    <row r="961" spans="1:11">
      <c r="A961" s="1" t="s">
        <v>3119</v>
      </c>
      <c r="B961" s="39" t="s">
        <v>3120</v>
      </c>
      <c r="C961" s="50" t="s">
        <v>3122</v>
      </c>
      <c r="D961" s="50" t="s">
        <v>3123</v>
      </c>
      <c r="E961" s="50" t="str">
        <f>IFERROR(VLOOKUP($B961,QualtricsID!$A:$B,2,FALSE),"")</f>
        <v>https://hku.au1.qualtrics.com/ControlPanel/File.php?F=F_htgTF91z73RcVAT</v>
      </c>
      <c r="F961" s="34" t="b">
        <v>0</v>
      </c>
      <c r="G961" s="34" t="s">
        <v>3123</v>
      </c>
      <c r="H961" s="34" t="b">
        <v>1</v>
      </c>
      <c r="I961" s="1" t="s">
        <v>491</v>
      </c>
    </row>
    <row r="962" spans="1:11">
      <c r="A962" s="1" t="s">
        <v>937</v>
      </c>
      <c r="B962" s="39" t="s">
        <v>938</v>
      </c>
      <c r="C962" s="48" t="s">
        <v>940</v>
      </c>
      <c r="D962" s="48" t="s">
        <v>941</v>
      </c>
      <c r="E962" s="50" t="str">
        <f>IFERROR(VLOOKUP($B962,QualtricsID!$A:$B,2,FALSE),"")</f>
        <v>https://hku.au1.qualtrics.com/ControlPanel/File.php?F=F_BBDZeCTIq3uoOPa</v>
      </c>
      <c r="F962" s="34" t="b">
        <v>0</v>
      </c>
      <c r="G962" s="34" t="s">
        <v>941</v>
      </c>
      <c r="H962" s="34" t="b">
        <v>1</v>
      </c>
      <c r="I962" s="1" t="s">
        <v>491</v>
      </c>
    </row>
    <row r="963" spans="1:11">
      <c r="A963" s="1" t="s">
        <v>1229</v>
      </c>
      <c r="B963" s="39" t="s">
        <v>1230</v>
      </c>
      <c r="C963" s="48" t="s">
        <v>1232</v>
      </c>
      <c r="D963" s="48" t="s">
        <v>1233</v>
      </c>
      <c r="E963" s="50" t="str">
        <f>IFERROR(VLOOKUP($B963,QualtricsID!$A:$B,2,FALSE),"")</f>
        <v>https://hku.au1.qualtrics.com/ControlPanel/File.php?F=F_5UzNiVVaW35BH6w</v>
      </c>
      <c r="F963" s="34" t="b">
        <v>0</v>
      </c>
      <c r="G963" s="34" t="s">
        <v>1233</v>
      </c>
      <c r="H963" s="34" t="b">
        <v>1</v>
      </c>
      <c r="I963" s="1" t="s">
        <v>491</v>
      </c>
    </row>
    <row r="964" spans="1:11">
      <c r="A964" s="1" t="s">
        <v>4641</v>
      </c>
      <c r="B964" s="39" t="s">
        <v>4642</v>
      </c>
      <c r="C964" s="50" t="s">
        <v>4644</v>
      </c>
      <c r="D964" s="50" t="s">
        <v>4645</v>
      </c>
      <c r="E964" s="50" t="str">
        <f>IFERROR(VLOOKUP($B964,QualtricsID!$A:$B,2,FALSE),"")</f>
        <v>https://hku.au1.qualtrics.com/ControlPanel/File.php?F=F_f4daQkD3LaO0t5I</v>
      </c>
      <c r="F964" s="34" t="b">
        <v>0</v>
      </c>
      <c r="G964" s="34" t="s">
        <v>4645</v>
      </c>
      <c r="H964" s="34" t="b">
        <v>1</v>
      </c>
      <c r="I964" s="1" t="s">
        <v>491</v>
      </c>
    </row>
    <row r="965" spans="1:11">
      <c r="A965" s="1" t="s">
        <v>3787</v>
      </c>
      <c r="B965" s="39" t="s">
        <v>3788</v>
      </c>
      <c r="C965" s="50" t="s">
        <v>3790</v>
      </c>
      <c r="D965" s="50" t="s">
        <v>3791</v>
      </c>
      <c r="E965" s="50" t="str">
        <f>IFERROR(VLOOKUP($B965,QualtricsID!$A:$B,2,FALSE),"")</f>
        <v>https://hku.au1.qualtrics.com/ControlPanel/File.php?F=F_XJUBndzSNeW5ldy</v>
      </c>
      <c r="F965" s="34" t="b">
        <v>0</v>
      </c>
      <c r="G965" s="34" t="s">
        <v>3791</v>
      </c>
      <c r="H965" s="34" t="b">
        <v>1</v>
      </c>
      <c r="I965" s="1" t="s">
        <v>491</v>
      </c>
    </row>
    <row r="966" spans="1:11">
      <c r="A966" s="1" t="s">
        <v>265</v>
      </c>
      <c r="B966" s="39" t="s">
        <v>266</v>
      </c>
      <c r="C966" s="48" t="s">
        <v>268</v>
      </c>
      <c r="D966" s="48" t="s">
        <v>269</v>
      </c>
      <c r="E966" s="50" t="str">
        <f>IFERROR(VLOOKUP($B966,QualtricsID!$A:$B,2,FALSE),"")</f>
        <v>https://hku.au1.qualtrics.com/ControlPanel/File.php?F=F_uBCzHJBKNAA5WPx</v>
      </c>
      <c r="F966" s="34" t="b">
        <v>0</v>
      </c>
      <c r="G966" s="34" t="s">
        <v>269</v>
      </c>
      <c r="H966" s="34" t="b">
        <v>1</v>
      </c>
      <c r="I966" s="1" t="s">
        <v>491</v>
      </c>
    </row>
    <row r="967" spans="1:11">
      <c r="A967" s="1" t="s">
        <v>1591</v>
      </c>
      <c r="B967" s="39" t="s">
        <v>1592</v>
      </c>
      <c r="C967" s="48" t="s">
        <v>1594</v>
      </c>
      <c r="D967" s="48" t="s">
        <v>1595</v>
      </c>
      <c r="E967" s="50" t="str">
        <f>IFERROR(VLOOKUP($B967,QualtricsID!$A:$B,2,FALSE),"")</f>
        <v>https://hku.au1.qualtrics.com/ControlPanel/File.php?F=F_gRLK7beq7Z7ufh9</v>
      </c>
      <c r="F967" s="34" t="b">
        <v>0</v>
      </c>
      <c r="G967" s="34" t="s">
        <v>1595</v>
      </c>
      <c r="H967" s="34" t="b">
        <v>1</v>
      </c>
      <c r="I967" s="1" t="s">
        <v>491</v>
      </c>
    </row>
    <row r="968" spans="1:11">
      <c r="A968" s="1" t="s">
        <v>4766</v>
      </c>
      <c r="B968" s="39" t="s">
        <v>4767</v>
      </c>
      <c r="C968" s="50" t="s">
        <v>4769</v>
      </c>
      <c r="D968" s="50" t="s">
        <v>4770</v>
      </c>
      <c r="E968" s="50" t="str">
        <f>IFERROR(VLOOKUP($B968,QualtricsID!$A:$B,2,FALSE),"")</f>
        <v>https://hku.au1.qualtrics.com/ControlPanel/File.php?F=F_Swf8JcelUCdAA7o</v>
      </c>
      <c r="F968" s="34" t="b">
        <v>0</v>
      </c>
      <c r="G968" s="34" t="s">
        <v>4770</v>
      </c>
      <c r="H968" s="34" t="b">
        <v>1</v>
      </c>
      <c r="I968" s="1" t="s">
        <v>491</v>
      </c>
    </row>
    <row r="969" spans="1:11">
      <c r="A969" s="1" t="s">
        <v>420</v>
      </c>
      <c r="B969" s="39" t="s">
        <v>427</v>
      </c>
      <c r="C969" s="48" t="s">
        <v>429</v>
      </c>
      <c r="D969" s="48" t="s">
        <v>424</v>
      </c>
      <c r="E969" s="50" t="str">
        <f>IFERROR(VLOOKUP($B969,QualtricsID!$A:$B,2,FALSE),"")</f>
        <v>https://hku.au1.qualtrics.com/ControlPanel/File.php?F=F_TSrjQgwugzVx4iL</v>
      </c>
      <c r="F969" s="34" t="b">
        <v>0</v>
      </c>
      <c r="G969" s="34" t="s">
        <v>424</v>
      </c>
      <c r="H969" s="34" t="b">
        <v>1</v>
      </c>
      <c r="I969" s="1" t="s">
        <v>491</v>
      </c>
    </row>
    <row r="970" spans="1:11">
      <c r="A970" s="1" t="s">
        <v>3225</v>
      </c>
      <c r="B970" s="39" t="s">
        <v>3226</v>
      </c>
      <c r="C970" s="50" t="s">
        <v>3228</v>
      </c>
      <c r="D970" s="50" t="s">
        <v>3229</v>
      </c>
      <c r="E970" s="50" t="str">
        <f>IFERROR(VLOOKUP($B970,QualtricsID!$A:$B,2,FALSE),"")</f>
        <v>https://hku.au1.qualtrics.com/ControlPanel/File.php?F=F_9zmGo6WFRBfIata</v>
      </c>
      <c r="F970" s="34" t="b">
        <v>0</v>
      </c>
      <c r="G970" s="34" t="s">
        <v>3229</v>
      </c>
      <c r="H970" s="34" t="b">
        <v>1</v>
      </c>
      <c r="I970" s="1" t="s">
        <v>491</v>
      </c>
    </row>
    <row r="971" spans="1:11" ht="15">
      <c r="A971" s="1" t="s">
        <v>2531</v>
      </c>
      <c r="B971" s="39" t="s">
        <v>2532</v>
      </c>
      <c r="C971" s="50" t="s">
        <v>2534</v>
      </c>
      <c r="D971" s="50" t="s">
        <v>2535</v>
      </c>
      <c r="E971" s="50" t="str">
        <f>IFERROR(VLOOKUP($B971,QualtricsID!$A:$B,2,FALSE),"")</f>
        <v>https://hku.au1.qualtrics.com/ControlPanel/File.php?F=F_ctOo52GzN10ECkn</v>
      </c>
      <c r="F971" s="34" t="b">
        <v>0</v>
      </c>
      <c r="G971" s="34" t="s">
        <v>2535</v>
      </c>
      <c r="H971" s="34" t="b">
        <v>1</v>
      </c>
      <c r="I971" s="1" t="s">
        <v>491</v>
      </c>
      <c r="J971" s="6"/>
      <c r="K971" s="7"/>
    </row>
    <row r="972" spans="1:11" ht="15">
      <c r="A972" s="1" t="s">
        <v>3271</v>
      </c>
      <c r="B972" s="39" t="s">
        <v>3276</v>
      </c>
      <c r="C972" s="50" t="s">
        <v>3278</v>
      </c>
      <c r="D972" s="50" t="s">
        <v>3279</v>
      </c>
      <c r="E972" s="50" t="str">
        <f>IFERROR(VLOOKUP($B972,QualtricsID!$A:$B,2,FALSE),"")</f>
        <v>https://hku.au1.qualtrics.com/ControlPanel/File.php?F=F_wkUYGlSlqIcnV82</v>
      </c>
      <c r="F972" s="34" t="b">
        <v>0</v>
      </c>
      <c r="G972" s="34" t="s">
        <v>3279</v>
      </c>
      <c r="H972" s="34" t="b">
        <v>1</v>
      </c>
      <c r="I972" s="1" t="s">
        <v>491</v>
      </c>
      <c r="J972" s="6"/>
      <c r="K972" s="7"/>
    </row>
    <row r="973" spans="1:11">
      <c r="A973" s="1" t="s">
        <v>1637</v>
      </c>
      <c r="B973" s="39" t="s">
        <v>1638</v>
      </c>
      <c r="C973" s="48" t="s">
        <v>1640</v>
      </c>
      <c r="D973" s="48" t="s">
        <v>1641</v>
      </c>
      <c r="E973" s="50" t="str">
        <f>IFERROR(VLOOKUP($B973,QualtricsID!$A:$B,2,FALSE),"")</f>
        <v>https://hku.au1.qualtrics.com/ControlPanel/File.php?F=F_BlxHliaYkphMSnK</v>
      </c>
      <c r="F973" s="34" t="b">
        <v>0</v>
      </c>
      <c r="G973" s="34" t="s">
        <v>1641</v>
      </c>
      <c r="H973" s="34" t="b">
        <v>1</v>
      </c>
      <c r="I973" s="1" t="s">
        <v>491</v>
      </c>
    </row>
  </sheetData>
  <sheetProtection sheet="1" objects="1" scenarios="1" sort="0"/>
  <autoFilter ref="A1:I973" xr:uid="{4A821F82-6A51-4DC7-B607-F67C7546193B}">
    <sortState xmlns:xlrd2="http://schemas.microsoft.com/office/spreadsheetml/2017/richdata2" ref="A2:I973">
      <sortCondition ref="I1:I973"/>
    </sortState>
  </autoFilter>
  <phoneticPr fontId="1" type="noConversion"/>
  <conditionalFormatting sqref="B974:B1048576 B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996D-7A9D-4332-A3A6-1844A296A991}">
  <dimension ref="A1:J976"/>
  <sheetViews>
    <sheetView tabSelected="1" zoomScale="85" zoomScaleNormal="85" workbookViewId="0">
      <pane ySplit="1" topLeftCell="A2" activePane="bottomLeft" state="frozen"/>
      <selection pane="bottomLeft" activeCell="C13" sqref="C13"/>
    </sheetView>
  </sheetViews>
  <sheetFormatPr defaultColWidth="10.85546875" defaultRowHeight="14.25"/>
  <cols>
    <col min="1" max="1" width="52.85546875" style="8" customWidth="1"/>
    <col min="2" max="2" width="19.85546875" style="1" customWidth="1"/>
    <col min="3" max="3" width="11.5703125" style="1" customWidth="1"/>
    <col min="4" max="4" width="14.140625" style="1" customWidth="1"/>
    <col min="5" max="5" width="6.42578125" style="1" customWidth="1"/>
    <col min="6" max="6" width="5.5703125" style="1" customWidth="1"/>
    <col min="7" max="7" width="7.140625" style="1" customWidth="1"/>
    <col min="8" max="8" width="5.42578125" style="1" customWidth="1"/>
    <col min="9" max="9" width="6.140625" style="1" hidden="1" customWidth="1"/>
    <col min="10" max="10" width="6.5703125" style="1" customWidth="1"/>
    <col min="11" max="16384" width="10.85546875" style="1"/>
  </cols>
  <sheetData>
    <row r="1" spans="1:10" s="33" customFormat="1" ht="42" customHeight="1">
      <c r="A1" s="31" t="s">
        <v>5126</v>
      </c>
      <c r="B1" s="30" t="s">
        <v>3</v>
      </c>
      <c r="C1" s="30" t="s">
        <v>4</v>
      </c>
      <c r="D1" s="32" t="s">
        <v>5156</v>
      </c>
      <c r="E1" s="32" t="s">
        <v>5157</v>
      </c>
      <c r="F1" s="32" t="s">
        <v>5158</v>
      </c>
      <c r="G1" s="32" t="s">
        <v>5159</v>
      </c>
      <c r="H1" s="33" t="s">
        <v>5160</v>
      </c>
      <c r="I1" s="34">
        <v>0.5</v>
      </c>
      <c r="J1" s="33" t="s">
        <v>5161</v>
      </c>
    </row>
    <row r="2" spans="1:10" ht="15">
      <c r="A2" s="5" t="str">
        <f>_xlfn.CONCAT(filtered!C395,".mp4")</f>
        <v>-^INDIAN_3-0KRG-396.mp4</v>
      </c>
      <c r="B2" s="2" t="str">
        <f>VLOOKUP(LEFT($A2,LEN($A2)-4),filtered!$C:$E,2,FALSE)</f>
        <v>^indian_3</v>
      </c>
      <c r="C2" s="2" t="str">
        <f>VLOOKUP(LEFT($A2,LEN($A2)-4),filtered!$C:$E,3,FALSE)</f>
        <v>印度</v>
      </c>
      <c r="D2" s="1" t="s">
        <v>5162</v>
      </c>
      <c r="E2" s="34" t="s">
        <v>101</v>
      </c>
      <c r="F2" s="34" t="s">
        <v>323</v>
      </c>
      <c r="G2" s="34">
        <v>3</v>
      </c>
      <c r="H2" s="1">
        <f>$G2-$I$1</f>
        <v>2.5</v>
      </c>
    </row>
    <row r="3" spans="1:10" ht="15">
      <c r="A3" s="5" t="str">
        <f>_xlfn.CONCAT(filtered!C2,".mp4")</f>
        <v>B_01_011-START-15CB-2.mp4</v>
      </c>
      <c r="B3" s="2" t="str">
        <f>VLOOKUP(LEFT($A3,LEN($A3)-4),filtered!$C:$E,2,FALSE)</f>
        <v>start</v>
      </c>
      <c r="C3" s="2" t="str">
        <f>VLOOKUP(LEFT($A3,LEN($A3)-4),filtered!$C:$E,3,FALSE)</f>
        <v>開始</v>
      </c>
      <c r="D3" s="1" t="s">
        <v>5163</v>
      </c>
      <c r="E3" s="34" t="s">
        <v>323</v>
      </c>
      <c r="F3" s="34" t="s">
        <v>323</v>
      </c>
      <c r="G3" s="34">
        <v>2</v>
      </c>
      <c r="H3" s="1">
        <f t="shared" ref="H3:H66" si="0">$G3-$I$1</f>
        <v>1.5</v>
      </c>
    </row>
    <row r="4" spans="1:10" ht="15">
      <c r="A4" s="5" t="str">
        <f>_xlfn.CONCAT(filtered!C3,".mp4")</f>
        <v>B_01_012-PUZZLED-0TCH-3.mp4</v>
      </c>
      <c r="B4" s="2" t="str">
        <f>VLOOKUP(LEFT($A4,LEN($A4)-4),filtered!$C:$E,2,FALSE)</f>
        <v>puzzled</v>
      </c>
      <c r="C4" s="2" t="str">
        <f>VLOOKUP(LEFT($A4,LEN($A4)-4),filtered!$C:$E,3,FALSE)</f>
        <v>疑惑</v>
      </c>
      <c r="D4" s="1" t="s">
        <v>5163</v>
      </c>
      <c r="E4" s="34" t="s">
        <v>323</v>
      </c>
      <c r="F4" s="34" t="s">
        <v>323</v>
      </c>
      <c r="G4" s="34">
        <v>2</v>
      </c>
      <c r="H4" s="1">
        <f t="shared" si="0"/>
        <v>1.5</v>
      </c>
    </row>
    <row r="5" spans="1:10" ht="15">
      <c r="A5" s="5" t="str">
        <f>_xlfn.CONCAT(filtered!C4,".mp4")</f>
        <v>B_01_013-SURPRISE-16IQ-4.mp4</v>
      </c>
      <c r="B5" s="2" t="str">
        <f>VLOOKUP(LEFT($A5,LEN($A5)-4),filtered!$C:$E,2,FALSE)</f>
        <v>surprise</v>
      </c>
      <c r="C5" s="2" t="str">
        <f>VLOOKUP(LEFT($A5,LEN($A5)-4),filtered!$C:$E,3,FALSE)</f>
        <v>驚喜</v>
      </c>
      <c r="D5" s="1" t="s">
        <v>5163</v>
      </c>
      <c r="E5" s="34" t="s">
        <v>84</v>
      </c>
      <c r="F5" s="34" t="s">
        <v>323</v>
      </c>
      <c r="G5" s="34">
        <v>3</v>
      </c>
      <c r="H5" s="1">
        <f t="shared" si="0"/>
        <v>2.5</v>
      </c>
    </row>
    <row r="6" spans="1:10" ht="15">
      <c r="A6" s="5" t="str">
        <f>_xlfn.CONCAT(filtered!C5,".mp4")</f>
        <v>B_01_015-HEARING_AID-0KL9-5.mp4</v>
      </c>
      <c r="B6" s="2" t="str">
        <f>VLOOKUP(LEFT($A6,LEN($A6)-4),filtered!$C:$E,2,FALSE)</f>
        <v>hearing_aid</v>
      </c>
      <c r="C6" s="2" t="str">
        <f>VLOOKUP(LEFT($A6,LEN($A6)-4),filtered!$C:$E,3,FALSE)</f>
        <v>助聽器</v>
      </c>
      <c r="D6" s="1" t="s">
        <v>5162</v>
      </c>
      <c r="E6" s="34" t="s">
        <v>84</v>
      </c>
      <c r="F6" s="34" t="s">
        <v>323</v>
      </c>
      <c r="G6" s="34">
        <v>3</v>
      </c>
      <c r="H6" s="1">
        <f t="shared" si="0"/>
        <v>2.5</v>
      </c>
    </row>
    <row r="7" spans="1:10" ht="15">
      <c r="A7" s="5" t="str">
        <f>_xlfn.CONCAT(filtered!C6,".mp4")</f>
        <v>B_01_016-BLIND-0TNI-6.mp4</v>
      </c>
      <c r="B7" s="2" t="str">
        <f>VLOOKUP(LEFT($A7,LEN($A7)-4),filtered!$C:$E,2,FALSE)</f>
        <v>blind</v>
      </c>
      <c r="C7" s="2" t="str">
        <f>VLOOKUP(LEFT($A7,LEN($A7)-4),filtered!$C:$E,3,FALSE)</f>
        <v>盲</v>
      </c>
      <c r="D7" s="1" t="s">
        <v>5162</v>
      </c>
      <c r="E7" s="34" t="s">
        <v>84</v>
      </c>
      <c r="F7" s="34" t="s">
        <v>323</v>
      </c>
      <c r="G7" s="34">
        <v>3</v>
      </c>
      <c r="H7" s="1">
        <f t="shared" si="0"/>
        <v>2.5</v>
      </c>
    </row>
    <row r="8" spans="1:10" ht="15">
      <c r="A8" s="5" t="str">
        <f>_xlfn.CONCAT(filtered!C7,".mp4")</f>
        <v>B_01_017-BORED-0O5M-7.mp4</v>
      </c>
      <c r="B8" s="2" t="str">
        <f>VLOOKUP(LEFT($A8,LEN($A8)-4),filtered!$C:$E,2,FALSE)</f>
        <v>bored</v>
      </c>
      <c r="C8" s="2" t="str">
        <f>VLOOKUP(LEFT($A8,LEN($A8)-4),filtered!$C:$E,3,FALSE)</f>
        <v>悶</v>
      </c>
      <c r="D8" s="1" t="s">
        <v>5162</v>
      </c>
      <c r="E8" s="34" t="s">
        <v>84</v>
      </c>
      <c r="F8" s="34" t="s">
        <v>323</v>
      </c>
      <c r="G8" s="34">
        <v>3</v>
      </c>
      <c r="H8" s="1">
        <f t="shared" si="0"/>
        <v>2.5</v>
      </c>
    </row>
    <row r="9" spans="1:10" ht="15">
      <c r="A9" s="5" t="str">
        <f>_xlfn.CONCAT(filtered!C8,".mp4")</f>
        <v>B_01_018-RESPONSIBILITY-135C-8.mp4</v>
      </c>
      <c r="B9" s="2" t="str">
        <f>VLOOKUP(LEFT($A9,LEN($A9)-4),filtered!$C:$E,2,FALSE)</f>
        <v>responsibility</v>
      </c>
      <c r="C9" s="2" t="str">
        <f>VLOOKUP(LEFT($A9,LEN($A9)-4),filtered!$C:$E,3,FALSE)</f>
        <v>責任</v>
      </c>
      <c r="D9" s="1" t="s">
        <v>5164</v>
      </c>
      <c r="E9" s="34" t="s">
        <v>323</v>
      </c>
      <c r="F9" s="34" t="s">
        <v>323</v>
      </c>
      <c r="G9" s="34">
        <v>4</v>
      </c>
      <c r="H9" s="1">
        <f t="shared" si="0"/>
        <v>3.5</v>
      </c>
    </row>
    <row r="10" spans="1:10" ht="15">
      <c r="A10" s="5" t="str">
        <f>_xlfn.CONCAT(filtered!C9,".mp4")</f>
        <v>B_01_019-BATH-0R4M-9.mp4</v>
      </c>
      <c r="B10" s="2" t="str">
        <f>VLOOKUP(LEFT($A10,LEN($A10)-4),filtered!$C:$E,2,FALSE)</f>
        <v>bath</v>
      </c>
      <c r="C10" s="2" t="str">
        <f>VLOOKUP(LEFT($A10,LEN($A10)-4),filtered!$C:$E,3,FALSE)</f>
        <v>沖涼</v>
      </c>
      <c r="D10" s="1" t="s">
        <v>5164</v>
      </c>
      <c r="E10" s="34" t="s">
        <v>84</v>
      </c>
      <c r="F10" s="34" t="s">
        <v>323</v>
      </c>
      <c r="G10" s="34">
        <v>4</v>
      </c>
      <c r="H10" s="1">
        <f t="shared" si="0"/>
        <v>3.5</v>
      </c>
    </row>
    <row r="11" spans="1:10" ht="15">
      <c r="A11" s="5" t="str">
        <f>_xlfn.CONCAT(filtered!C10,".mp4")</f>
        <v>B_01_020-SOME-0JG0-10.mp4</v>
      </c>
      <c r="B11" s="2" t="str">
        <f>VLOOKUP(LEFT($A11,LEN($A11)-4),filtered!$C:$E,2,FALSE)</f>
        <v>some</v>
      </c>
      <c r="C11" s="2" t="str">
        <f>VLOOKUP(LEFT($A11,LEN($A11)-4),filtered!$C:$E,3,FALSE)</f>
        <v>一些</v>
      </c>
      <c r="D11" s="1" t="s">
        <v>5164</v>
      </c>
      <c r="E11" s="34" t="s">
        <v>84</v>
      </c>
      <c r="F11" s="34" t="s">
        <v>323</v>
      </c>
      <c r="G11" s="34">
        <v>3</v>
      </c>
      <c r="H11" s="1">
        <f t="shared" si="0"/>
        <v>2.5</v>
      </c>
    </row>
    <row r="12" spans="1:10" ht="15">
      <c r="A12" s="5" t="str">
        <f>_xlfn.CONCAT(filtered!C11,".mp4")</f>
        <v>B_01_022-AWKWARD-0N1N-11.mp4</v>
      </c>
      <c r="B12" s="2" t="str">
        <f>VLOOKUP(LEFT($A12,LEN($A12)-4),filtered!$C:$E,2,FALSE)</f>
        <v>awkward</v>
      </c>
      <c r="C12" s="2" t="str">
        <f>VLOOKUP(LEFT($A12,LEN($A12)-4),filtered!$C:$E,3,FALSE)</f>
        <v>尷尬</v>
      </c>
      <c r="D12" s="1" t="s">
        <v>5162</v>
      </c>
      <c r="E12" s="34" t="s">
        <v>323</v>
      </c>
      <c r="F12" s="34" t="s">
        <v>323</v>
      </c>
      <c r="G12" s="34">
        <v>3</v>
      </c>
      <c r="H12" s="1">
        <f t="shared" si="0"/>
        <v>2.5</v>
      </c>
    </row>
    <row r="13" spans="1:10" ht="15">
      <c r="A13" s="5" t="str">
        <f>_xlfn.CONCAT(filtered!C981,".mp4")</f>
        <v>B_01_022-AWKWARD-0N1N-982.mp4</v>
      </c>
      <c r="B13" s="2" t="str">
        <f>VLOOKUP(LEFT($A13,LEN($A13)-4),filtered!$C:$E,2,FALSE)</f>
        <v>awkward</v>
      </c>
      <c r="C13" s="2" t="str">
        <f>VLOOKUP(LEFT($A13,LEN($A13)-4),filtered!$C:$E,3,FALSE)</f>
        <v>尷尬</v>
      </c>
      <c r="D13" s="1" t="s">
        <v>5165</v>
      </c>
      <c r="E13" s="34" t="s">
        <v>84</v>
      </c>
      <c r="F13" s="34" t="s">
        <v>323</v>
      </c>
      <c r="G13" s="34">
        <v>2</v>
      </c>
      <c r="H13" s="1">
        <f t="shared" si="0"/>
        <v>1.5</v>
      </c>
    </row>
    <row r="14" spans="1:10" ht="15">
      <c r="A14" s="5" t="str">
        <f>_xlfn.CONCAT(filtered!C12,".mp4")</f>
        <v>B_01_023-RELATIONSHIP-15ES-12.mp4</v>
      </c>
      <c r="B14" s="2" t="str">
        <f>VLOOKUP(LEFT($A14,LEN($A14)-4),filtered!$C:$E,2,FALSE)</f>
        <v>relationship</v>
      </c>
      <c r="C14" s="2" t="str">
        <f>VLOOKUP(LEFT($A14,LEN($A14)-4),filtered!$C:$E,3,FALSE)</f>
        <v>關係</v>
      </c>
      <c r="D14" s="1" t="s">
        <v>5165</v>
      </c>
      <c r="E14" s="34" t="s">
        <v>84</v>
      </c>
      <c r="F14" s="34" t="s">
        <v>323</v>
      </c>
      <c r="G14" s="34">
        <v>3</v>
      </c>
      <c r="H14" s="1">
        <f t="shared" si="0"/>
        <v>2.5</v>
      </c>
    </row>
    <row r="15" spans="1:10" ht="15">
      <c r="A15" s="5" t="str">
        <f>_xlfn.CONCAT(filtered!C13,".mp4")</f>
        <v>B_01_024-FAVORITE-0PO0-13.mp4</v>
      </c>
      <c r="B15" s="2" t="str">
        <f>VLOOKUP(LEFT($A15,LEN($A15)-4),filtered!$C:$E,2,FALSE)</f>
        <v>favorite</v>
      </c>
      <c r="C15" s="2" t="str">
        <f>VLOOKUP(LEFT($A15,LEN($A15)-4),filtered!$C:$E,3,FALSE)</f>
        <v>最鍾意</v>
      </c>
      <c r="D15" s="1" t="s">
        <v>5163</v>
      </c>
      <c r="E15" s="34" t="s">
        <v>84</v>
      </c>
      <c r="F15" s="34" t="s">
        <v>323</v>
      </c>
      <c r="G15" s="34">
        <v>3</v>
      </c>
      <c r="H15" s="1">
        <f t="shared" si="0"/>
        <v>2.5</v>
      </c>
    </row>
    <row r="16" spans="1:10" ht="15">
      <c r="A16" s="5" t="str">
        <f>_xlfn.CONCAT(filtered!C14,".mp4")</f>
        <v>B_01_025-HUNT-0OIJ-14.mp4</v>
      </c>
      <c r="B16" s="2" t="str">
        <f>VLOOKUP(LEFT($A16,LEN($A16)-4),filtered!$C:$E,2,FALSE)</f>
        <v>hunt</v>
      </c>
      <c r="C16" s="2" t="str">
        <f>VLOOKUP(LEFT($A16,LEN($A16)-4),filtered!$C:$E,3,FALSE)</f>
        <v>打獵</v>
      </c>
      <c r="D16" s="1" t="s">
        <v>5163</v>
      </c>
      <c r="E16" s="34" t="s">
        <v>323</v>
      </c>
      <c r="F16" s="34" t="s">
        <v>323</v>
      </c>
      <c r="G16" s="34">
        <v>3</v>
      </c>
      <c r="H16" s="1">
        <f t="shared" si="0"/>
        <v>2.5</v>
      </c>
    </row>
    <row r="17" spans="1:8" ht="15">
      <c r="A17" s="5" t="str">
        <f>_xlfn.CONCAT(filtered!C15,".mp4")</f>
        <v>B_01_026-RUDE-0V4N-15.mp4</v>
      </c>
      <c r="B17" s="2" t="str">
        <f>VLOOKUP(LEFT($A17,LEN($A17)-4),filtered!$C:$E,2,FALSE)</f>
        <v>rude</v>
      </c>
      <c r="C17" s="2" t="str">
        <f>VLOOKUP(LEFT($A17,LEN($A17)-4),filtered!$C:$E,3,FALSE)</f>
        <v>粗魯</v>
      </c>
      <c r="D17" s="1" t="s">
        <v>5162</v>
      </c>
      <c r="E17" s="34" t="s">
        <v>323</v>
      </c>
      <c r="F17" s="34" t="s">
        <v>323</v>
      </c>
      <c r="G17" s="34">
        <v>2</v>
      </c>
      <c r="H17" s="1">
        <f t="shared" si="0"/>
        <v>1.5</v>
      </c>
    </row>
    <row r="18" spans="1:8" ht="15">
      <c r="A18" s="5" t="str">
        <f>_xlfn.CONCAT(filtered!C16,".mp4")</f>
        <v>B_01_027-HEADACHE-161D-16.mp4</v>
      </c>
      <c r="B18" s="2" t="str">
        <f>VLOOKUP(LEFT($A18,LEN($A18)-4),filtered!$C:$E,2,FALSE)</f>
        <v>headache</v>
      </c>
      <c r="C18" s="2" t="str">
        <f>VLOOKUP(LEFT($A18,LEN($A18)-4),filtered!$C:$E,3,FALSE)</f>
        <v>頭痛</v>
      </c>
      <c r="D18" s="1" t="s">
        <v>5164</v>
      </c>
      <c r="E18" s="34" t="s">
        <v>101</v>
      </c>
      <c r="F18" s="34" t="s">
        <v>323</v>
      </c>
      <c r="G18" s="34">
        <v>2</v>
      </c>
      <c r="H18" s="1">
        <f t="shared" si="0"/>
        <v>1.5</v>
      </c>
    </row>
    <row r="19" spans="1:8" ht="15">
      <c r="A19" s="5" t="str">
        <f>_xlfn.CONCAT(filtered!C17,".mp4")</f>
        <v>B_01_028-HONEST-1001-17.mp4</v>
      </c>
      <c r="B19" s="2" t="str">
        <f>VLOOKUP(LEFT($A19,LEN($A19)-4),filtered!$C:$E,2,FALSE)</f>
        <v>honest</v>
      </c>
      <c r="C19" s="2" t="str">
        <f>VLOOKUP(LEFT($A19,LEN($A19)-4),filtered!$C:$E,3,FALSE)</f>
        <v>老實</v>
      </c>
      <c r="D19" s="1" t="s">
        <v>5163</v>
      </c>
      <c r="E19" s="34" t="s">
        <v>84</v>
      </c>
      <c r="F19" s="34" t="s">
        <v>323</v>
      </c>
      <c r="G19" s="34">
        <v>3</v>
      </c>
      <c r="H19" s="1">
        <f t="shared" si="0"/>
        <v>2.5</v>
      </c>
    </row>
    <row r="20" spans="1:8" ht="15">
      <c r="A20" s="5" t="str">
        <f>_xlfn.CONCAT(filtered!C19,".mp4")</f>
        <v>B_01_029-^CITY2-0LUE-19.mp4</v>
      </c>
      <c r="B20" s="2" t="str">
        <f>VLOOKUP(LEFT($A20,LEN($A20)-4),filtered!$C:$E,2,FALSE)</f>
        <v>^city2</v>
      </c>
      <c r="C20" s="2" t="str">
        <f>VLOOKUP(LEFT($A20,LEN($A20)-4),filtered!$C:$E,3,FALSE)</f>
        <v>城市</v>
      </c>
      <c r="D20" s="1" t="s">
        <v>5163</v>
      </c>
      <c r="E20" s="34" t="s">
        <v>84</v>
      </c>
      <c r="F20" s="34" t="s">
        <v>323</v>
      </c>
      <c r="G20" s="34">
        <v>4</v>
      </c>
      <c r="H20" s="1">
        <f t="shared" si="0"/>
        <v>3.5</v>
      </c>
    </row>
    <row r="21" spans="1:8" ht="15">
      <c r="A21" s="5" t="str">
        <f>_xlfn.CONCAT(filtered!C18,".mp4")</f>
        <v>B_01_029-CITY-0LUE-18.mp4</v>
      </c>
      <c r="B21" s="2" t="str">
        <f>VLOOKUP(LEFT($A21,LEN($A21)-4),filtered!$C:$E,2,FALSE)</f>
        <v>city</v>
      </c>
      <c r="C21" s="2" t="str">
        <f>VLOOKUP(LEFT($A21,LEN($A21)-4),filtered!$C:$E,3,FALSE)</f>
        <v>城市</v>
      </c>
      <c r="D21" s="1" t="s">
        <v>5162</v>
      </c>
      <c r="E21" s="34" t="s">
        <v>84</v>
      </c>
      <c r="F21" s="34" t="s">
        <v>323</v>
      </c>
      <c r="G21" s="34">
        <v>3</v>
      </c>
      <c r="H21" s="1">
        <f t="shared" si="0"/>
        <v>2.5</v>
      </c>
    </row>
    <row r="22" spans="1:8" ht="15">
      <c r="A22" s="5" t="str">
        <f>_xlfn.CONCAT(filtered!C20,".mp4")</f>
        <v>B_01_030-TALL_2-16MO-20.mp4</v>
      </c>
      <c r="B22" s="2" t="str">
        <f>VLOOKUP(LEFT($A22,LEN($A22)-4),filtered!$C:$E,2,FALSE)</f>
        <v>tall_2</v>
      </c>
      <c r="C22" s="2" t="str">
        <f>VLOOKUP(LEFT($A22,LEN($A22)-4),filtered!$C:$E,3,FALSE)</f>
        <v>高 （身體）</v>
      </c>
      <c r="D22" s="1" t="s">
        <v>5164</v>
      </c>
      <c r="E22" s="34" t="s">
        <v>101</v>
      </c>
      <c r="F22" s="34" t="s">
        <v>323</v>
      </c>
      <c r="G22" s="34">
        <v>4</v>
      </c>
      <c r="H22" s="1">
        <f t="shared" si="0"/>
        <v>3.5</v>
      </c>
    </row>
    <row r="23" spans="1:8" ht="15">
      <c r="A23" s="5" t="str">
        <f>_xlfn.CONCAT(filtered!C21,".mp4")</f>
        <v>B_01_032-IMPOSSIBLE-0KC7-21.mp4</v>
      </c>
      <c r="B23" s="2" t="str">
        <f>VLOOKUP(LEFT($A23,LEN($A23)-4),filtered!$C:$E,2,FALSE)</f>
        <v>impossible</v>
      </c>
      <c r="C23" s="2" t="str">
        <f>VLOOKUP(LEFT($A23,LEN($A23)-4),filtered!$C:$E,3,FALSE)</f>
        <v>冇可能</v>
      </c>
      <c r="D23" s="1" t="s">
        <v>5164</v>
      </c>
      <c r="E23" s="34" t="s">
        <v>323</v>
      </c>
      <c r="F23" s="34" t="s">
        <v>323</v>
      </c>
      <c r="G23" s="34">
        <v>3</v>
      </c>
      <c r="H23" s="1">
        <f t="shared" si="0"/>
        <v>2.5</v>
      </c>
    </row>
    <row r="24" spans="1:8" ht="15">
      <c r="A24" s="5" t="str">
        <f>_xlfn.CONCAT(filtered!C22,".mp4")</f>
        <v>B_01_033-WARN-12R6-22.mp4</v>
      </c>
      <c r="B24" s="2" t="str">
        <f>VLOOKUP(LEFT($A24,LEN($A24)-4),filtered!$C:$E,2,FALSE)</f>
        <v>warn</v>
      </c>
      <c r="C24" s="2" t="str">
        <f>VLOOKUP(LEFT($A24,LEN($A24)-4),filtered!$C:$E,3,FALSE)</f>
        <v>警告</v>
      </c>
      <c r="D24" s="1" t="s">
        <v>5163</v>
      </c>
      <c r="E24" s="34" t="s">
        <v>323</v>
      </c>
      <c r="F24" s="34" t="s">
        <v>323</v>
      </c>
      <c r="G24" s="34">
        <v>2</v>
      </c>
      <c r="H24" s="1">
        <f t="shared" si="0"/>
        <v>1.5</v>
      </c>
    </row>
    <row r="25" spans="1:8" ht="15">
      <c r="A25" s="5" t="str">
        <f>_xlfn.CONCAT(filtered!C23,".mp4")</f>
        <v>B_01_034-NEW_YORK-0V8G-23.mp4</v>
      </c>
      <c r="B25" s="2" t="str">
        <f>VLOOKUP(LEFT($A25,LEN($A25)-4),filtered!$C:$E,2,FALSE)</f>
        <v>new_york</v>
      </c>
      <c r="C25" s="2" t="str">
        <f>VLOOKUP(LEFT($A25,LEN($A25)-4),filtered!$C:$E,3,FALSE)</f>
        <v>紐約</v>
      </c>
      <c r="D25" s="1" t="s">
        <v>5164</v>
      </c>
      <c r="E25" s="34" t="s">
        <v>84</v>
      </c>
      <c r="F25" s="34" t="s">
        <v>323</v>
      </c>
      <c r="G25" s="34">
        <v>2</v>
      </c>
      <c r="H25" s="1">
        <f t="shared" si="0"/>
        <v>1.5</v>
      </c>
    </row>
    <row r="26" spans="1:8" ht="15">
      <c r="A26" s="5" t="str">
        <f>_xlfn.CONCAT(filtered!C24,".mp4")</f>
        <v>B_01_035-HOCKEY-0PNI-24.mp4</v>
      </c>
      <c r="B26" s="2" t="str">
        <f>VLOOKUP(LEFT($A26,LEN($A26)-4),filtered!$C:$E,2,FALSE)</f>
        <v>hockey</v>
      </c>
      <c r="C26" s="2" t="str">
        <f>VLOOKUP(LEFT($A26,LEN($A26)-4),filtered!$C:$E,3,FALSE)</f>
        <v>曲棍球</v>
      </c>
      <c r="D26" s="1" t="s">
        <v>5163</v>
      </c>
      <c r="E26" s="34" t="s">
        <v>84</v>
      </c>
      <c r="F26" s="34" t="s">
        <v>323</v>
      </c>
      <c r="G26" s="34">
        <v>3</v>
      </c>
      <c r="H26" s="1">
        <f t="shared" si="0"/>
        <v>2.5</v>
      </c>
    </row>
    <row r="27" spans="1:8" ht="15">
      <c r="A27" s="5" t="str">
        <f>_xlfn.CONCAT(filtered!C25,".mp4")</f>
        <v>B_01_036-FLAG-0PEN-25.mp4</v>
      </c>
      <c r="B27" s="2" t="str">
        <f>VLOOKUP(LEFT($A27,LEN($A27)-4),filtered!$C:$E,2,FALSE)</f>
        <v>flag</v>
      </c>
      <c r="C27" s="2" t="str">
        <f>VLOOKUP(LEFT($A27,LEN($A27)-4),filtered!$C:$E,3,FALSE)</f>
        <v>旗</v>
      </c>
      <c r="D27" s="1" t="s">
        <v>5165</v>
      </c>
      <c r="E27" s="34" t="s">
        <v>323</v>
      </c>
      <c r="F27" s="34" t="s">
        <v>323</v>
      </c>
      <c r="G27" s="34">
        <v>3</v>
      </c>
      <c r="H27" s="1">
        <f t="shared" si="0"/>
        <v>2.5</v>
      </c>
    </row>
    <row r="28" spans="1:8" ht="15">
      <c r="A28" s="5" t="str">
        <f>_xlfn.CONCAT(filtered!C26,".mp4")</f>
        <v>B_01_037-FILM-15NR-26.mp4</v>
      </c>
      <c r="B28" s="2" t="str">
        <f>VLOOKUP(LEFT($A28,LEN($A28)-4),filtered!$C:$E,2,FALSE)</f>
        <v>film</v>
      </c>
      <c r="C28" s="2" t="str">
        <f>VLOOKUP(LEFT($A28,LEN($A28)-4),filtered!$C:$E,3,FALSE)</f>
        <v>電影</v>
      </c>
      <c r="D28" s="1" t="s">
        <v>5162</v>
      </c>
      <c r="E28" s="34" t="s">
        <v>84</v>
      </c>
      <c r="F28" s="34" t="s">
        <v>323</v>
      </c>
      <c r="G28" s="34">
        <v>3</v>
      </c>
      <c r="H28" s="1">
        <f t="shared" si="0"/>
        <v>2.5</v>
      </c>
    </row>
    <row r="29" spans="1:8" ht="15">
      <c r="A29" s="5" t="str">
        <f>_xlfn.CONCAT(filtered!C27,".mp4")</f>
        <v>B_01_038-LAST-0PO0-27.mp4</v>
      </c>
      <c r="B29" s="2" t="str">
        <f>VLOOKUP(LEFT($A29,LEN($A29)-4),filtered!$C:$E,2,FALSE)</f>
        <v>last</v>
      </c>
      <c r="C29" s="2" t="str">
        <f>VLOOKUP(LEFT($A29,LEN($A29)-4),filtered!$C:$E,3,FALSE)</f>
        <v>最後</v>
      </c>
      <c r="D29" s="1" t="s">
        <v>5165</v>
      </c>
      <c r="E29" s="34" t="s">
        <v>84</v>
      </c>
      <c r="F29" s="34" t="s">
        <v>323</v>
      </c>
      <c r="G29" s="34">
        <v>2</v>
      </c>
      <c r="H29" s="1">
        <f t="shared" si="0"/>
        <v>1.5</v>
      </c>
    </row>
    <row r="30" spans="1:8" ht="15">
      <c r="A30" s="5" t="str">
        <f>_xlfn.CONCAT(filtered!C28,".mp4")</f>
        <v>B_01_039-VIDEOPHONE-12CM-28.mp4</v>
      </c>
      <c r="B30" s="2" t="str">
        <f>VLOOKUP(LEFT($A30,LEN($A30)-4),filtered!$C:$E,2,FALSE)</f>
        <v>videophone</v>
      </c>
      <c r="C30" s="2" t="str">
        <f>VLOOKUP(LEFT($A30,LEN($A30)-4),filtered!$C:$E,3,FALSE)</f>
        <v>視訊電話</v>
      </c>
      <c r="D30" s="1" t="s">
        <v>5162</v>
      </c>
      <c r="E30" s="34" t="s">
        <v>84</v>
      </c>
      <c r="F30" s="34" t="s">
        <v>323</v>
      </c>
      <c r="G30" s="34">
        <v>3</v>
      </c>
      <c r="H30" s="1">
        <f t="shared" si="0"/>
        <v>2.5</v>
      </c>
    </row>
    <row r="31" spans="1:8" ht="15">
      <c r="A31" s="5" t="str">
        <f>_xlfn.CONCAT(filtered!C29,".mp4")</f>
        <v>B_01_040-SHY-0O0L-29.mp4</v>
      </c>
      <c r="B31" s="2" t="str">
        <f>VLOOKUP(LEFT($A31,LEN($A31)-4),filtered!$C:$E,2,FALSE)</f>
        <v>shy</v>
      </c>
      <c r="C31" s="2" t="str">
        <f>VLOOKUP(LEFT($A31,LEN($A31)-4),filtered!$C:$E,3,FALSE)</f>
        <v>怕醜</v>
      </c>
      <c r="D31" s="1" t="s">
        <v>5163</v>
      </c>
      <c r="E31" s="34" t="s">
        <v>323</v>
      </c>
      <c r="F31" s="34" t="s">
        <v>323</v>
      </c>
      <c r="G31" s="34">
        <v>3</v>
      </c>
      <c r="H31" s="1">
        <f t="shared" si="0"/>
        <v>2.5</v>
      </c>
    </row>
    <row r="32" spans="1:8" ht="15">
      <c r="A32" s="5" t="str">
        <f>_xlfn.CONCAT(filtered!C30,".mp4")</f>
        <v>B_01_041-LOOK_AT-0POR-30.mp4</v>
      </c>
      <c r="B32" s="2" t="str">
        <f>VLOOKUP(LEFT($A32,LEN($A32)-4),filtered!$C:$E,2,FALSE)</f>
        <v>look_at</v>
      </c>
      <c r="C32" s="2" t="str">
        <f>VLOOKUP(LEFT($A32,LEN($A32)-4),filtered!$C:$E,3,FALSE)</f>
        <v>望住</v>
      </c>
      <c r="D32" s="1" t="s">
        <v>5162</v>
      </c>
      <c r="E32" s="34" t="s">
        <v>84</v>
      </c>
      <c r="F32" s="34" t="s">
        <v>323</v>
      </c>
      <c r="G32" s="34">
        <v>3</v>
      </c>
      <c r="H32" s="1">
        <f t="shared" si="0"/>
        <v>2.5</v>
      </c>
    </row>
    <row r="33" spans="1:10" ht="15">
      <c r="A33" s="5" t="str">
        <f>_xlfn.CONCAT(filtered!C31,".mp4")</f>
        <v>B_01_042-LEARN-0MRO-31.mp4</v>
      </c>
      <c r="B33" s="2" t="str">
        <f>VLOOKUP(LEFT($A33,LEN($A33)-4),filtered!$C:$E,2,FALSE)</f>
        <v>learn</v>
      </c>
      <c r="C33" s="2" t="str">
        <f>VLOOKUP(LEFT($A33,LEN($A33)-4),filtered!$C:$E,3,FALSE)</f>
        <v>學習</v>
      </c>
      <c r="D33" s="1" t="s">
        <v>5165</v>
      </c>
      <c r="E33" s="34" t="s">
        <v>101</v>
      </c>
      <c r="F33" s="34" t="s">
        <v>323</v>
      </c>
      <c r="G33" s="34">
        <v>3</v>
      </c>
      <c r="H33" s="1">
        <f t="shared" si="0"/>
        <v>2.5</v>
      </c>
    </row>
    <row r="34" spans="1:10" ht="15">
      <c r="A34" s="5" t="str">
        <f>_xlfn.CONCAT(filtered!C32,".mp4")</f>
        <v>B_01_043-TRAFFIC-0JL4-32.mp4</v>
      </c>
      <c r="B34" s="2" t="str">
        <f>VLOOKUP(LEFT($A34,LEN($A34)-4),filtered!$C:$E,2,FALSE)</f>
        <v>traffic</v>
      </c>
      <c r="C34" s="2" t="str">
        <f>VLOOKUP(LEFT($A34,LEN($A34)-4),filtered!$C:$E,3,FALSE)</f>
        <v>交通</v>
      </c>
      <c r="D34" s="1" t="s">
        <v>5165</v>
      </c>
      <c r="E34" s="34" t="s">
        <v>101</v>
      </c>
      <c r="F34" s="34" t="s">
        <v>323</v>
      </c>
      <c r="G34" s="34">
        <v>3</v>
      </c>
      <c r="H34" s="1">
        <f t="shared" si="0"/>
        <v>2.5</v>
      </c>
    </row>
    <row r="35" spans="1:10" ht="15">
      <c r="A35" s="5" t="str">
        <f>_xlfn.CONCAT(filtered!C34,".mp4")</f>
        <v>B_01_044-^THREE_2-0JG9-34.mp4</v>
      </c>
      <c r="B35" s="2" t="str">
        <f>VLOOKUP(LEFT($A35,LEN($A35)-4),filtered!$C:$E,2,FALSE)</f>
        <v>^three_2</v>
      </c>
      <c r="C35" s="2" t="str">
        <f>VLOOKUP(LEFT($A35,LEN($A35)-4),filtered!$C:$E,3,FALSE)</f>
        <v>三</v>
      </c>
      <c r="D35" s="1" t="s">
        <v>5162</v>
      </c>
      <c r="E35" s="34" t="s">
        <v>323</v>
      </c>
      <c r="F35" s="34" t="s">
        <v>323</v>
      </c>
      <c r="G35" s="34">
        <v>4</v>
      </c>
      <c r="H35" s="1">
        <f t="shared" si="0"/>
        <v>3.5</v>
      </c>
    </row>
    <row r="36" spans="1:10" ht="15">
      <c r="A36" s="5" t="str">
        <f>_xlfn.CONCAT(filtered!C33,".mp4")</f>
        <v>B_01_044-THREE-0JG9-33.mp4</v>
      </c>
      <c r="B36" s="2" t="str">
        <f>VLOOKUP(LEFT($A36,LEN($A36)-4),filtered!$C:$E,2,FALSE)</f>
        <v>three</v>
      </c>
      <c r="C36" s="2" t="str">
        <f>VLOOKUP(LEFT($A36,LEN($A36)-4),filtered!$C:$E,3,FALSE)</f>
        <v>三</v>
      </c>
      <c r="D36" s="1" t="s">
        <v>5163</v>
      </c>
      <c r="E36" s="34" t="s">
        <v>84</v>
      </c>
      <c r="F36" s="34" t="s">
        <v>323</v>
      </c>
      <c r="G36" s="34">
        <v>4</v>
      </c>
      <c r="H36" s="1">
        <f t="shared" si="0"/>
        <v>3.5</v>
      </c>
    </row>
    <row r="37" spans="1:10" ht="15">
      <c r="A37" s="5" t="str">
        <f>_xlfn.CONCAT(filtered!C35,".mp4")</f>
        <v>B_01_045-PRINT-0NRH-35.mp4</v>
      </c>
      <c r="B37" s="2" t="str">
        <f>VLOOKUP(LEFT($A37,LEN($A37)-4),filtered!$C:$E,2,FALSE)</f>
        <v>print</v>
      </c>
      <c r="C37" s="2" t="str">
        <f>VLOOKUP(LEFT($A37,LEN($A37)-4),filtered!$C:$E,3,FALSE)</f>
        <v>影印</v>
      </c>
      <c r="D37" s="1" t="s">
        <v>5163</v>
      </c>
      <c r="E37" s="34" t="s">
        <v>84</v>
      </c>
      <c r="F37" s="34" t="s">
        <v>84</v>
      </c>
      <c r="G37" s="34">
        <v>4</v>
      </c>
      <c r="H37" s="1">
        <f t="shared" si="0"/>
        <v>3.5</v>
      </c>
    </row>
    <row r="38" spans="1:10" ht="15">
      <c r="A38" s="5" t="str">
        <f>_xlfn.CONCAT(filtered!C36,".mp4")</f>
        <v>B_01_046-MIND-0NU3-36.mp4</v>
      </c>
      <c r="B38" s="2" t="str">
        <f>VLOOKUP(LEFT($A38,LEN($A38)-4),filtered!$C:$E,2,FALSE)</f>
        <v>mind</v>
      </c>
      <c r="C38" s="2" t="str">
        <f>VLOOKUP(LEFT($A38,LEN($A38)-4),filtered!$C:$E,3,FALSE)</f>
        <v>心智</v>
      </c>
      <c r="D38" s="1" t="s">
        <v>5162</v>
      </c>
      <c r="E38" s="34" t="s">
        <v>101</v>
      </c>
      <c r="F38" s="34" t="s">
        <v>323</v>
      </c>
      <c r="G38" s="34">
        <v>3</v>
      </c>
      <c r="H38" s="1">
        <f t="shared" si="0"/>
        <v>2.5</v>
      </c>
    </row>
    <row r="39" spans="1:10" ht="15">
      <c r="A39" s="5" t="str">
        <f>_xlfn.CONCAT(filtered!C37,".mp4")</f>
        <v>B_01_047-BODY-13LB-37.mp4</v>
      </c>
      <c r="B39" s="2" t="str">
        <f>VLOOKUP(LEFT($A39,LEN($A39)-4),filtered!$C:$E,2,FALSE)</f>
        <v>body</v>
      </c>
      <c r="C39" s="2" t="str">
        <f>VLOOKUP(LEFT($A39,LEN($A39)-4),filtered!$C:$E,3,FALSE)</f>
        <v>身體</v>
      </c>
      <c r="D39" s="1" t="s">
        <v>5164</v>
      </c>
      <c r="E39" s="34" t="s">
        <v>84</v>
      </c>
      <c r="F39" s="34" t="s">
        <v>323</v>
      </c>
      <c r="G39" s="34">
        <v>3</v>
      </c>
      <c r="H39" s="1">
        <f t="shared" si="0"/>
        <v>2.5</v>
      </c>
    </row>
    <row r="40" spans="1:10" ht="15">
      <c r="A40" s="5" t="str">
        <f>_xlfn.CONCAT(filtered!C39,".mp4")</f>
        <v>B_01_049-BECAUSE-0LN0-39.mp4</v>
      </c>
      <c r="B40" s="2" t="str">
        <f>VLOOKUP(LEFT($A40,LEN($A40)-4),filtered!$C:$E,2,FALSE)</f>
        <v>because</v>
      </c>
      <c r="C40" s="2" t="str">
        <f>VLOOKUP(LEFT($A40,LEN($A40)-4),filtered!$C:$E,3,FALSE)</f>
        <v>因為</v>
      </c>
      <c r="D40" s="1" t="s">
        <v>5165</v>
      </c>
      <c r="E40" s="34" t="s">
        <v>101</v>
      </c>
      <c r="F40" s="34" t="s">
        <v>323</v>
      </c>
      <c r="G40" s="34">
        <v>3</v>
      </c>
      <c r="H40" s="1">
        <f t="shared" si="0"/>
        <v>2.5</v>
      </c>
    </row>
    <row r="41" spans="1:10" ht="15">
      <c r="A41" s="5" t="str">
        <f>_xlfn.CONCAT(filtered!C40,".mp4")</f>
        <v>B_01_050-PILL-11F5-40.mp4</v>
      </c>
      <c r="B41" s="2" t="str">
        <f>VLOOKUP(LEFT($A41,LEN($A41)-4),filtered!$C:$E,2,FALSE)</f>
        <v>pill</v>
      </c>
      <c r="C41" s="2" t="str">
        <f>VLOOKUP(LEFT($A41,LEN($A41)-4),filtered!$C:$E,3,FALSE)</f>
        <v>藥丸</v>
      </c>
      <c r="D41" s="1" t="s">
        <v>5163</v>
      </c>
      <c r="E41" s="34" t="s">
        <v>84</v>
      </c>
      <c r="F41" s="34" t="s">
        <v>323</v>
      </c>
      <c r="G41" s="34">
        <v>3</v>
      </c>
      <c r="H41" s="1">
        <f t="shared" si="0"/>
        <v>2.5</v>
      </c>
    </row>
    <row r="42" spans="1:10" ht="15">
      <c r="A42" s="5" t="str">
        <f>_xlfn.CONCAT(filtered!C41,".mp4")</f>
        <v>B_01_051-BAKE_2-0S74-41.mp4</v>
      </c>
      <c r="B42" s="2" t="str">
        <f>VLOOKUP(LEFT($A42,LEN($A42)-4),filtered!$C:$E,2,FALSE)</f>
        <v>bake_2</v>
      </c>
      <c r="C42" s="2" t="str">
        <f>VLOOKUP(LEFT($A42,LEN($A42)-4),filtered!$C:$E,3,FALSE)</f>
        <v>烤焗</v>
      </c>
      <c r="D42" s="1" t="s">
        <v>5164</v>
      </c>
      <c r="E42" s="34" t="s">
        <v>84</v>
      </c>
      <c r="F42" s="34" t="s">
        <v>323</v>
      </c>
      <c r="G42" s="34">
        <v>4</v>
      </c>
      <c r="H42" s="1">
        <f t="shared" si="0"/>
        <v>3.5</v>
      </c>
    </row>
    <row r="43" spans="1:10" ht="15">
      <c r="A43" s="5" t="str">
        <f>_xlfn.CONCAT(filtered!C42,".mp4")</f>
        <v>B_01_052-GOOD-0MBT-42.mp4</v>
      </c>
      <c r="B43" s="2" t="str">
        <f>VLOOKUP(LEFT($A43,LEN($A43)-4),filtered!$C:$E,2,FALSE)</f>
        <v>good</v>
      </c>
      <c r="C43" s="2" t="str">
        <f>VLOOKUP(LEFT($A43,LEN($A43)-4),filtered!$C:$E,3,FALSE)</f>
        <v>好</v>
      </c>
      <c r="D43" s="1" t="s">
        <v>5165</v>
      </c>
      <c r="E43" s="34" t="s">
        <v>101</v>
      </c>
      <c r="F43" s="34" t="s">
        <v>323</v>
      </c>
      <c r="G43" s="34">
        <v>2</v>
      </c>
      <c r="H43" s="1">
        <f t="shared" si="0"/>
        <v>1.5</v>
      </c>
    </row>
    <row r="44" spans="1:10" ht="15">
      <c r="A44" s="5" t="str">
        <f>_xlfn.CONCAT(filtered!C43,".mp4")</f>
        <v>B_01_053-HOTEL-14AI-43.mp4</v>
      </c>
      <c r="B44" s="2" t="str">
        <f>VLOOKUP(LEFT($A44,LEN($A44)-4),filtered!$C:$E,2,FALSE)</f>
        <v>hotel</v>
      </c>
      <c r="C44" s="2" t="str">
        <f>VLOOKUP(LEFT($A44,LEN($A44)-4),filtered!$C:$E,3,FALSE)</f>
        <v>酒店</v>
      </c>
      <c r="D44" s="1" t="s">
        <v>5162</v>
      </c>
      <c r="E44" s="34" t="s">
        <v>101</v>
      </c>
      <c r="F44" s="34" t="s">
        <v>323</v>
      </c>
      <c r="G44" s="34">
        <v>2</v>
      </c>
      <c r="H44" s="1">
        <f t="shared" si="0"/>
        <v>1.5</v>
      </c>
    </row>
    <row r="45" spans="1:10" ht="15">
      <c r="A45" s="5" t="str">
        <f>_xlfn.CONCAT(filtered!C44,".mp4")</f>
        <v>B_01_055-WRONG_1-14PF-44.mp4</v>
      </c>
      <c r="B45" s="2" t="str">
        <f>VLOOKUP(LEFT($A45,LEN($A45)-4),filtered!$C:$E,2,FALSE)</f>
        <v>wrong_1</v>
      </c>
      <c r="C45" s="2" t="str">
        <f>VLOOKUP(LEFT($A45,LEN($A45)-4),filtered!$C:$E,3,FALSE)</f>
        <v>錯</v>
      </c>
      <c r="D45" s="1" t="s">
        <v>5163</v>
      </c>
      <c r="E45" s="34" t="s">
        <v>34</v>
      </c>
      <c r="F45" s="34" t="s">
        <v>323</v>
      </c>
      <c r="G45" s="34">
        <v>4</v>
      </c>
      <c r="H45" s="1">
        <f t="shared" si="0"/>
        <v>3.5</v>
      </c>
      <c r="J45" s="1" t="s">
        <v>101</v>
      </c>
    </row>
    <row r="46" spans="1:10" ht="15">
      <c r="A46" s="5" t="str">
        <f>_xlfn.CONCAT(filtered!C45,".mp4")</f>
        <v>B_01_056-TYPE-0UHE-45.mp4</v>
      </c>
      <c r="B46" s="2" t="str">
        <f>VLOOKUP(LEFT($A46,LEN($A46)-4),filtered!$C:$E,2,FALSE)</f>
        <v>type</v>
      </c>
      <c r="C46" s="2" t="str">
        <f>VLOOKUP(LEFT($A46,LEN($A46)-4),filtered!$C:$E,3,FALSE)</f>
        <v>種類</v>
      </c>
      <c r="D46" s="1" t="s">
        <v>5164</v>
      </c>
      <c r="E46" s="34" t="s">
        <v>84</v>
      </c>
      <c r="F46" s="34" t="s">
        <v>323</v>
      </c>
      <c r="G46" s="34">
        <v>3</v>
      </c>
      <c r="H46" s="1">
        <f t="shared" si="0"/>
        <v>2.5</v>
      </c>
    </row>
    <row r="47" spans="1:10" ht="15">
      <c r="A47" s="5" t="str">
        <f>_xlfn.CONCAT(filtered!C46,".mp4")</f>
        <v>B_01_057-DOUBT-0OFN-46.mp4</v>
      </c>
      <c r="B47" s="2" t="str">
        <f>VLOOKUP(LEFT($A47,LEN($A47)-4),filtered!$C:$E,2,FALSE)</f>
        <v>doubt</v>
      </c>
      <c r="C47" s="2" t="str">
        <f>VLOOKUP(LEFT($A47,LEN($A47)-4),filtered!$C:$E,3,FALSE)</f>
        <v>懷疑</v>
      </c>
      <c r="D47" s="1" t="s">
        <v>5165</v>
      </c>
      <c r="E47" s="34" t="s">
        <v>84</v>
      </c>
      <c r="F47" s="34" t="s">
        <v>323</v>
      </c>
      <c r="G47" s="34">
        <v>2</v>
      </c>
      <c r="H47" s="1">
        <f t="shared" si="0"/>
        <v>1.5</v>
      </c>
    </row>
    <row r="48" spans="1:10" ht="15">
      <c r="A48" s="5" t="str">
        <f>_xlfn.CONCAT(filtered!C47,".mp4")</f>
        <v>B_01_058-JUDGE-0R6L-47.mp4</v>
      </c>
      <c r="B48" s="2" t="str">
        <f>VLOOKUP(LEFT($A48,LEN($A48)-4),filtered!$C:$E,2,FALSE)</f>
        <v>judge</v>
      </c>
      <c r="C48" s="2" t="str">
        <f>VLOOKUP(LEFT($A48,LEN($A48)-4),filtered!$C:$E,3,FALSE)</f>
        <v>法官</v>
      </c>
      <c r="D48" s="1" t="s">
        <v>5165</v>
      </c>
      <c r="E48" s="34" t="s">
        <v>101</v>
      </c>
      <c r="F48" s="34" t="s">
        <v>323</v>
      </c>
      <c r="G48" s="34">
        <v>3</v>
      </c>
      <c r="H48" s="1">
        <f t="shared" si="0"/>
        <v>2.5</v>
      </c>
    </row>
    <row r="49" spans="1:8" ht="15">
      <c r="A49" s="5" t="str">
        <f>_xlfn.CONCAT(filtered!C48,".mp4")</f>
        <v>B_01_060-PATIENT_1-0TE5-48.mp4</v>
      </c>
      <c r="B49" s="2" t="str">
        <f>VLOOKUP(LEFT($A49,LEN($A49)-4),filtered!$C:$E,2,FALSE)</f>
        <v>patient_1</v>
      </c>
      <c r="C49" s="2" t="str">
        <f>VLOOKUP(LEFT($A49,LEN($A49)-4),filtered!$C:$E,3,FALSE)</f>
        <v>病人</v>
      </c>
      <c r="D49" s="1" t="s">
        <v>5165</v>
      </c>
      <c r="E49" s="34" t="s">
        <v>101</v>
      </c>
      <c r="F49" s="34" t="s">
        <v>323</v>
      </c>
      <c r="G49" s="34">
        <v>4</v>
      </c>
      <c r="H49" s="1">
        <f t="shared" si="0"/>
        <v>3.5</v>
      </c>
    </row>
    <row r="50" spans="1:8" ht="15">
      <c r="A50" s="5" t="str">
        <f>_xlfn.CONCAT(filtered!C49,".mp4")</f>
        <v>B_01_061-MUCH-0MBT-49.mp4</v>
      </c>
      <c r="B50" s="2" t="str">
        <f>VLOOKUP(LEFT($A50,LEN($A50)-4),filtered!$C:$E,2,FALSE)</f>
        <v>much</v>
      </c>
      <c r="C50" s="2" t="str">
        <f>VLOOKUP(LEFT($A50,LEN($A50)-4),filtered!$C:$E,3,FALSE)</f>
        <v>好多</v>
      </c>
      <c r="D50" s="1" t="s">
        <v>5164</v>
      </c>
      <c r="E50" s="34" t="s">
        <v>84</v>
      </c>
      <c r="F50" s="34" t="s">
        <v>84</v>
      </c>
      <c r="G50" s="34">
        <v>3</v>
      </c>
      <c r="H50" s="1">
        <f t="shared" si="0"/>
        <v>2.5</v>
      </c>
    </row>
    <row r="51" spans="1:8" ht="15">
      <c r="A51" s="5" t="str">
        <f>_xlfn.CONCAT(filtered!C50,".mp4")</f>
        <v>B_01_062-5_DOLLARS-0JKK-50.mp4</v>
      </c>
      <c r="B51" s="2" t="str">
        <f>VLOOKUP(LEFT($A51,LEN($A51)-4),filtered!$C:$E,2,FALSE)</f>
        <v>5_dollars</v>
      </c>
      <c r="C51" s="2" t="str">
        <f>VLOOKUP(LEFT($A51,LEN($A51)-4),filtered!$C:$E,3,FALSE)</f>
        <v>五蚊</v>
      </c>
      <c r="D51" s="1" t="s">
        <v>5163</v>
      </c>
      <c r="E51" s="34" t="s">
        <v>101</v>
      </c>
      <c r="F51" s="34" t="s">
        <v>323</v>
      </c>
      <c r="G51" s="34">
        <v>4</v>
      </c>
      <c r="H51" s="1">
        <f t="shared" si="0"/>
        <v>3.5</v>
      </c>
    </row>
    <row r="52" spans="1:8" ht="15">
      <c r="A52" s="5" t="str">
        <f>_xlfn.CONCAT(filtered!C51,".mp4")</f>
        <v>B_01_063-WRISTWATCH-0OIB-51.mp4</v>
      </c>
      <c r="B52" s="2" t="str">
        <f>VLOOKUP(LEFT($A52,LEN($A52)-4),filtered!$C:$E,2,FALSE)</f>
        <v>wristwatch</v>
      </c>
      <c r="C52" s="2" t="str">
        <f>VLOOKUP(LEFT($A52,LEN($A52)-4),filtered!$C:$E,3,FALSE)</f>
        <v>手錶</v>
      </c>
      <c r="D52" s="1" t="s">
        <v>5164</v>
      </c>
      <c r="E52" s="34" t="s">
        <v>101</v>
      </c>
      <c r="F52" s="34" t="s">
        <v>323</v>
      </c>
      <c r="G52" s="34">
        <v>3</v>
      </c>
      <c r="H52" s="1">
        <f t="shared" si="0"/>
        <v>2.5</v>
      </c>
    </row>
    <row r="53" spans="1:8" ht="15">
      <c r="A53" s="5" t="str">
        <f>_xlfn.CONCAT(filtered!C52,".mp4")</f>
        <v>B_01_064-BREAKDOWN-0KG6-52.mp4</v>
      </c>
      <c r="B53" s="2" t="str">
        <f>VLOOKUP(LEFT($A53,LEN($A53)-4),filtered!$C:$E,2,FALSE)</f>
        <v>breakdown</v>
      </c>
      <c r="C53" s="2" t="str">
        <f>VLOOKUP(LEFT($A53,LEN($A53)-4),filtered!$C:$E,3,FALSE)</f>
        <v>分解</v>
      </c>
      <c r="D53" s="1" t="s">
        <v>5163</v>
      </c>
      <c r="E53" s="34" t="s">
        <v>84</v>
      </c>
      <c r="F53" s="34" t="s">
        <v>323</v>
      </c>
      <c r="G53" s="34">
        <v>4</v>
      </c>
      <c r="H53" s="1">
        <f t="shared" si="0"/>
        <v>3.5</v>
      </c>
    </row>
    <row r="54" spans="1:8" ht="15">
      <c r="A54" s="5" t="str">
        <f>_xlfn.CONCAT(filtered!C53,".mp4")</f>
        <v>B_01_065-BROTHER-0L75-53.mp4</v>
      </c>
      <c r="B54" s="2" t="str">
        <f>VLOOKUP(LEFT($A54,LEN($A54)-4),filtered!$C:$E,2,FALSE)</f>
        <v>brother</v>
      </c>
      <c r="C54" s="2" t="str">
        <f>VLOOKUP(LEFT($A54,LEN($A54)-4),filtered!$C:$E,3,FALSE)</f>
        <v>哥哥</v>
      </c>
      <c r="D54" s="1" t="s">
        <v>5164</v>
      </c>
      <c r="E54" s="34" t="s">
        <v>101</v>
      </c>
      <c r="F54" s="34" t="s">
        <v>323</v>
      </c>
      <c r="G54" s="34">
        <v>3</v>
      </c>
      <c r="H54" s="1">
        <f t="shared" si="0"/>
        <v>2.5</v>
      </c>
    </row>
    <row r="55" spans="1:8" ht="15">
      <c r="A55" s="5" t="str">
        <f>_xlfn.CONCAT(filtered!C54,".mp4")</f>
        <v>B_01_065-BROTHER-0NOV-54.mp4</v>
      </c>
      <c r="B55" s="2" t="str">
        <f>VLOOKUP(LEFT($A55,LEN($A55)-4),filtered!$C:$E,2,FALSE)</f>
        <v>brother</v>
      </c>
      <c r="C55" s="2" t="str">
        <f>VLOOKUP(LEFT($A55,LEN($A55)-4),filtered!$C:$E,3,FALSE)</f>
        <v>弟弟</v>
      </c>
      <c r="D55" s="1" t="s">
        <v>5165</v>
      </c>
      <c r="E55" s="34" t="s">
        <v>84</v>
      </c>
      <c r="F55" s="34" t="s">
        <v>323</v>
      </c>
      <c r="G55" s="34">
        <v>2</v>
      </c>
      <c r="H55" s="1">
        <f t="shared" si="0"/>
        <v>1.5</v>
      </c>
    </row>
    <row r="56" spans="1:8" ht="15">
      <c r="A56" s="5" t="str">
        <f>_xlfn.CONCAT(filtered!C55,".mp4")</f>
        <v>B_01_066-PERSON-0JLQ-55.mp4</v>
      </c>
      <c r="B56" s="2" t="str">
        <f>VLOOKUP(LEFT($A56,LEN($A56)-4),filtered!$C:$E,2,FALSE)</f>
        <v>person</v>
      </c>
      <c r="C56" s="2" t="str">
        <f>VLOOKUP(LEFT($A56,LEN($A56)-4),filtered!$C:$E,3,FALSE)</f>
        <v>人</v>
      </c>
      <c r="D56" s="1" t="s">
        <v>5165</v>
      </c>
      <c r="E56" s="34" t="s">
        <v>84</v>
      </c>
      <c r="F56" s="34" t="s">
        <v>323</v>
      </c>
      <c r="G56" s="34">
        <v>2</v>
      </c>
      <c r="H56" s="1">
        <f t="shared" si="0"/>
        <v>1.5</v>
      </c>
    </row>
    <row r="57" spans="1:8" ht="15">
      <c r="A57" s="5" t="str">
        <f>_xlfn.CONCAT(filtered!C56,".mp4")</f>
        <v>B_01_067-BUG-11VI-56.mp4</v>
      </c>
      <c r="B57" s="2" t="str">
        <f>VLOOKUP(LEFT($A57,LEN($A57)-4),filtered!$C:$E,2,FALSE)</f>
        <v>bug</v>
      </c>
      <c r="C57" s="2" t="str">
        <f>VLOOKUP(LEFT($A57,LEN($A57)-4),filtered!$C:$E,3,FALSE)</f>
        <v>蟲</v>
      </c>
      <c r="D57" s="1" t="s">
        <v>5162</v>
      </c>
      <c r="E57" s="34" t="s">
        <v>84</v>
      </c>
      <c r="F57" s="34" t="s">
        <v>323</v>
      </c>
      <c r="G57" s="34">
        <v>2</v>
      </c>
      <c r="H57" s="1">
        <f t="shared" si="0"/>
        <v>1.5</v>
      </c>
    </row>
    <row r="58" spans="1:8" ht="15">
      <c r="A58" s="5" t="str">
        <f>_xlfn.CONCAT(filtered!C57,".mp4")</f>
        <v>B_01_069-SALT-17JT-57.mp4</v>
      </c>
      <c r="B58" s="2" t="str">
        <f>VLOOKUP(LEFT($A58,LEN($A58)-4),filtered!$C:$E,2,FALSE)</f>
        <v>salt</v>
      </c>
      <c r="C58" s="2" t="str">
        <f>VLOOKUP(LEFT($A58,LEN($A58)-4),filtered!$C:$E,3,FALSE)</f>
        <v>鹽</v>
      </c>
      <c r="D58" s="1" t="s">
        <v>5162</v>
      </c>
      <c r="E58" s="34" t="s">
        <v>101</v>
      </c>
      <c r="F58" s="34" t="s">
        <v>323</v>
      </c>
      <c r="G58" s="34">
        <v>3</v>
      </c>
      <c r="H58" s="1">
        <f t="shared" si="0"/>
        <v>2.5</v>
      </c>
    </row>
    <row r="59" spans="1:8" ht="15">
      <c r="A59" s="5" t="str">
        <f>_xlfn.CONCAT(filtered!C58,".mp4")</f>
        <v>B_01_070-ANGRY-0MPI-58.mp4</v>
      </c>
      <c r="B59" s="2" t="str">
        <f>VLOOKUP(LEFT($A59,LEN($A59)-4),filtered!$C:$E,2,FALSE)</f>
        <v>angry</v>
      </c>
      <c r="C59" s="2" t="str">
        <f>VLOOKUP(LEFT($A59,LEN($A59)-4),filtered!$C:$E,3,FALSE)</f>
        <v>嬲</v>
      </c>
      <c r="D59" s="1" t="s">
        <v>5165</v>
      </c>
      <c r="E59" s="34" t="s">
        <v>84</v>
      </c>
      <c r="F59" s="34" t="s">
        <v>323</v>
      </c>
      <c r="G59" s="34">
        <v>3</v>
      </c>
      <c r="H59" s="1">
        <f t="shared" si="0"/>
        <v>2.5</v>
      </c>
    </row>
    <row r="60" spans="1:8" ht="15">
      <c r="A60" s="5" t="str">
        <f>_xlfn.CONCAT(filtered!C59,".mp4")</f>
        <v>B_01_071-SERIOUS-0LLK-59.mp4</v>
      </c>
      <c r="B60" s="2" t="str">
        <f>VLOOKUP(LEFT($A60,LEN($A60)-4),filtered!$C:$E,2,FALSE)</f>
        <v>serious</v>
      </c>
      <c r="C60" s="2" t="str">
        <f>VLOOKUP(LEFT($A60,LEN($A60)-4),filtered!$C:$E,3,FALSE)</f>
        <v>嚴重</v>
      </c>
      <c r="D60" s="1" t="s">
        <v>5163</v>
      </c>
      <c r="E60" s="34" t="s">
        <v>101</v>
      </c>
      <c r="F60" s="34" t="s">
        <v>323</v>
      </c>
      <c r="G60" s="34">
        <v>4</v>
      </c>
      <c r="H60" s="1">
        <f t="shared" si="0"/>
        <v>3.5</v>
      </c>
    </row>
    <row r="61" spans="1:8" ht="15">
      <c r="A61" s="5" t="str">
        <f>_xlfn.CONCAT(filtered!C60,".mp4")</f>
        <v>B_01_072-SICK-0L8K-60.mp4</v>
      </c>
      <c r="B61" s="2" t="str">
        <f>VLOOKUP(LEFT($A61,LEN($A61)-4),filtered!$C:$E,2,FALSE)</f>
        <v>sick</v>
      </c>
      <c r="C61" s="2" t="str">
        <f>VLOOKUP(LEFT($A61,LEN($A61)-4),filtered!$C:$E,3,FALSE)</f>
        <v>唔舒服</v>
      </c>
      <c r="D61" s="1" t="s">
        <v>5164</v>
      </c>
      <c r="E61" s="34" t="s">
        <v>84</v>
      </c>
      <c r="F61" s="34" t="s">
        <v>84</v>
      </c>
      <c r="G61" s="34">
        <v>3</v>
      </c>
      <c r="H61" s="1">
        <f t="shared" si="0"/>
        <v>2.5</v>
      </c>
    </row>
    <row r="62" spans="1:8" ht="15">
      <c r="A62" s="5" t="str">
        <f>_xlfn.CONCAT(filtered!C61,".mp4")</f>
        <v>B_01_073-CABBAGE-0Q9G-61.mp4</v>
      </c>
      <c r="B62" s="2" t="str">
        <f>VLOOKUP(LEFT($A62,LEN($A62)-4),filtered!$C:$E,2,FALSE)</f>
        <v>cabbage</v>
      </c>
      <c r="C62" s="2" t="str">
        <f>VLOOKUP(LEFT($A62,LEN($A62)-4),filtered!$C:$E,3,FALSE)</f>
        <v>椰菜</v>
      </c>
      <c r="D62" s="1" t="s">
        <v>5164</v>
      </c>
      <c r="E62" s="34" t="s">
        <v>101</v>
      </c>
      <c r="F62" s="34" t="s">
        <v>323</v>
      </c>
      <c r="G62" s="34">
        <v>3</v>
      </c>
      <c r="H62" s="1">
        <f t="shared" si="0"/>
        <v>2.5</v>
      </c>
    </row>
    <row r="63" spans="1:8" ht="15">
      <c r="A63" s="5" t="str">
        <f>_xlfn.CONCAT(filtered!C62,".mp4")</f>
        <v>B_01_074-MINUTE-0KG6-62.mp4</v>
      </c>
      <c r="B63" s="2" t="str">
        <f>VLOOKUP(LEFT($A63,LEN($A63)-4),filtered!$C:$E,2,FALSE)</f>
        <v>minute</v>
      </c>
      <c r="C63" s="2" t="str">
        <f>VLOOKUP(LEFT($A63,LEN($A63)-4),filtered!$C:$E,3,FALSE)</f>
        <v>分鐘</v>
      </c>
      <c r="D63" s="1" t="s">
        <v>5165</v>
      </c>
      <c r="E63" s="34" t="s">
        <v>84</v>
      </c>
      <c r="F63" s="34" t="s">
        <v>323</v>
      </c>
      <c r="G63" s="34">
        <v>3</v>
      </c>
      <c r="H63" s="1">
        <f t="shared" si="0"/>
        <v>2.5</v>
      </c>
    </row>
    <row r="64" spans="1:8" ht="15">
      <c r="A64" s="5" t="str">
        <f>_xlfn.CONCAT(filtered!C63,".mp4")</f>
        <v>B_01_076-SPEAKERS-0LC7-63.mp4</v>
      </c>
      <c r="B64" s="2" t="str">
        <f>VLOOKUP(LEFT($A64,LEN($A64)-4),filtered!$C:$E,2,FALSE)</f>
        <v>speakers</v>
      </c>
      <c r="C64" s="2" t="str">
        <f>VLOOKUP(LEFT($A64,LEN($A64)-4),filtered!$C:$E,3,FALSE)</f>
        <v>喇叭</v>
      </c>
      <c r="D64" s="1" t="s">
        <v>5164</v>
      </c>
      <c r="E64" s="34" t="s">
        <v>84</v>
      </c>
      <c r="F64" s="34" t="s">
        <v>323</v>
      </c>
      <c r="G64" s="34">
        <v>3</v>
      </c>
      <c r="H64" s="1">
        <f t="shared" si="0"/>
        <v>2.5</v>
      </c>
    </row>
    <row r="65" spans="1:8" ht="15">
      <c r="A65" s="5" t="str">
        <f>_xlfn.CONCAT(filtered!C64,".mp4")</f>
        <v>B_01_077-FATHER-0SHO-64.mp4</v>
      </c>
      <c r="B65" s="2" t="str">
        <f>VLOOKUP(LEFT($A65,LEN($A65)-4),filtered!$C:$E,2,FALSE)</f>
        <v>father</v>
      </c>
      <c r="C65" s="2" t="str">
        <f>VLOOKUP(LEFT($A65,LEN($A65)-4),filtered!$C:$E,3,FALSE)</f>
        <v>爸爸</v>
      </c>
      <c r="D65" s="1" t="s">
        <v>5163</v>
      </c>
      <c r="E65" s="34" t="s">
        <v>84</v>
      </c>
      <c r="F65" s="34" t="s">
        <v>323</v>
      </c>
      <c r="G65" s="34">
        <v>4</v>
      </c>
      <c r="H65" s="1">
        <f t="shared" si="0"/>
        <v>3.5</v>
      </c>
    </row>
    <row r="66" spans="1:8" ht="15">
      <c r="A66" s="5" t="str">
        <f>_xlfn.CONCAT(filtered!C66,".mp4")</f>
        <v>B_01_078-^PREFER_2-0K2F-66.mp4</v>
      </c>
      <c r="B66" s="2" t="str">
        <f>VLOOKUP(LEFT($A66,LEN($A66)-4),filtered!$C:$E,2,FALSE)</f>
        <v>^prefer_2</v>
      </c>
      <c r="C66" s="2" t="str">
        <f>VLOOKUP(LEFT($A66,LEN($A66)-4),filtered!$C:$E,3,FALSE)</f>
        <v>偏心</v>
      </c>
      <c r="D66" s="1" t="s">
        <v>5165</v>
      </c>
      <c r="E66" s="34" t="s">
        <v>84</v>
      </c>
      <c r="F66" s="34" t="s">
        <v>323</v>
      </c>
      <c r="G66" s="34">
        <v>4</v>
      </c>
      <c r="H66" s="1">
        <f t="shared" si="0"/>
        <v>3.5</v>
      </c>
    </row>
    <row r="67" spans="1:8" ht="15">
      <c r="A67" s="5" t="str">
        <f>_xlfn.CONCAT(filtered!C65,".mp4")</f>
        <v>B_01_078-PREFER-0QUK-65.mp4</v>
      </c>
      <c r="B67" s="2" t="str">
        <f>VLOOKUP(LEFT($A67,LEN($A67)-4),filtered!$C:$E,2,FALSE)</f>
        <v>prefer</v>
      </c>
      <c r="C67" s="2" t="str">
        <f>VLOOKUP(LEFT($A67,LEN($A67)-4),filtered!$C:$E,3,FALSE)</f>
        <v>比較鐘意</v>
      </c>
      <c r="D67" s="1" t="s">
        <v>5163</v>
      </c>
      <c r="E67" s="34" t="s">
        <v>84</v>
      </c>
      <c r="F67" s="34" t="s">
        <v>323</v>
      </c>
      <c r="G67" s="34">
        <v>4</v>
      </c>
      <c r="H67" s="1">
        <f t="shared" ref="H67:H128" si="1">$G67-$I$1</f>
        <v>3.5</v>
      </c>
    </row>
    <row r="68" spans="1:8" ht="15">
      <c r="A68" s="5" t="str">
        <f>_xlfn.CONCAT(filtered!C67,".mp4")</f>
        <v>B_01_079-NOTHING-0KC7-67.mp4</v>
      </c>
      <c r="B68" s="2" t="str">
        <f>VLOOKUP(LEFT($A68,LEN($A68)-4),filtered!$C:$E,2,FALSE)</f>
        <v>nothing</v>
      </c>
      <c r="C68" s="2" t="str">
        <f>VLOOKUP(LEFT($A68,LEN($A68)-4),filtered!$C:$E,3,FALSE)</f>
        <v>冇嘢</v>
      </c>
      <c r="D68" s="1" t="s">
        <v>5162</v>
      </c>
      <c r="E68" s="34" t="s">
        <v>84</v>
      </c>
      <c r="F68" s="34" t="s">
        <v>323</v>
      </c>
      <c r="G68" s="34">
        <v>2</v>
      </c>
      <c r="H68" s="1">
        <f t="shared" si="1"/>
        <v>1.5</v>
      </c>
    </row>
    <row r="69" spans="1:8" ht="15">
      <c r="A69" s="5" t="str">
        <f>_xlfn.CONCAT(filtered!C68,".mp4")</f>
        <v>B_01_080-CERTIFICATE-12Q9-68.mp4</v>
      </c>
      <c r="B69" s="2" t="str">
        <f>VLOOKUP(LEFT($A69,LEN($A69)-4),filtered!$C:$E,2,FALSE)</f>
        <v>certificate</v>
      </c>
      <c r="C69" s="2" t="str">
        <f>VLOOKUP(LEFT($A69,LEN($A69)-4),filtered!$C:$E,3,FALSE)</f>
        <v>證書</v>
      </c>
      <c r="D69" s="1" t="s">
        <v>5164</v>
      </c>
      <c r="E69" s="34" t="s">
        <v>323</v>
      </c>
      <c r="F69" s="34" t="s">
        <v>323</v>
      </c>
      <c r="G69" s="34">
        <v>4</v>
      </c>
      <c r="H69" s="1">
        <f t="shared" si="1"/>
        <v>3.5</v>
      </c>
    </row>
    <row r="70" spans="1:8" ht="15">
      <c r="A70" s="5" t="str">
        <f>_xlfn.CONCAT(filtered!C69,".mp4")</f>
        <v>B_01_081-IMPORTANT-14ED-69.mp4</v>
      </c>
      <c r="B70" s="2" t="str">
        <f>VLOOKUP(LEFT($A70,LEN($A70)-4),filtered!$C:$E,2,FALSE)</f>
        <v>important</v>
      </c>
      <c r="C70" s="2" t="str">
        <f>VLOOKUP(LEFT($A70,LEN($A70)-4),filtered!$C:$E,3,FALSE)</f>
        <v>重要</v>
      </c>
      <c r="D70" s="1" t="s">
        <v>5165</v>
      </c>
      <c r="E70" s="34" t="s">
        <v>84</v>
      </c>
      <c r="F70" s="34" t="s">
        <v>323</v>
      </c>
      <c r="G70" s="34">
        <v>3</v>
      </c>
      <c r="H70" s="1">
        <f t="shared" si="1"/>
        <v>2.5</v>
      </c>
    </row>
    <row r="71" spans="1:8" ht="15">
      <c r="A71" s="5" t="str">
        <f>_xlfn.CONCAT(filtered!C70,".mp4")</f>
        <v>B_01_082-DELICIOUS-0MBT-70.mp4</v>
      </c>
      <c r="B71" s="2" t="str">
        <f>VLOOKUP(LEFT($A71,LEN($A71)-4),filtered!$C:$E,2,FALSE)</f>
        <v>delicious</v>
      </c>
      <c r="C71" s="2" t="str">
        <f>VLOOKUP(LEFT($A71,LEN($A71)-4),filtered!$C:$E,3,FALSE)</f>
        <v>好味</v>
      </c>
      <c r="D71" s="1" t="s">
        <v>5165</v>
      </c>
      <c r="E71" s="34" t="s">
        <v>101</v>
      </c>
      <c r="F71" s="34" t="s">
        <v>323</v>
      </c>
      <c r="G71" s="34">
        <v>2</v>
      </c>
      <c r="H71" s="1">
        <f t="shared" si="1"/>
        <v>1.5</v>
      </c>
    </row>
    <row r="72" spans="1:8" ht="15">
      <c r="A72" s="5" t="str">
        <f>_xlfn.CONCAT(filtered!C71,".mp4")</f>
        <v>B_01_083-FRECKLES-15M0-71.mp4</v>
      </c>
      <c r="B72" s="2" t="str">
        <f>VLOOKUP(LEFT($A72,LEN($A72)-4),filtered!$C:$E,2,FALSE)</f>
        <v>freckles</v>
      </c>
      <c r="C72" s="2" t="str">
        <f>VLOOKUP(LEFT($A72,LEN($A72)-4),filtered!$C:$E,3,FALSE)</f>
        <v>雀斑</v>
      </c>
      <c r="D72" s="1" t="s">
        <v>5162</v>
      </c>
      <c r="E72" s="34" t="s">
        <v>84</v>
      </c>
      <c r="F72" s="34" t="s">
        <v>323</v>
      </c>
      <c r="G72" s="34">
        <v>2</v>
      </c>
      <c r="H72" s="1">
        <f t="shared" si="1"/>
        <v>1.5</v>
      </c>
    </row>
    <row r="73" spans="1:8" ht="15">
      <c r="A73" s="5" t="str">
        <f>_xlfn.CONCAT(filtered!C73,".mp4")</f>
        <v>B_01_084-^ENGAGEMENT_2-12G2-73.mp4</v>
      </c>
      <c r="B73" s="2" t="str">
        <f>VLOOKUP(LEFT($A73,LEN($A73)-4),filtered!$C:$E,2,FALSE)</f>
        <v>^engagement_2</v>
      </c>
      <c r="C73" s="2" t="str">
        <f>VLOOKUP(LEFT($A73,LEN($A73)-4),filtered!$C:$E,3,FALSE)</f>
        <v>訂婚</v>
      </c>
      <c r="D73" s="1" t="s">
        <v>5163</v>
      </c>
      <c r="E73" s="34" t="s">
        <v>101</v>
      </c>
      <c r="F73" s="34" t="s">
        <v>323</v>
      </c>
      <c r="G73" s="34">
        <v>3</v>
      </c>
      <c r="H73" s="1">
        <f t="shared" si="1"/>
        <v>2.5</v>
      </c>
    </row>
    <row r="74" spans="1:8" ht="15">
      <c r="A74" s="5" t="str">
        <f>_xlfn.CONCAT(filtered!C72,".mp4")</f>
        <v>B_01_084-ENGAGEMENT-12G2-72.mp4</v>
      </c>
      <c r="B74" s="2" t="str">
        <f>VLOOKUP(LEFT($A74,LEN($A74)-4),filtered!$C:$E,2,FALSE)</f>
        <v>engagement</v>
      </c>
      <c r="C74" s="2" t="str">
        <f>VLOOKUP(LEFT($A74,LEN($A74)-4),filtered!$C:$E,3,FALSE)</f>
        <v>訂婚</v>
      </c>
      <c r="D74" s="1" t="s">
        <v>5164</v>
      </c>
      <c r="E74" s="34" t="s">
        <v>101</v>
      </c>
      <c r="F74" s="34" t="s">
        <v>323</v>
      </c>
      <c r="G74" s="34">
        <v>3</v>
      </c>
      <c r="H74" s="1">
        <f t="shared" si="1"/>
        <v>2.5</v>
      </c>
    </row>
    <row r="75" spans="1:8" ht="15">
      <c r="A75" s="5" t="str">
        <f>_xlfn.CONCAT(filtered!C74,".mp4")</f>
        <v>B_01_086-FARM-13TI-74.mp4</v>
      </c>
      <c r="B75" s="2" t="str">
        <f>VLOOKUP(LEFT($A75,LEN($A75)-4),filtered!$C:$E,2,FALSE)</f>
        <v>farm</v>
      </c>
      <c r="C75" s="2" t="str">
        <f>VLOOKUP(LEFT($A75,LEN($A75)-4),filtered!$C:$E,3,FALSE)</f>
        <v>農場</v>
      </c>
      <c r="D75" s="1" t="s">
        <v>5164</v>
      </c>
      <c r="E75" s="34" t="s">
        <v>84</v>
      </c>
      <c r="F75" s="34" t="s">
        <v>323</v>
      </c>
      <c r="G75" s="34">
        <v>3</v>
      </c>
      <c r="H75" s="1">
        <f t="shared" si="1"/>
        <v>2.5</v>
      </c>
    </row>
    <row r="76" spans="1:8" ht="15">
      <c r="A76" s="5" t="str">
        <f>_xlfn.CONCAT(filtered!C75,".mp4")</f>
        <v>B_01_088-WHICH-0L7A-75.mp4</v>
      </c>
      <c r="B76" s="2" t="str">
        <f>VLOOKUP(LEFT($A76,LEN($A76)-4),filtered!$C:$E,2,FALSE)</f>
        <v>which</v>
      </c>
      <c r="C76" s="2" t="str">
        <f>VLOOKUP(LEFT($A76,LEN($A76)-4),filtered!$C:$E,3,FALSE)</f>
        <v>哪個</v>
      </c>
      <c r="D76" s="1" t="s">
        <v>5162</v>
      </c>
      <c r="E76" s="34" t="s">
        <v>84</v>
      </c>
      <c r="F76" s="34" t="s">
        <v>323</v>
      </c>
      <c r="G76" s="34">
        <v>2</v>
      </c>
      <c r="H76" s="1">
        <f t="shared" si="1"/>
        <v>1.5</v>
      </c>
    </row>
    <row r="77" spans="1:8" ht="15">
      <c r="A77" s="5" t="str">
        <f>_xlfn.CONCAT(filtered!C76,".mp4")</f>
        <v>B_01_089-PEACE-0L4C-76.mp4</v>
      </c>
      <c r="B77" s="2" t="str">
        <f>VLOOKUP(LEFT($A77,LEN($A77)-4),filtered!$C:$E,2,FALSE)</f>
        <v>peace</v>
      </c>
      <c r="C77" s="2" t="str">
        <f>VLOOKUP(LEFT($A77,LEN($A77)-4),filtered!$C:$E,3,FALSE)</f>
        <v>和平</v>
      </c>
      <c r="D77" s="1" t="s">
        <v>5164</v>
      </c>
      <c r="E77" s="34" t="s">
        <v>101</v>
      </c>
      <c r="F77" s="34" t="s">
        <v>323</v>
      </c>
      <c r="G77" s="34">
        <v>3</v>
      </c>
      <c r="H77" s="1">
        <f t="shared" si="1"/>
        <v>2.5</v>
      </c>
    </row>
    <row r="78" spans="1:8" ht="15">
      <c r="A78" s="5" t="str">
        <f>_xlfn.CONCAT(filtered!C77,".mp4")</f>
        <v>B_01_090-SILLY-0K5R-77.mp4</v>
      </c>
      <c r="B78" s="2" t="str">
        <f>VLOOKUP(LEFT($A78,LEN($A78)-4),filtered!$C:$E,2,FALSE)</f>
        <v>silly</v>
      </c>
      <c r="C78" s="2" t="str">
        <f>VLOOKUP(LEFT($A78,LEN($A78)-4),filtered!$C:$E,3,FALSE)</f>
        <v>傻</v>
      </c>
      <c r="D78" s="1" t="s">
        <v>5162</v>
      </c>
      <c r="E78" s="34" t="s">
        <v>84</v>
      </c>
      <c r="F78" s="34" t="s">
        <v>323</v>
      </c>
      <c r="G78" s="34">
        <v>3</v>
      </c>
      <c r="H78" s="1">
        <f t="shared" si="1"/>
        <v>2.5</v>
      </c>
    </row>
    <row r="79" spans="1:8" ht="15">
      <c r="A79" s="5" t="str">
        <f>_xlfn.CONCAT(filtered!C78,".mp4")</f>
        <v>B_02_002-EAT_1-166V-78.mp4</v>
      </c>
      <c r="B79" s="2" t="str">
        <f>VLOOKUP(LEFT($A79,LEN($A79)-4),filtered!$C:$E,2,FALSE)</f>
        <v>eat_1</v>
      </c>
      <c r="C79" s="2" t="str">
        <f>VLOOKUP(LEFT($A79,LEN($A79)-4),filtered!$C:$E,3,FALSE)</f>
        <v>食</v>
      </c>
      <c r="D79" s="1" t="s">
        <v>5165</v>
      </c>
      <c r="E79" s="34" t="s">
        <v>101</v>
      </c>
      <c r="F79" s="34" t="s">
        <v>323</v>
      </c>
      <c r="G79" s="34">
        <v>3</v>
      </c>
      <c r="H79" s="1">
        <f t="shared" si="1"/>
        <v>2.5</v>
      </c>
    </row>
    <row r="80" spans="1:8" ht="15">
      <c r="A80" s="5" t="str">
        <f>_xlfn.CONCAT(filtered!C80,".mp4")</f>
        <v>B_02_005-POSSIBLE-0PO9-80.mp4</v>
      </c>
      <c r="B80" s="2" t="str">
        <f>VLOOKUP(LEFT($A80,LEN($A80)-4),filtered!$C:$E,2,FALSE)</f>
        <v>possible</v>
      </c>
      <c r="C80" s="2" t="str">
        <f>VLOOKUP(LEFT($A80,LEN($A80)-4),filtered!$C:$E,3,FALSE)</f>
        <v>有可能</v>
      </c>
      <c r="D80" s="1" t="s">
        <v>5162</v>
      </c>
      <c r="E80" s="34" t="s">
        <v>84</v>
      </c>
      <c r="F80" s="34" t="s">
        <v>323</v>
      </c>
      <c r="G80" s="34">
        <v>4</v>
      </c>
      <c r="H80" s="1">
        <f t="shared" si="1"/>
        <v>3.5</v>
      </c>
    </row>
    <row r="81" spans="1:10" ht="15">
      <c r="A81" s="5" t="str">
        <f>_xlfn.CONCAT(filtered!C81,".mp4")</f>
        <v>B_02_006-BLACK-17MH-81.mp4</v>
      </c>
      <c r="B81" s="2" t="str">
        <f>VLOOKUP(LEFT($A81,LEN($A81)-4),filtered!$C:$E,2,FALSE)</f>
        <v>black</v>
      </c>
      <c r="C81" s="2" t="str">
        <f>VLOOKUP(LEFT($A81,LEN($A81)-4),filtered!$C:$E,3,FALSE)</f>
        <v>黑色</v>
      </c>
      <c r="D81" s="1" t="s">
        <v>5164</v>
      </c>
      <c r="E81" s="34" t="s">
        <v>101</v>
      </c>
      <c r="F81" s="34" t="s">
        <v>323</v>
      </c>
      <c r="G81" s="34">
        <v>3</v>
      </c>
      <c r="H81" s="1">
        <f t="shared" si="1"/>
        <v>2.5</v>
      </c>
    </row>
    <row r="82" spans="1:10" ht="15">
      <c r="A82" s="5" t="str">
        <f>_xlfn.CONCAT(filtered!C82,".mp4")</f>
        <v>B_02_007-PLEASE-0QP3-82.mp4</v>
      </c>
      <c r="B82" s="2" t="str">
        <f>VLOOKUP(LEFT($A82,LEN($A82)-4),filtered!$C:$E,2,FALSE)</f>
        <v>please</v>
      </c>
      <c r="C82" s="2" t="str">
        <f>VLOOKUP(LEFT($A82,LEN($A82)-4),filtered!$C:$E,3,FALSE)</f>
        <v>欣慰</v>
      </c>
      <c r="D82" s="1" t="s">
        <v>5162</v>
      </c>
      <c r="E82" s="34" t="s">
        <v>323</v>
      </c>
      <c r="F82" s="34" t="s">
        <v>323</v>
      </c>
      <c r="G82" s="34">
        <v>3</v>
      </c>
      <c r="H82" s="1">
        <f t="shared" si="1"/>
        <v>2.5</v>
      </c>
    </row>
    <row r="83" spans="1:10" ht="15">
      <c r="A83" s="5" t="str">
        <f>_xlfn.CONCAT(filtered!C83,".mp4")</f>
        <v>B_02_008-MOTHER-0MLT-83.mp4</v>
      </c>
      <c r="B83" s="2" t="str">
        <f>VLOOKUP(LEFT($A83,LEN($A83)-4),filtered!$C:$E,2,FALSE)</f>
        <v>mother</v>
      </c>
      <c r="C83" s="2" t="str">
        <f>VLOOKUP(LEFT($A83,LEN($A83)-4),filtered!$C:$E,3,FALSE)</f>
        <v>媽咪</v>
      </c>
      <c r="D83" s="1" t="s">
        <v>5162</v>
      </c>
      <c r="E83" s="34" t="s">
        <v>101</v>
      </c>
      <c r="F83" s="34" t="s">
        <v>323</v>
      </c>
      <c r="G83" s="34">
        <v>3</v>
      </c>
      <c r="H83" s="1">
        <f t="shared" si="1"/>
        <v>2.5</v>
      </c>
    </row>
    <row r="84" spans="1:10" ht="15">
      <c r="A84" s="5" t="str">
        <f>_xlfn.CONCAT(filtered!C84,".mp4")</f>
        <v>B_02_009-SAME_1-162U-84.mp4</v>
      </c>
      <c r="B84" s="2" t="str">
        <f>VLOOKUP(LEFT($A84,LEN($A84)-4),filtered!$C:$E,2,FALSE)</f>
        <v>same_1</v>
      </c>
      <c r="C84" s="2" t="str">
        <f>VLOOKUP(LEFT($A84,LEN($A84)-4),filtered!$C:$E,3,FALSE)</f>
        <v>類似</v>
      </c>
      <c r="D84" s="1" t="s">
        <v>5162</v>
      </c>
      <c r="E84" s="34" t="s">
        <v>84</v>
      </c>
      <c r="F84" s="34" t="s">
        <v>323</v>
      </c>
      <c r="G84" s="34">
        <v>4</v>
      </c>
      <c r="H84" s="1">
        <f t="shared" si="1"/>
        <v>3.5</v>
      </c>
    </row>
    <row r="85" spans="1:10" ht="15">
      <c r="A85" s="5" t="str">
        <f>_xlfn.CONCAT(filtered!C86,".mp4")</f>
        <v>B_02_012-DRINK-167I-86.mp4</v>
      </c>
      <c r="B85" s="2" t="str">
        <f>VLOOKUP(LEFT($A85,LEN($A85)-4),filtered!$C:$E,2,FALSE)</f>
        <v>drink</v>
      </c>
      <c r="C85" s="2" t="str">
        <f>VLOOKUP(LEFT($A85,LEN($A85)-4),filtered!$C:$E,3,FALSE)</f>
        <v>飲</v>
      </c>
      <c r="D85" s="1" t="s">
        <v>5162</v>
      </c>
      <c r="E85" s="34" t="s">
        <v>84</v>
      </c>
      <c r="F85" s="34" t="s">
        <v>323</v>
      </c>
      <c r="G85" s="34">
        <v>2</v>
      </c>
      <c r="H85" s="1">
        <f t="shared" si="1"/>
        <v>1.5</v>
      </c>
    </row>
    <row r="86" spans="1:10" ht="15">
      <c r="A86" s="5" t="str">
        <f>_xlfn.CONCAT(filtered!C88,".mp4")</f>
        <v>B_02_014-SCARCELY-0NJU-88.mp4</v>
      </c>
      <c r="B86" s="2" t="str">
        <f>VLOOKUP(LEFT($A86,LEN($A86)-4),filtered!$C:$E,2,FALSE)</f>
        <v>scarcely</v>
      </c>
      <c r="C86" s="2" t="str">
        <f>VLOOKUP(LEFT($A86,LEN($A86)-4),filtered!$C:$E,3,FALSE)</f>
        <v>幾乎不會</v>
      </c>
      <c r="D86" s="1" t="s">
        <v>5165</v>
      </c>
      <c r="E86" s="34" t="s">
        <v>84</v>
      </c>
      <c r="F86" s="34" t="s">
        <v>323</v>
      </c>
      <c r="G86" s="34">
        <v>3</v>
      </c>
      <c r="H86" s="1">
        <f t="shared" si="1"/>
        <v>2.5</v>
      </c>
    </row>
    <row r="87" spans="1:10" ht="15">
      <c r="A87" s="5" t="str">
        <f>_xlfn.CONCAT(filtered!C89,".mp4")</f>
        <v>B_02_015-YEAR-0NJK-89.mp4</v>
      </c>
      <c r="B87" s="2" t="str">
        <f>VLOOKUP(LEFT($A87,LEN($A87)-4),filtered!$C:$E,2,FALSE)</f>
        <v>year</v>
      </c>
      <c r="C87" s="2" t="str">
        <f>VLOOKUP(LEFT($A87,LEN($A87)-4),filtered!$C:$E,3,FALSE)</f>
        <v>年</v>
      </c>
      <c r="D87" s="1" t="s">
        <v>5163</v>
      </c>
      <c r="E87" s="34" t="s">
        <v>101</v>
      </c>
      <c r="F87" s="34" t="s">
        <v>323</v>
      </c>
      <c r="G87" s="34">
        <v>2</v>
      </c>
      <c r="H87" s="1">
        <f t="shared" si="1"/>
        <v>1.5</v>
      </c>
    </row>
    <row r="88" spans="1:10" ht="15">
      <c r="A88" s="5" t="str">
        <f>_xlfn.CONCAT(filtered!C90,".mp4")</f>
        <v>B_02_016-WAIT-0UQ9-90.mp4</v>
      </c>
      <c r="B88" s="2" t="str">
        <f>VLOOKUP(LEFT($A88,LEN($A88)-4),filtered!$C:$E,2,FALSE)</f>
        <v>wait</v>
      </c>
      <c r="C88" s="2" t="str">
        <f>VLOOKUP(LEFT($A88,LEN($A88)-4),filtered!$C:$E,3,FALSE)</f>
        <v>等</v>
      </c>
      <c r="D88" s="1" t="s">
        <v>5165</v>
      </c>
      <c r="E88" s="34" t="s">
        <v>84</v>
      </c>
      <c r="F88" s="34" t="s">
        <v>323</v>
      </c>
      <c r="G88" s="34">
        <v>2</v>
      </c>
      <c r="H88" s="1">
        <f t="shared" si="1"/>
        <v>1.5</v>
      </c>
    </row>
    <row r="89" spans="1:10" ht="15">
      <c r="A89" s="5" t="str">
        <f>_xlfn.CONCAT(filtered!C91,".mp4")</f>
        <v>B_02_019-SWALLOW-0L0U-91.mp4</v>
      </c>
      <c r="B89" s="2" t="str">
        <f>VLOOKUP(LEFT($A89,LEN($A89)-4),filtered!$C:$E,2,FALSE)</f>
        <v>swallow</v>
      </c>
      <c r="C89" s="2" t="str">
        <f>VLOOKUP(LEFT($A89,LEN($A89)-4),filtered!$C:$E,3,FALSE)</f>
        <v>吞</v>
      </c>
      <c r="D89" s="1" t="s">
        <v>5165</v>
      </c>
      <c r="E89" s="34" t="s">
        <v>84</v>
      </c>
      <c r="F89" s="34" t="s">
        <v>84</v>
      </c>
      <c r="G89" s="34">
        <v>0</v>
      </c>
      <c r="H89" s="1">
        <f t="shared" si="1"/>
        <v>-0.5</v>
      </c>
    </row>
    <row r="90" spans="1:10" ht="15">
      <c r="A90" s="5" t="str">
        <f>_xlfn.CONCAT(filtered!C92,".mp4")</f>
        <v>B_02_020-FRIDAY-0PGV-92.mp4</v>
      </c>
      <c r="B90" s="2" t="str">
        <f>VLOOKUP(LEFT($A90,LEN($A90)-4),filtered!$C:$E,2,FALSE)</f>
        <v>friday</v>
      </c>
      <c r="C90" s="2" t="str">
        <f>VLOOKUP(LEFT($A90,LEN($A90)-4),filtered!$C:$E,3,FALSE)</f>
        <v>星期五</v>
      </c>
      <c r="D90" s="1" t="s">
        <v>5164</v>
      </c>
      <c r="E90" s="34" t="s">
        <v>101</v>
      </c>
      <c r="F90" s="34" t="s">
        <v>323</v>
      </c>
      <c r="G90" s="34">
        <v>3</v>
      </c>
      <c r="H90" s="1">
        <f t="shared" si="1"/>
        <v>2.5</v>
      </c>
    </row>
    <row r="91" spans="1:10" ht="15">
      <c r="A91" s="5" t="str">
        <f>_xlfn.CONCAT(filtered!C93,".mp4")</f>
        <v>B_02_021-REALLY-0TOV-93.mp4</v>
      </c>
      <c r="B91" s="2" t="str">
        <f>VLOOKUP(LEFT($A91,LEN($A91)-4),filtered!$C:$E,2,FALSE)</f>
        <v>really</v>
      </c>
      <c r="C91" s="2" t="str">
        <f>VLOOKUP(LEFT($A91,LEN($A91)-4),filtered!$C:$E,3,FALSE)</f>
        <v>真嘅</v>
      </c>
      <c r="D91" s="1" t="s">
        <v>5162</v>
      </c>
      <c r="E91" s="34" t="s">
        <v>84</v>
      </c>
      <c r="F91" s="34" t="s">
        <v>323</v>
      </c>
      <c r="G91" s="34">
        <v>2</v>
      </c>
      <c r="H91" s="1">
        <f t="shared" si="1"/>
        <v>1.5</v>
      </c>
    </row>
    <row r="92" spans="1:10" ht="15">
      <c r="A92" s="5" t="str">
        <f>_xlfn.CONCAT(filtered!C94,".mp4")</f>
        <v>B_02_022-CONGRATULATIONS-0O3D-94.mp4</v>
      </c>
      <c r="B92" s="2" t="str">
        <f>VLOOKUP(LEFT($A92,LEN($A92)-4),filtered!$C:$E,2,FALSE)</f>
        <v>congratulations</v>
      </c>
      <c r="C92" s="2" t="str">
        <f>VLOOKUP(LEFT($A92,LEN($A92)-4),filtered!$C:$E,3,FALSE)</f>
        <v>恭喜</v>
      </c>
      <c r="D92" s="1" t="s">
        <v>5165</v>
      </c>
      <c r="E92" s="34" t="s">
        <v>84</v>
      </c>
      <c r="F92" s="34" t="s">
        <v>323</v>
      </c>
      <c r="G92" s="34">
        <v>3</v>
      </c>
      <c r="H92" s="1">
        <f t="shared" si="1"/>
        <v>2.5</v>
      </c>
    </row>
    <row r="93" spans="1:10" ht="15">
      <c r="A93" s="5" t="str">
        <f>_xlfn.CONCAT(filtered!C95,".mp4")</f>
        <v>B_02_026-HOSPITAL-14DB-95.mp4</v>
      </c>
      <c r="B93" s="2" t="str">
        <f>VLOOKUP(LEFT($A93,LEN($A93)-4),filtered!$C:$E,2,FALSE)</f>
        <v>hospital</v>
      </c>
      <c r="C93" s="2" t="str">
        <f>VLOOKUP(LEFT($A93,LEN($A93)-4),filtered!$C:$E,3,FALSE)</f>
        <v>醫院</v>
      </c>
      <c r="D93" s="1" t="s">
        <v>5165</v>
      </c>
      <c r="E93" s="34" t="s">
        <v>101</v>
      </c>
      <c r="F93" s="34" t="s">
        <v>323</v>
      </c>
      <c r="G93" s="34">
        <v>3</v>
      </c>
      <c r="H93" s="1">
        <f t="shared" si="1"/>
        <v>2.5</v>
      </c>
    </row>
    <row r="94" spans="1:10" ht="15">
      <c r="A94" s="5" t="str">
        <f>_xlfn.CONCAT(filtered!C96,".mp4")</f>
        <v>B_02_027-SUBTRACT-0RGR-96.mp4</v>
      </c>
      <c r="B94" s="2" t="str">
        <f>VLOOKUP(LEFT($A94,LEN($A94)-4),filtered!$C:$E,2,FALSE)</f>
        <v>subtract</v>
      </c>
      <c r="C94" s="2" t="str">
        <f>VLOOKUP(LEFT($A94,LEN($A94)-4),filtered!$C:$E,3,FALSE)</f>
        <v>減</v>
      </c>
      <c r="D94" s="1" t="s">
        <v>5163</v>
      </c>
      <c r="E94" s="34" t="s">
        <v>34</v>
      </c>
      <c r="F94" s="34" t="s">
        <v>323</v>
      </c>
      <c r="G94" s="34">
        <v>4</v>
      </c>
      <c r="H94" s="1">
        <f t="shared" si="1"/>
        <v>3.5</v>
      </c>
      <c r="J94" s="1" t="s">
        <v>101</v>
      </c>
    </row>
    <row r="95" spans="1:10" ht="15">
      <c r="A95" s="5" t="str">
        <f>_xlfn.CONCAT(filtered!C97,".mp4")</f>
        <v>B_02_029-WIN-138F-97.mp4</v>
      </c>
      <c r="B95" s="2" t="str">
        <f>VLOOKUP(LEFT($A95,LEN($A95)-4),filtered!$C:$E,2,FALSE)</f>
        <v>win</v>
      </c>
      <c r="C95" s="2" t="str">
        <f>VLOOKUP(LEFT($A95,LEN($A95)-4),filtered!$C:$E,3,FALSE)</f>
        <v>贏</v>
      </c>
      <c r="D95" s="1" t="s">
        <v>5164</v>
      </c>
      <c r="E95" s="34" t="s">
        <v>101</v>
      </c>
      <c r="F95" s="34" t="s">
        <v>323</v>
      </c>
      <c r="G95" s="34">
        <v>2</v>
      </c>
      <c r="H95" s="1">
        <f t="shared" si="1"/>
        <v>1.5</v>
      </c>
    </row>
    <row r="96" spans="1:10" ht="15">
      <c r="A96" s="5" t="str">
        <f>_xlfn.CONCAT(filtered!C98,".mp4")</f>
        <v>B_02_030-AFTER-0JIB-98.mp4</v>
      </c>
      <c r="B96" s="2" t="str">
        <f>VLOOKUP(LEFT($A96,LEN($A96)-4),filtered!$C:$E,2,FALSE)</f>
        <v>after</v>
      </c>
      <c r="C96" s="2" t="str">
        <f>VLOOKUP(LEFT($A96,LEN($A96)-4),filtered!$C:$E,3,FALSE)</f>
        <v>之後</v>
      </c>
      <c r="D96" s="1" t="s">
        <v>5163</v>
      </c>
      <c r="E96" s="34" t="s">
        <v>101</v>
      </c>
      <c r="F96" s="34" t="s">
        <v>323</v>
      </c>
      <c r="G96" s="34">
        <v>3</v>
      </c>
      <c r="H96" s="1">
        <f t="shared" si="1"/>
        <v>2.5</v>
      </c>
    </row>
    <row r="97" spans="1:8" ht="15">
      <c r="A97" s="5" t="str">
        <f>_xlfn.CONCAT(filtered!C99,".mp4")</f>
        <v>B_02_032-WEAR-13LB-99.mp4</v>
      </c>
      <c r="B97" s="2" t="str">
        <f>VLOOKUP(LEFT($A97,LEN($A97)-4),filtered!$C:$E,2,FALSE)</f>
        <v>wear</v>
      </c>
      <c r="C97" s="2" t="str">
        <f>VLOOKUP(LEFT($A97,LEN($A97)-4),filtered!$C:$E,3,FALSE)</f>
        <v>身穿</v>
      </c>
      <c r="D97" s="1" t="s">
        <v>5165</v>
      </c>
      <c r="E97" s="34" t="s">
        <v>84</v>
      </c>
      <c r="F97" s="34" t="s">
        <v>323</v>
      </c>
      <c r="G97" s="34">
        <v>3</v>
      </c>
      <c r="H97" s="1">
        <f t="shared" si="1"/>
        <v>2.5</v>
      </c>
    </row>
    <row r="98" spans="1:8" ht="15">
      <c r="A98" s="5" t="str">
        <f>_xlfn.CONCAT(filtered!C100,".mp4")</f>
        <v>B_02_033-KEY-14SM-100.mp4</v>
      </c>
      <c r="B98" s="2" t="str">
        <f>VLOOKUP(LEFT($A98,LEN($A98)-4),filtered!$C:$E,2,FALSE)</f>
        <v>key</v>
      </c>
      <c r="C98" s="2" t="str">
        <f>VLOOKUP(LEFT($A98,LEN($A98)-4),filtered!$C:$E,3,FALSE)</f>
        <v>鎖匙</v>
      </c>
      <c r="D98" s="1" t="s">
        <v>5162</v>
      </c>
      <c r="E98" s="34" t="s">
        <v>101</v>
      </c>
      <c r="F98" s="34" t="s">
        <v>323</v>
      </c>
      <c r="G98" s="34">
        <v>2</v>
      </c>
      <c r="H98" s="1">
        <f t="shared" si="1"/>
        <v>1.5</v>
      </c>
    </row>
    <row r="99" spans="1:8" ht="15">
      <c r="A99" s="5" t="str">
        <f>_xlfn.CONCAT(filtered!C102,".mp4")</f>
        <v>B_02_034-^TRY_2-0LGN-102.mp4</v>
      </c>
      <c r="B99" s="2" t="str">
        <f>VLOOKUP(LEFT($A99,LEN($A99)-4),filtered!$C:$E,2,FALSE)</f>
        <v>^try_2</v>
      </c>
      <c r="C99" s="2" t="str">
        <f>VLOOKUP(LEFT($A99,LEN($A99)-4),filtered!$C:$E,3,FALSE)</f>
        <v>嘗試</v>
      </c>
      <c r="D99" s="1" t="s">
        <v>5165</v>
      </c>
      <c r="E99" s="34" t="s">
        <v>84</v>
      </c>
      <c r="F99" s="34" t="s">
        <v>323</v>
      </c>
      <c r="G99" s="34">
        <v>3</v>
      </c>
      <c r="H99" s="1">
        <f t="shared" si="1"/>
        <v>2.5</v>
      </c>
    </row>
    <row r="100" spans="1:8" ht="15">
      <c r="A100" s="5" t="str">
        <f>_xlfn.CONCAT(filtered!C101,".mp4")</f>
        <v>B_02_034-TRY-0LGN-101.mp4</v>
      </c>
      <c r="B100" s="2" t="str">
        <f>VLOOKUP(LEFT($A100,LEN($A100)-4),filtered!$C:$E,2,FALSE)</f>
        <v>try</v>
      </c>
      <c r="C100" s="2" t="str">
        <f>VLOOKUP(LEFT($A100,LEN($A100)-4),filtered!$C:$E,3,FALSE)</f>
        <v>嘗試</v>
      </c>
      <c r="D100" s="1" t="s">
        <v>5162</v>
      </c>
      <c r="E100" s="34" t="s">
        <v>84</v>
      </c>
      <c r="F100" s="34" t="s">
        <v>323</v>
      </c>
      <c r="G100" s="34">
        <v>3</v>
      </c>
      <c r="H100" s="1">
        <f t="shared" si="1"/>
        <v>2.5</v>
      </c>
    </row>
    <row r="101" spans="1:8" ht="15">
      <c r="A101" s="5" t="str">
        <f>_xlfn.CONCAT(filtered!C103,".mp4")</f>
        <v>B_02_035-WHERE-144A-103.mp4</v>
      </c>
      <c r="B101" s="2" t="str">
        <f>VLOOKUP(LEFT($A101,LEN($A101)-4),filtered!$C:$E,2,FALSE)</f>
        <v>where</v>
      </c>
      <c r="C101" s="2" t="str">
        <f>VLOOKUP(LEFT($A101,LEN($A101)-4),filtered!$C:$E,3,FALSE)</f>
        <v>邊度</v>
      </c>
      <c r="D101" s="1" t="s">
        <v>5165</v>
      </c>
      <c r="E101" s="34" t="s">
        <v>84</v>
      </c>
      <c r="F101" s="34" t="s">
        <v>323</v>
      </c>
      <c r="G101" s="34">
        <v>3</v>
      </c>
      <c r="H101" s="1">
        <f t="shared" si="1"/>
        <v>2.5</v>
      </c>
    </row>
    <row r="102" spans="1:8" ht="15">
      <c r="A102" s="5" t="str">
        <f>_xlfn.CONCAT(filtered!C104,".mp4")</f>
        <v>B_02_036-GRANDFATHER-0KBC-104.mp4</v>
      </c>
      <c r="B102" s="2" t="str">
        <f>VLOOKUP(LEFT($A102,LEN($A102)-4),filtered!$C:$E,2,FALSE)</f>
        <v>grandfather</v>
      </c>
      <c r="C102" s="2" t="str">
        <f>VLOOKUP(LEFT($A102,LEN($A102)-4),filtered!$C:$E,3,FALSE)</f>
        <v>公公</v>
      </c>
      <c r="D102" s="1" t="s">
        <v>5165</v>
      </c>
      <c r="E102" s="34" t="s">
        <v>84</v>
      </c>
      <c r="F102" s="34" t="s">
        <v>323</v>
      </c>
      <c r="G102" s="34">
        <v>3</v>
      </c>
      <c r="H102" s="1">
        <f t="shared" si="1"/>
        <v>2.5</v>
      </c>
    </row>
    <row r="103" spans="1:8" ht="15">
      <c r="A103" s="5" t="str">
        <f>_xlfn.CONCAT(filtered!C105,".mp4")</f>
        <v>B_02_036-GRANDFATHER-0SHQ-105.mp4</v>
      </c>
      <c r="B103" s="2" t="str">
        <f>VLOOKUP(LEFT($A103,LEN($A103)-4),filtered!$C:$E,2,FALSE)</f>
        <v>grandfather</v>
      </c>
      <c r="C103" s="2" t="str">
        <f>VLOOKUP(LEFT($A103,LEN($A103)-4),filtered!$C:$E,3,FALSE)</f>
        <v>爺爺</v>
      </c>
      <c r="D103" s="1" t="s">
        <v>5164</v>
      </c>
      <c r="E103" s="34" t="s">
        <v>101</v>
      </c>
      <c r="F103" s="34" t="s">
        <v>323</v>
      </c>
      <c r="G103" s="34">
        <v>4</v>
      </c>
      <c r="H103" s="1">
        <f t="shared" si="1"/>
        <v>3.5</v>
      </c>
    </row>
    <row r="104" spans="1:8" ht="15">
      <c r="A104" s="5" t="str">
        <f>_xlfn.CONCAT(filtered!C106,".mp4")</f>
        <v>B_02_037-SUMMER-0M8F-106.mp4</v>
      </c>
      <c r="B104" s="2" t="str">
        <f>VLOOKUP(LEFT($A104,LEN($A104)-4),filtered!$C:$E,2,FALSE)</f>
        <v>summer</v>
      </c>
      <c r="C104" s="2" t="str">
        <f>VLOOKUP(LEFT($A104,LEN($A104)-4),filtered!$C:$E,3,FALSE)</f>
        <v>夏天</v>
      </c>
      <c r="D104" s="1" t="s">
        <v>5164</v>
      </c>
      <c r="E104" s="34" t="s">
        <v>101</v>
      </c>
      <c r="F104" s="34" t="s">
        <v>323</v>
      </c>
      <c r="G104" s="34">
        <v>3</v>
      </c>
      <c r="H104" s="1">
        <f t="shared" si="1"/>
        <v>2.5</v>
      </c>
    </row>
    <row r="105" spans="1:8" ht="15">
      <c r="A105" s="5" t="str">
        <f>_xlfn.CONCAT(filtered!C107,".mp4")</f>
        <v>B_02_038-ACT-0OJE-107.mp4</v>
      </c>
      <c r="B105" s="2" t="str">
        <f>VLOOKUP(LEFT($A105,LEN($A105)-4),filtered!$C:$E,2,FALSE)</f>
        <v>act</v>
      </c>
      <c r="C105" s="2" t="str">
        <f>VLOOKUP(LEFT($A105,LEN($A105)-4),filtered!$C:$E,3,FALSE)</f>
        <v>扮演</v>
      </c>
      <c r="D105" s="1" t="s">
        <v>5162</v>
      </c>
      <c r="E105" s="34" t="s">
        <v>101</v>
      </c>
      <c r="F105" s="34" t="s">
        <v>323</v>
      </c>
      <c r="G105" s="34">
        <v>3</v>
      </c>
      <c r="H105" s="1">
        <f t="shared" si="1"/>
        <v>2.5</v>
      </c>
    </row>
    <row r="106" spans="1:8" ht="15">
      <c r="A106" s="5" t="str">
        <f>_xlfn.CONCAT(filtered!C108,".mp4")</f>
        <v>B_02_039-PARADE-142A-108.mp4</v>
      </c>
      <c r="B106" s="2" t="str">
        <f>VLOOKUP(LEFT($A106,LEN($A106)-4),filtered!$C:$E,2,FALSE)</f>
        <v>parade</v>
      </c>
      <c r="C106" s="2" t="str">
        <f>VLOOKUP(LEFT($A106,LEN($A106)-4),filtered!$C:$E,3,FALSE)</f>
        <v>遊行</v>
      </c>
      <c r="D106" s="1" t="s">
        <v>5163</v>
      </c>
      <c r="E106" s="34" t="s">
        <v>101</v>
      </c>
      <c r="F106" s="34" t="s">
        <v>323</v>
      </c>
      <c r="G106" s="34">
        <v>3</v>
      </c>
      <c r="H106" s="1">
        <f t="shared" si="1"/>
        <v>2.5</v>
      </c>
    </row>
    <row r="107" spans="1:8" ht="15">
      <c r="A107" s="5" t="str">
        <f>_xlfn.CONCAT(filtered!C109,".mp4")</f>
        <v>B_02_040-VOTE-0OKL-109.mp4</v>
      </c>
      <c r="B107" s="2" t="str">
        <f>VLOOKUP(LEFT($A107,LEN($A107)-4),filtered!$C:$E,2,FALSE)</f>
        <v>vote</v>
      </c>
      <c r="C107" s="2" t="str">
        <f>VLOOKUP(LEFT($A107,LEN($A107)-4),filtered!$C:$E,3,FALSE)</f>
        <v>投票</v>
      </c>
      <c r="D107" s="1" t="s">
        <v>5165</v>
      </c>
      <c r="E107" s="34" t="s">
        <v>101</v>
      </c>
      <c r="F107" s="34" t="s">
        <v>323</v>
      </c>
      <c r="G107" s="34">
        <v>3</v>
      </c>
      <c r="H107" s="1">
        <f t="shared" si="1"/>
        <v>2.5</v>
      </c>
    </row>
    <row r="108" spans="1:8" ht="15">
      <c r="A108" s="5" t="str">
        <f>_xlfn.CONCAT(filtered!C110,".mp4")</f>
        <v>B_02_041-SLOW-0OB2-110.mp4</v>
      </c>
      <c r="B108" s="2" t="str">
        <f>VLOOKUP(LEFT($A108,LEN($A108)-4),filtered!$C:$E,2,FALSE)</f>
        <v>slow</v>
      </c>
      <c r="C108" s="2" t="str">
        <f>VLOOKUP(LEFT($A108,LEN($A108)-4),filtered!$C:$E,3,FALSE)</f>
        <v>慢</v>
      </c>
      <c r="D108" s="1" t="s">
        <v>5165</v>
      </c>
      <c r="E108" s="34" t="s">
        <v>101</v>
      </c>
      <c r="F108" s="34" t="s">
        <v>323</v>
      </c>
      <c r="G108" s="34">
        <v>3</v>
      </c>
      <c r="H108" s="1">
        <f t="shared" si="1"/>
        <v>2.5</v>
      </c>
    </row>
    <row r="109" spans="1:8" ht="15">
      <c r="A109" s="5" t="str">
        <f>_xlfn.CONCAT(filtered!C111,".mp4")</f>
        <v>B_02_042-GROW-0OGG-111.mp4</v>
      </c>
      <c r="B109" s="2" t="str">
        <f>VLOOKUP(LEFT($A109,LEN($A109)-4),filtered!$C:$E,2,FALSE)</f>
        <v>grow</v>
      </c>
      <c r="C109" s="2" t="str">
        <f>VLOOKUP(LEFT($A109,LEN($A109)-4),filtered!$C:$E,3,FALSE)</f>
        <v>成長</v>
      </c>
      <c r="D109" s="1" t="s">
        <v>5164</v>
      </c>
      <c r="E109" s="34" t="s">
        <v>101</v>
      </c>
      <c r="F109" s="34" t="s">
        <v>323</v>
      </c>
      <c r="G109" s="34">
        <v>3</v>
      </c>
      <c r="H109" s="1">
        <f t="shared" si="1"/>
        <v>2.5</v>
      </c>
    </row>
    <row r="110" spans="1:8" ht="15">
      <c r="A110" s="5" t="str">
        <f>_xlfn.CONCAT(filtered!C112,".mp4")</f>
        <v>B_02_043-OTHER-0KBM-112.mp4</v>
      </c>
      <c r="B110" s="2" t="str">
        <f>VLOOKUP(LEFT($A110,LEN($A110)-4),filtered!$C:$E,2,FALSE)</f>
        <v>other</v>
      </c>
      <c r="C110" s="2" t="str">
        <f>VLOOKUP(LEFT($A110,LEN($A110)-4),filtered!$C:$E,3,FALSE)</f>
        <v>其他</v>
      </c>
      <c r="D110" s="1" t="s">
        <v>5165</v>
      </c>
      <c r="E110" s="34" t="s">
        <v>84</v>
      </c>
      <c r="F110" s="34" t="s">
        <v>323</v>
      </c>
      <c r="G110" s="34">
        <v>3</v>
      </c>
      <c r="H110" s="1">
        <f t="shared" si="1"/>
        <v>2.5</v>
      </c>
    </row>
    <row r="111" spans="1:8" ht="15">
      <c r="A111" s="5" t="str">
        <f>_xlfn.CONCAT(filtered!C113,".mp4")</f>
        <v>B_02_044-DREAM-0M92-113.mp4</v>
      </c>
      <c r="B111" s="2" t="str">
        <f>VLOOKUP(LEFT($A111,LEN($A111)-4),filtered!$C:$E,2,FALSE)</f>
        <v>dream</v>
      </c>
      <c r="C111" s="2" t="str">
        <f>VLOOKUP(LEFT($A111,LEN($A111)-4),filtered!$C:$E,3,FALSE)</f>
        <v>夢</v>
      </c>
      <c r="D111" s="1" t="s">
        <v>5165</v>
      </c>
      <c r="E111" s="34" t="s">
        <v>84</v>
      </c>
      <c r="F111" s="34" t="s">
        <v>323</v>
      </c>
      <c r="G111" s="34">
        <v>2</v>
      </c>
      <c r="H111" s="1">
        <f t="shared" si="1"/>
        <v>1.5</v>
      </c>
    </row>
    <row r="112" spans="1:8" ht="15">
      <c r="A112" s="5" t="str">
        <f>_xlfn.CONCAT(filtered!C114,".mp4")</f>
        <v>B_02_045-THURSDAY-0PGV-114.mp4</v>
      </c>
      <c r="B112" s="2" t="str">
        <f>VLOOKUP(LEFT($A112,LEN($A112)-4),filtered!$C:$E,2,FALSE)</f>
        <v>thursday</v>
      </c>
      <c r="C112" s="2" t="str">
        <f>VLOOKUP(LEFT($A112,LEN($A112)-4),filtered!$C:$E,3,FALSE)</f>
        <v>星期四</v>
      </c>
      <c r="D112" s="1" t="s">
        <v>5165</v>
      </c>
      <c r="E112" s="34" t="s">
        <v>101</v>
      </c>
      <c r="F112" s="34" t="s">
        <v>323</v>
      </c>
      <c r="G112" s="34">
        <v>3</v>
      </c>
      <c r="H112" s="1">
        <f t="shared" si="1"/>
        <v>2.5</v>
      </c>
    </row>
    <row r="113" spans="1:10" ht="15">
      <c r="A113" s="5" t="str">
        <f>_xlfn.CONCAT(filtered!C115,".mp4")</f>
        <v>B_02_047-WARM-0PKM-115.mp4</v>
      </c>
      <c r="B113" s="2" t="str">
        <f>VLOOKUP(LEFT($A113,LEN($A113)-4),filtered!$C:$E,2,FALSE)</f>
        <v>warm</v>
      </c>
      <c r="C113" s="2" t="str">
        <f>VLOOKUP(LEFT($A113,LEN($A113)-4),filtered!$C:$E,3,FALSE)</f>
        <v>暖</v>
      </c>
      <c r="D113" s="1" t="s">
        <v>5163</v>
      </c>
      <c r="E113" s="34" t="s">
        <v>34</v>
      </c>
      <c r="F113" s="34" t="s">
        <v>323</v>
      </c>
      <c r="G113" s="34">
        <v>3</v>
      </c>
      <c r="H113" s="1">
        <f t="shared" si="1"/>
        <v>2.5</v>
      </c>
      <c r="J113" s="1" t="s">
        <v>84</v>
      </c>
    </row>
    <row r="114" spans="1:10" ht="15">
      <c r="A114" s="5" t="str">
        <f>_xlfn.CONCAT(filtered!C116,".mp4")</f>
        <v>B_02_052-BOSS-1001-116.mp4</v>
      </c>
      <c r="B114" s="2" t="str">
        <f>VLOOKUP(LEFT($A114,LEN($A114)-4),filtered!$C:$E,2,FALSE)</f>
        <v>boss</v>
      </c>
      <c r="C114" s="2" t="str">
        <f>VLOOKUP(LEFT($A114,LEN($A114)-4),filtered!$C:$E,3,FALSE)</f>
        <v>老闆</v>
      </c>
      <c r="D114" s="1" t="s">
        <v>5162</v>
      </c>
      <c r="E114" s="34" t="s">
        <v>101</v>
      </c>
      <c r="F114" s="34" t="s">
        <v>323</v>
      </c>
      <c r="G114" s="34">
        <v>3</v>
      </c>
      <c r="H114" s="1">
        <f t="shared" si="1"/>
        <v>2.5</v>
      </c>
    </row>
    <row r="115" spans="1:10" ht="15">
      <c r="A115" s="5" t="str">
        <f>_xlfn.CONCAT(filtered!C117,".mp4")</f>
        <v>B_02_053-SAD-0L8K-117.mp4</v>
      </c>
      <c r="B115" s="2" t="str">
        <f>VLOOKUP(LEFT($A115,LEN($A115)-4),filtered!$C:$E,2,FALSE)</f>
        <v>sad</v>
      </c>
      <c r="C115" s="2" t="str">
        <f>VLOOKUP(LEFT($A115,LEN($A115)-4),filtered!$C:$E,3,FALSE)</f>
        <v>唔開心</v>
      </c>
      <c r="D115" s="1" t="s">
        <v>5164</v>
      </c>
      <c r="E115" s="34" t="s">
        <v>84</v>
      </c>
      <c r="F115" s="34" t="s">
        <v>323</v>
      </c>
      <c r="G115" s="34">
        <v>3</v>
      </c>
      <c r="H115" s="1">
        <f t="shared" si="1"/>
        <v>2.5</v>
      </c>
    </row>
    <row r="116" spans="1:10" ht="15">
      <c r="A116" s="5" t="str">
        <f>_xlfn.CONCAT(filtered!C118,".mp4")</f>
        <v>B_02_055-CIGAR-15NA-118.mp4</v>
      </c>
      <c r="B116" s="2" t="str">
        <f>VLOOKUP(LEFT($A116,LEN($A116)-4),filtered!$C:$E,2,FALSE)</f>
        <v>cigar</v>
      </c>
      <c r="C116" s="2" t="str">
        <f>VLOOKUP(LEFT($A116,LEN($A116)-4),filtered!$C:$E,3,FALSE)</f>
        <v>雪茄</v>
      </c>
      <c r="D116" s="1" t="s">
        <v>5162</v>
      </c>
      <c r="E116" s="34" t="s">
        <v>84</v>
      </c>
      <c r="F116" s="34" t="s">
        <v>323</v>
      </c>
      <c r="G116" s="34">
        <v>3</v>
      </c>
      <c r="H116" s="1">
        <f t="shared" si="1"/>
        <v>2.5</v>
      </c>
    </row>
    <row r="117" spans="1:10" ht="15">
      <c r="A117" s="5" t="str">
        <f>_xlfn.CONCAT(filtered!C119,".mp4")</f>
        <v>B_02_056-ZOOM_IN-0P9U-119.mp4</v>
      </c>
      <c r="B117" s="2" t="str">
        <f>VLOOKUP(LEFT($A117,LEN($A117)-4),filtered!$C:$E,2,FALSE)</f>
        <v>zoom_in</v>
      </c>
      <c r="C117" s="2" t="str">
        <f>VLOOKUP(LEFT($A117,LEN($A117)-4),filtered!$C:$E,3,FALSE)</f>
        <v>放大</v>
      </c>
      <c r="D117" s="1" t="s">
        <v>5164</v>
      </c>
      <c r="E117" s="34" t="s">
        <v>84</v>
      </c>
      <c r="F117" s="34" t="s">
        <v>323</v>
      </c>
      <c r="G117" s="34">
        <v>4</v>
      </c>
      <c r="H117" s="1">
        <f t="shared" si="1"/>
        <v>3.5</v>
      </c>
    </row>
    <row r="118" spans="1:10" ht="15">
      <c r="A118" s="5" t="str">
        <f>_xlfn.CONCAT(filtered!C120,".mp4")</f>
        <v>B_02_057-CREDIT_CARD-0JV1-120.mp4</v>
      </c>
      <c r="B118" s="2" t="str">
        <f>VLOOKUP(LEFT($A118,LEN($A118)-4),filtered!$C:$E,2,FALSE)</f>
        <v>credit_card</v>
      </c>
      <c r="C118" s="2" t="str">
        <f>VLOOKUP(LEFT($A118,LEN($A118)-4),filtered!$C:$E,3,FALSE)</f>
        <v>信用卡</v>
      </c>
      <c r="D118" s="1" t="s">
        <v>5164</v>
      </c>
      <c r="E118" s="34" t="s">
        <v>84</v>
      </c>
      <c r="F118" s="34" t="s">
        <v>323</v>
      </c>
      <c r="G118" s="34">
        <v>3</v>
      </c>
      <c r="H118" s="1">
        <f t="shared" si="1"/>
        <v>2.5</v>
      </c>
    </row>
    <row r="119" spans="1:10" ht="15">
      <c r="A119" s="5" t="str">
        <f>_xlfn.CONCAT(filtered!C122,".mp4")</f>
        <v>B_02_059-^ACCIDENT_2-0O8F-122.mp4</v>
      </c>
      <c r="B119" s="2" t="str">
        <f>VLOOKUP(LEFT($A119,LEN($A119)-4),filtered!$C:$E,2,FALSE)</f>
        <v>^accident_2</v>
      </c>
      <c r="C119" s="2" t="str">
        <f>VLOOKUP(LEFT($A119,LEN($A119)-4),filtered!$C:$E,3,FALSE)</f>
        <v>意外</v>
      </c>
      <c r="D119" s="1" t="s">
        <v>5163</v>
      </c>
      <c r="E119" s="34" t="s">
        <v>84</v>
      </c>
      <c r="F119" s="34" t="s">
        <v>323</v>
      </c>
      <c r="G119" s="34">
        <v>5</v>
      </c>
      <c r="H119" s="1">
        <f t="shared" si="1"/>
        <v>4.5</v>
      </c>
    </row>
    <row r="120" spans="1:10" ht="15">
      <c r="A120" s="5" t="str">
        <f>_xlfn.CONCAT(filtered!C123,".mp4")</f>
        <v>B_02_059-^ACCIDENT_3-0O8F-123.mp4</v>
      </c>
      <c r="B120" s="2" t="str">
        <f>VLOOKUP(LEFT($A120,LEN($A120)-4),filtered!$C:$E,2,FALSE)</f>
        <v>^accident_3</v>
      </c>
      <c r="C120" s="2" t="str">
        <f>VLOOKUP(LEFT($A120,LEN($A120)-4),filtered!$C:$E,3,FALSE)</f>
        <v>意外</v>
      </c>
      <c r="D120" s="1" t="s">
        <v>5163</v>
      </c>
      <c r="E120" s="34" t="s">
        <v>84</v>
      </c>
      <c r="F120" s="34" t="s">
        <v>323</v>
      </c>
      <c r="G120" s="34">
        <v>4</v>
      </c>
      <c r="H120" s="1">
        <f t="shared" si="1"/>
        <v>3.5</v>
      </c>
    </row>
    <row r="121" spans="1:10" ht="15">
      <c r="A121" s="5" t="str">
        <f>_xlfn.CONCAT(filtered!C121,".mp4")</f>
        <v>B_02_059-ACCIDENT-0O8F-121.mp4</v>
      </c>
      <c r="B121" s="2" t="str">
        <f>VLOOKUP(LEFT($A121,LEN($A121)-4),filtered!$C:$E,2,FALSE)</f>
        <v>accident</v>
      </c>
      <c r="C121" s="2" t="str">
        <f>VLOOKUP(LEFT($A121,LEN($A121)-4),filtered!$C:$E,3,FALSE)</f>
        <v>意外</v>
      </c>
      <c r="D121" s="1" t="s">
        <v>5163</v>
      </c>
      <c r="E121" s="34" t="s">
        <v>84</v>
      </c>
      <c r="F121" s="34" t="s">
        <v>323</v>
      </c>
      <c r="G121" s="34">
        <v>3</v>
      </c>
      <c r="H121" s="1">
        <f t="shared" si="1"/>
        <v>2.5</v>
      </c>
    </row>
    <row r="122" spans="1:10" ht="15">
      <c r="A122" s="5" t="str">
        <f>_xlfn.CONCAT(filtered!C124,".mp4")</f>
        <v>B_02_062-GOVERNMENT-0P9V-124.mp4</v>
      </c>
      <c r="B122" s="2" t="str">
        <f>VLOOKUP(LEFT($A122,LEN($A122)-4),filtered!$C:$E,2,FALSE)</f>
        <v>government</v>
      </c>
      <c r="C122" s="2" t="str">
        <f>VLOOKUP(LEFT($A122,LEN($A122)-4),filtered!$C:$E,3,FALSE)</f>
        <v>政府</v>
      </c>
      <c r="D122" s="1" t="s">
        <v>5164</v>
      </c>
      <c r="E122" s="34" t="s">
        <v>101</v>
      </c>
      <c r="F122" s="34" t="s">
        <v>323</v>
      </c>
      <c r="G122" s="34">
        <v>3</v>
      </c>
      <c r="H122" s="1">
        <f t="shared" si="1"/>
        <v>2.5</v>
      </c>
    </row>
    <row r="123" spans="1:10" ht="15">
      <c r="A123" s="5" t="str">
        <f>_xlfn.CONCAT(filtered!C125,".mp4")</f>
        <v>B_02_063-DANCE-13FJ-125.mp4</v>
      </c>
      <c r="B123" s="2" t="str">
        <f>VLOOKUP(LEFT($A123,LEN($A123)-4),filtered!$C:$E,2,FALSE)</f>
        <v>dance</v>
      </c>
      <c r="C123" s="2" t="str">
        <f>VLOOKUP(LEFT($A123,LEN($A123)-4),filtered!$C:$E,3,FALSE)</f>
        <v>跳舞</v>
      </c>
      <c r="D123" s="1" t="s">
        <v>5164</v>
      </c>
      <c r="E123" s="34" t="s">
        <v>101</v>
      </c>
      <c r="F123" s="34" t="s">
        <v>323</v>
      </c>
      <c r="G123" s="34">
        <v>2</v>
      </c>
      <c r="H123" s="1">
        <f t="shared" si="1"/>
        <v>1.5</v>
      </c>
    </row>
    <row r="124" spans="1:10" ht="15">
      <c r="A124" s="5" t="str">
        <f>_xlfn.CONCAT(filtered!C127,".mp4")</f>
        <v>B_02_064-^EXPERIENCE_2-16MK-127.mp4</v>
      </c>
      <c r="B124" s="2" t="str">
        <f>VLOOKUP(LEFT($A124,LEN($A124)-4),filtered!$C:$E,2,FALSE)</f>
        <v>^experience_2</v>
      </c>
      <c r="C124" s="2" t="str">
        <f>VLOOKUP(LEFT($A124,LEN($A124)-4),filtered!$C:$E,3,FALSE)</f>
        <v>體驗</v>
      </c>
      <c r="D124" s="1" t="s">
        <v>5163</v>
      </c>
      <c r="E124" s="34" t="s">
        <v>84</v>
      </c>
      <c r="F124" s="34" t="s">
        <v>323</v>
      </c>
      <c r="G124" s="34">
        <v>4</v>
      </c>
      <c r="H124" s="1">
        <f t="shared" si="1"/>
        <v>3.5</v>
      </c>
    </row>
    <row r="125" spans="1:10" ht="15">
      <c r="A125" s="5" t="str">
        <f>_xlfn.CONCAT(filtered!C126,".mp4")</f>
        <v>B_02_064-EXPERIENCE-0VCJ-126.mp4</v>
      </c>
      <c r="B125" s="2" t="str">
        <f>VLOOKUP(LEFT($A125,LEN($A125)-4),filtered!$C:$E,2,FALSE)</f>
        <v>experience</v>
      </c>
      <c r="C125" s="2" t="str">
        <f>VLOOKUP(LEFT($A125,LEN($A125)-4),filtered!$C:$E,3,FALSE)</f>
        <v>經驗</v>
      </c>
      <c r="D125" s="1" t="s">
        <v>5163</v>
      </c>
      <c r="E125" s="34" t="s">
        <v>101</v>
      </c>
      <c r="F125" s="34" t="s">
        <v>323</v>
      </c>
      <c r="G125" s="34">
        <v>3</v>
      </c>
      <c r="H125" s="1">
        <f t="shared" si="1"/>
        <v>2.5</v>
      </c>
    </row>
    <row r="126" spans="1:10" ht="15">
      <c r="A126" s="5" t="str">
        <f>_xlfn.CONCAT(filtered!C128,".mp4")</f>
        <v>B_02_065-WET-0RUL-128.mp4</v>
      </c>
      <c r="B126" s="2" t="str">
        <f>VLOOKUP(LEFT($A126,LEN($A126)-4),filtered!$C:$E,2,FALSE)</f>
        <v>wet</v>
      </c>
      <c r="C126" s="2" t="str">
        <f>VLOOKUP(LEFT($A126,LEN($A126)-4),filtered!$C:$E,3,FALSE)</f>
        <v>濕</v>
      </c>
      <c r="D126" s="1" t="s">
        <v>5163</v>
      </c>
      <c r="E126" s="34" t="s">
        <v>101</v>
      </c>
      <c r="F126" s="34" t="s">
        <v>323</v>
      </c>
      <c r="G126" s="34">
        <v>3</v>
      </c>
      <c r="H126" s="1">
        <f t="shared" si="1"/>
        <v>2.5</v>
      </c>
    </row>
    <row r="127" spans="1:10" ht="15">
      <c r="A127" s="5" t="str">
        <f>_xlfn.CONCAT(filtered!C129,".mp4")</f>
        <v>B_02_066-DISAGREEMENT-0KG6-129.mp4</v>
      </c>
      <c r="B127" s="2" t="str">
        <f>VLOOKUP(LEFT($A127,LEN($A127)-4),filtered!$C:$E,2,FALSE)</f>
        <v>disagreement</v>
      </c>
      <c r="C127" s="2" t="str">
        <f>VLOOKUP(LEFT($A127,LEN($A127)-4),filtered!$C:$E,3,FALSE)</f>
        <v>分歧</v>
      </c>
      <c r="D127" s="1" t="s">
        <v>5164</v>
      </c>
      <c r="E127" s="34" t="s">
        <v>323</v>
      </c>
      <c r="F127" s="34" t="s">
        <v>323</v>
      </c>
      <c r="G127" s="34">
        <v>3</v>
      </c>
      <c r="H127" s="1">
        <f t="shared" si="1"/>
        <v>2.5</v>
      </c>
    </row>
    <row r="128" spans="1:10" ht="15">
      <c r="A128" s="5" t="str">
        <f>_xlfn.CONCAT(filtered!C130,".mp4")</f>
        <v>B_02_067-PURPLE-0V9B-130.mp4</v>
      </c>
      <c r="B128" s="2" t="str">
        <f>VLOOKUP(LEFT($A128,LEN($A128)-4),filtered!$C:$E,2,FALSE)</f>
        <v>purple</v>
      </c>
      <c r="C128" s="2" t="str">
        <f>VLOOKUP(LEFT($A128,LEN($A128)-4),filtered!$C:$E,3,FALSE)</f>
        <v>紫色</v>
      </c>
      <c r="D128" s="1" t="s">
        <v>5165</v>
      </c>
      <c r="E128" s="34" t="s">
        <v>84</v>
      </c>
      <c r="F128" s="34" t="s">
        <v>323</v>
      </c>
      <c r="G128" s="34">
        <v>2</v>
      </c>
      <c r="H128" s="1">
        <f t="shared" si="1"/>
        <v>1.5</v>
      </c>
    </row>
    <row r="129" spans="1:8" ht="15">
      <c r="A129" s="5" t="str">
        <f>_xlfn.CONCAT(filtered!C131,".mp4")</f>
        <v>B_02_068-LOOK_APPEARANCE-0TOB-131.mp4</v>
      </c>
      <c r="B129" s="2" t="str">
        <f>VLOOKUP(LEFT($A129,LEN($A129)-4),filtered!$C:$E,2,FALSE)</f>
        <v>look_appearance</v>
      </c>
      <c r="C129" s="2" t="str">
        <f>VLOOKUP(LEFT($A129,LEN($A129)-4),filtered!$C:$E,3,FALSE)</f>
        <v>看似</v>
      </c>
      <c r="D129" s="1" t="s">
        <v>5162</v>
      </c>
      <c r="E129" s="34" t="s">
        <v>84</v>
      </c>
      <c r="F129" s="34" t="s">
        <v>323</v>
      </c>
      <c r="G129" s="34">
        <v>3</v>
      </c>
      <c r="H129" s="1">
        <f t="shared" ref="H129:H192" si="2">$G129-$I$1</f>
        <v>2.5</v>
      </c>
    </row>
    <row r="130" spans="1:8" ht="15">
      <c r="A130" s="5" t="str">
        <f>_xlfn.CONCAT(filtered!C132,".mp4")</f>
        <v>B_02_069-MEAN_1-0KHR-132.mp4</v>
      </c>
      <c r="B130" s="2" t="str">
        <f>VLOOKUP(LEFT($A130,LEN($A130)-4),filtered!$C:$E,2,FALSE)</f>
        <v>mean_1</v>
      </c>
      <c r="C130" s="2" t="str">
        <f>VLOOKUP(LEFT($A130,LEN($A130)-4),filtered!$C:$E,3,FALSE)</f>
        <v>刻薄</v>
      </c>
      <c r="D130" s="1" t="s">
        <v>5165</v>
      </c>
      <c r="E130" s="34" t="s">
        <v>323</v>
      </c>
      <c r="F130" s="34" t="s">
        <v>323</v>
      </c>
      <c r="G130" s="34">
        <v>4</v>
      </c>
      <c r="H130" s="1">
        <f t="shared" si="2"/>
        <v>3.5</v>
      </c>
    </row>
    <row r="131" spans="1:8" ht="15">
      <c r="A131" s="5" t="str">
        <f>_xlfn.CONCAT(filtered!C133,".mp4")</f>
        <v>B_02_070-NEW-0PDG-133.mp4</v>
      </c>
      <c r="B131" s="2" t="str">
        <f>VLOOKUP(LEFT($A131,LEN($A131)-4),filtered!$C:$E,2,FALSE)</f>
        <v>new</v>
      </c>
      <c r="C131" s="2" t="str">
        <f>VLOOKUP(LEFT($A131,LEN($A131)-4),filtered!$C:$E,3,FALSE)</f>
        <v>新的</v>
      </c>
      <c r="D131" s="1" t="s">
        <v>5162</v>
      </c>
      <c r="E131" s="34" t="s">
        <v>84</v>
      </c>
      <c r="F131" s="34" t="s">
        <v>323</v>
      </c>
      <c r="G131" s="34">
        <v>2</v>
      </c>
      <c r="H131" s="1">
        <f t="shared" si="2"/>
        <v>1.5</v>
      </c>
    </row>
    <row r="132" spans="1:8" ht="15">
      <c r="A132" s="5" t="str">
        <f>_xlfn.CONCAT(filtered!C134,".mp4")</f>
        <v>B_02_071-AGE-0NJK-134.mp4</v>
      </c>
      <c r="B132" s="2" t="str">
        <f>VLOOKUP(LEFT($A132,LEN($A132)-4),filtered!$C:$E,2,FALSE)</f>
        <v>age</v>
      </c>
      <c r="C132" s="2" t="str">
        <f>VLOOKUP(LEFT($A132,LEN($A132)-4),filtered!$C:$E,3,FALSE)</f>
        <v>年紀</v>
      </c>
      <c r="D132" s="1" t="s">
        <v>5163</v>
      </c>
      <c r="E132" s="34" t="s">
        <v>84</v>
      </c>
      <c r="F132" s="34" t="s">
        <v>323</v>
      </c>
      <c r="G132" s="34">
        <v>3</v>
      </c>
      <c r="H132" s="1">
        <f t="shared" si="2"/>
        <v>2.5</v>
      </c>
    </row>
    <row r="133" spans="1:8" ht="15">
      <c r="A133" s="5" t="str">
        <f>_xlfn.CONCAT(filtered!C135,".mp4")</f>
        <v>B_02_072-ABOUT_1-15ES-135.mp4</v>
      </c>
      <c r="B133" s="2" t="str">
        <f>VLOOKUP(LEFT($A133,LEN($A133)-4),filtered!$C:$E,2,FALSE)</f>
        <v>about_1</v>
      </c>
      <c r="C133" s="2" t="str">
        <f>VLOOKUP(LEFT($A133,LEN($A133)-4),filtered!$C:$E,3,FALSE)</f>
        <v>關於</v>
      </c>
      <c r="D133" s="1" t="s">
        <v>5162</v>
      </c>
      <c r="E133" s="34" t="s">
        <v>101</v>
      </c>
      <c r="F133" s="34" t="s">
        <v>323</v>
      </c>
      <c r="G133" s="34">
        <v>3</v>
      </c>
      <c r="H133" s="1">
        <f t="shared" si="2"/>
        <v>2.5</v>
      </c>
    </row>
    <row r="134" spans="1:8" ht="15">
      <c r="A134" s="5" t="str">
        <f>_xlfn.CONCAT(filtered!C136,".mp4")</f>
        <v>B_02_073-SEW-0VHB-136.mp4</v>
      </c>
      <c r="B134" s="2" t="str">
        <f>VLOOKUP(LEFT($A134,LEN($A134)-4),filtered!$C:$E,2,FALSE)</f>
        <v>sew</v>
      </c>
      <c r="C134" s="2" t="str">
        <f>VLOOKUP(LEFT($A134,LEN($A134)-4),filtered!$C:$E,3,FALSE)</f>
        <v>縫紉</v>
      </c>
      <c r="D134" s="1" t="s">
        <v>5164</v>
      </c>
      <c r="E134" s="34" t="s">
        <v>101</v>
      </c>
      <c r="F134" s="34" t="s">
        <v>323</v>
      </c>
      <c r="G134" s="34">
        <v>3</v>
      </c>
      <c r="H134" s="1">
        <f t="shared" si="2"/>
        <v>2.5</v>
      </c>
    </row>
    <row r="135" spans="1:8" ht="15">
      <c r="A135" s="5" t="str">
        <f>_xlfn.CONCAT(filtered!C137,".mp4")</f>
        <v>B_02_074-DECIDE_1-0R3Q-137.mp4</v>
      </c>
      <c r="B135" s="2" t="str">
        <f>VLOOKUP(LEFT($A135,LEN($A135)-4),filtered!$C:$E,2,FALSE)</f>
        <v>decide_1</v>
      </c>
      <c r="C135" s="2" t="str">
        <f>VLOOKUP(LEFT($A135,LEN($A135)-4),filtered!$C:$E,3,FALSE)</f>
        <v>決定</v>
      </c>
      <c r="D135" s="1" t="s">
        <v>5162</v>
      </c>
      <c r="E135" s="34" t="s">
        <v>84</v>
      </c>
      <c r="F135" s="34" t="s">
        <v>323</v>
      </c>
      <c r="G135" s="34">
        <v>4</v>
      </c>
      <c r="H135" s="1">
        <f t="shared" si="2"/>
        <v>3.5</v>
      </c>
    </row>
    <row r="136" spans="1:8" ht="15">
      <c r="A136" s="5" t="str">
        <f>_xlfn.CONCAT(filtered!C138,".mp4")</f>
        <v>B_02_075-STRESS-0M6J-138.mp4</v>
      </c>
      <c r="B136" s="2" t="str">
        <f>VLOOKUP(LEFT($A136,LEN($A136)-4),filtered!$C:$E,2,FALSE)</f>
        <v>stress</v>
      </c>
      <c r="C136" s="2" t="str">
        <f>VLOOKUP(LEFT($A136,LEN($A136)-4),filtered!$C:$E,3,FALSE)</f>
        <v>壓力</v>
      </c>
      <c r="D136" s="1" t="s">
        <v>5162</v>
      </c>
      <c r="E136" s="34" t="s">
        <v>84</v>
      </c>
      <c r="F136" s="34" t="s">
        <v>323</v>
      </c>
      <c r="G136" s="34">
        <v>3</v>
      </c>
      <c r="H136" s="1">
        <f t="shared" si="2"/>
        <v>2.5</v>
      </c>
    </row>
    <row r="137" spans="1:8" ht="15">
      <c r="A137" s="5" t="str">
        <f>_xlfn.CONCAT(filtered!C139,".mp4")</f>
        <v>B_02_076-WONDER-12MN-139.mp4</v>
      </c>
      <c r="B137" s="2" t="str">
        <f>VLOOKUP(LEFT($A137,LEN($A137)-4),filtered!$C:$E,2,FALSE)</f>
        <v>wonder</v>
      </c>
      <c r="C137" s="2" t="str">
        <f>VLOOKUP(LEFT($A137,LEN($A137)-4),filtered!$C:$E,3,FALSE)</f>
        <v>諗</v>
      </c>
      <c r="D137" s="1" t="s">
        <v>5164</v>
      </c>
      <c r="E137" s="34" t="s">
        <v>84</v>
      </c>
      <c r="F137" s="34" t="s">
        <v>323</v>
      </c>
      <c r="G137" s="34">
        <v>3</v>
      </c>
      <c r="H137" s="1">
        <f t="shared" si="2"/>
        <v>2.5</v>
      </c>
    </row>
    <row r="138" spans="1:8" ht="15">
      <c r="A138" s="5" t="str">
        <f>_xlfn.CONCAT(filtered!C141,".mp4")</f>
        <v>B_02_077-^PILE_2-0M06-141.mp4</v>
      </c>
      <c r="B138" s="2" t="str">
        <f>VLOOKUP(LEFT($A138,LEN($A138)-4),filtered!$C:$E,2,FALSE)</f>
        <v>^pile_2</v>
      </c>
      <c r="C138" s="2" t="str">
        <f>VLOOKUP(LEFT($A138,LEN($A138)-4),filtered!$C:$E,3,FALSE)</f>
        <v>堆 (衣服)</v>
      </c>
      <c r="D138" s="1" t="s">
        <v>5165</v>
      </c>
      <c r="E138" s="34" t="s">
        <v>84</v>
      </c>
      <c r="F138" s="34" t="s">
        <v>323</v>
      </c>
      <c r="G138" s="34">
        <v>6</v>
      </c>
      <c r="H138" s="1">
        <f t="shared" si="2"/>
        <v>5.5</v>
      </c>
    </row>
    <row r="139" spans="1:8" ht="15">
      <c r="A139" s="5" t="str">
        <f>_xlfn.CONCAT(filtered!C140,".mp4")</f>
        <v>B_02_077-PILE-0M06-140.mp4</v>
      </c>
      <c r="B139" s="2" t="str">
        <f>VLOOKUP(LEFT($A139,LEN($A139)-4),filtered!$C:$E,2,FALSE)</f>
        <v>pile</v>
      </c>
      <c r="C139" s="2" t="str">
        <f>VLOOKUP(LEFT($A139,LEN($A139)-4),filtered!$C:$E,3,FALSE)</f>
        <v>堆 (垃圾)</v>
      </c>
      <c r="D139" s="1" t="s">
        <v>5163</v>
      </c>
      <c r="E139" s="34" t="s">
        <v>323</v>
      </c>
      <c r="F139" s="34" t="s">
        <v>323</v>
      </c>
      <c r="G139" s="34">
        <v>5</v>
      </c>
      <c r="H139" s="1">
        <f t="shared" si="2"/>
        <v>4.5</v>
      </c>
    </row>
    <row r="140" spans="1:8" ht="15">
      <c r="A140" s="5" t="str">
        <f>_xlfn.CONCAT(filtered!C142,".mp4")</f>
        <v>B_02_078-HAIRDRYER-1658-142.mp4</v>
      </c>
      <c r="B140" s="2" t="str">
        <f>VLOOKUP(LEFT($A140,LEN($A140)-4),filtered!$C:$E,2,FALSE)</f>
        <v>hairdryer</v>
      </c>
      <c r="C140" s="2" t="str">
        <f>VLOOKUP(LEFT($A140,LEN($A140)-4),filtered!$C:$E,3,FALSE)</f>
        <v>風筒</v>
      </c>
      <c r="D140" s="1" t="s">
        <v>5162</v>
      </c>
      <c r="E140" s="34" t="s">
        <v>84</v>
      </c>
      <c r="F140" s="34" t="s">
        <v>323</v>
      </c>
      <c r="G140" s="34">
        <v>3</v>
      </c>
      <c r="H140" s="1">
        <f t="shared" si="2"/>
        <v>2.5</v>
      </c>
    </row>
    <row r="141" spans="1:8" ht="15">
      <c r="A141" s="5" t="str">
        <f>_xlfn.CONCAT(filtered!C144,".mp4")</f>
        <v>B_02_079-^WEEK_2-0PGV-144.mp4</v>
      </c>
      <c r="B141" s="2" t="str">
        <f>VLOOKUP(LEFT($A141,LEN($A141)-4),filtered!$C:$E,2,FALSE)</f>
        <v>^week_2</v>
      </c>
      <c r="C141" s="2" t="str">
        <f>VLOOKUP(LEFT($A141,LEN($A141)-4),filtered!$C:$E,3,FALSE)</f>
        <v>星期</v>
      </c>
      <c r="D141" s="1" t="s">
        <v>5164</v>
      </c>
      <c r="E141" s="34" t="s">
        <v>84</v>
      </c>
      <c r="F141" s="34" t="s">
        <v>323</v>
      </c>
      <c r="G141" s="34">
        <v>3</v>
      </c>
      <c r="H141" s="1">
        <f t="shared" si="2"/>
        <v>2.5</v>
      </c>
    </row>
    <row r="142" spans="1:8" ht="15">
      <c r="A142" s="5" t="str">
        <f>_xlfn.CONCAT(filtered!C143,".mp4")</f>
        <v>B_02_079-WEEK-0PGV-143.mp4</v>
      </c>
      <c r="B142" s="2" t="str">
        <f>VLOOKUP(LEFT($A142,LEN($A142)-4),filtered!$C:$E,2,FALSE)</f>
        <v>week</v>
      </c>
      <c r="C142" s="2" t="str">
        <f>VLOOKUP(LEFT($A142,LEN($A142)-4),filtered!$C:$E,3,FALSE)</f>
        <v>星期</v>
      </c>
      <c r="D142" s="1" t="s">
        <v>5164</v>
      </c>
      <c r="E142" s="34" t="s">
        <v>84</v>
      </c>
      <c r="F142" s="34" t="s">
        <v>323</v>
      </c>
      <c r="G142" s="34">
        <v>3</v>
      </c>
      <c r="H142" s="1">
        <f t="shared" si="2"/>
        <v>2.5</v>
      </c>
    </row>
    <row r="143" spans="1:8" ht="15">
      <c r="A143" s="5" t="str">
        <f>_xlfn.CONCAT(filtered!C145,".mp4")</f>
        <v>B_02_080-TIME-0PI2-145.mp4</v>
      </c>
      <c r="B143" s="2" t="str">
        <f>VLOOKUP(LEFT($A143,LEN($A143)-4),filtered!$C:$E,2,FALSE)</f>
        <v>time</v>
      </c>
      <c r="C143" s="2" t="str">
        <f>VLOOKUP(LEFT($A143,LEN($A143)-4),filtered!$C:$E,3,FALSE)</f>
        <v>時間</v>
      </c>
      <c r="D143" s="1" t="s">
        <v>5165</v>
      </c>
      <c r="E143" s="34" t="s">
        <v>101</v>
      </c>
      <c r="F143" s="34" t="s">
        <v>323</v>
      </c>
      <c r="G143" s="34">
        <v>3</v>
      </c>
      <c r="H143" s="1">
        <f t="shared" si="2"/>
        <v>2.5</v>
      </c>
    </row>
    <row r="144" spans="1:8" ht="15">
      <c r="A144" s="5" t="str">
        <f>_xlfn.CONCAT(filtered!C146,".mp4")</f>
        <v>B_02_081-BLINDS_1-0UKN-146.mp4</v>
      </c>
      <c r="B144" s="2" t="str">
        <f>VLOOKUP(LEFT($A144,LEN($A144)-4),filtered!$C:$E,2,FALSE)</f>
        <v>blinds_1</v>
      </c>
      <c r="C144" s="2" t="str">
        <f>VLOOKUP(LEFT($A144,LEN($A144)-4),filtered!$C:$E,3,FALSE)</f>
        <v>窗簾</v>
      </c>
      <c r="D144" s="1" t="s">
        <v>5163</v>
      </c>
      <c r="E144" s="34" t="s">
        <v>323</v>
      </c>
      <c r="F144" s="34" t="s">
        <v>323</v>
      </c>
      <c r="G144" s="34">
        <v>5</v>
      </c>
      <c r="H144" s="1">
        <f t="shared" si="2"/>
        <v>4.5</v>
      </c>
    </row>
    <row r="145" spans="1:10" ht="15">
      <c r="A145" s="5" t="str">
        <f>_xlfn.CONCAT(filtered!C147,".mp4")</f>
        <v>B_02_082-BAD-123G-147.mp4</v>
      </c>
      <c r="B145" s="2" t="str">
        <f>VLOOKUP(LEFT($A145,LEN($A145)-4),filtered!$C:$E,2,FALSE)</f>
        <v>bad</v>
      </c>
      <c r="C145" s="2" t="str">
        <f>VLOOKUP(LEFT($A145,LEN($A145)-4),filtered!$C:$E,3,FALSE)</f>
        <v>衰</v>
      </c>
      <c r="D145" s="1" t="s">
        <v>5165</v>
      </c>
      <c r="E145" s="34" t="s">
        <v>323</v>
      </c>
      <c r="F145" s="34" t="s">
        <v>323</v>
      </c>
      <c r="G145" s="34">
        <v>2</v>
      </c>
      <c r="H145" s="1">
        <f t="shared" si="2"/>
        <v>1.5</v>
      </c>
    </row>
    <row r="146" spans="1:10" ht="15">
      <c r="A146" s="5" t="str">
        <f>_xlfn.CONCAT(filtered!C148,".mp4")</f>
        <v>B_02_083-HEALTH-0K35-148.mp4</v>
      </c>
      <c r="B146" s="2" t="str">
        <f>VLOOKUP(LEFT($A146,LEN($A146)-4),filtered!$C:$E,2,FALSE)</f>
        <v>health</v>
      </c>
      <c r="C146" s="2" t="str">
        <f>VLOOKUP(LEFT($A146,LEN($A146)-4),filtered!$C:$E,3,FALSE)</f>
        <v>健康</v>
      </c>
      <c r="D146" s="1" t="s">
        <v>5162</v>
      </c>
      <c r="E146" s="34" t="s">
        <v>101</v>
      </c>
      <c r="F146" s="34" t="s">
        <v>323</v>
      </c>
      <c r="G146" s="34">
        <v>3</v>
      </c>
      <c r="H146" s="1">
        <f t="shared" si="2"/>
        <v>2.5</v>
      </c>
    </row>
    <row r="147" spans="1:10" ht="15">
      <c r="A147" s="5" t="str">
        <f>_xlfn.CONCAT(filtered!C149,".mp4")</f>
        <v>B_02_084-LEAVE-15N2-149.mp4</v>
      </c>
      <c r="B147" s="2" t="str">
        <f>VLOOKUP(LEFT($A147,LEN($A147)-4),filtered!$C:$E,2,FALSE)</f>
        <v>leave</v>
      </c>
      <c r="C147" s="2" t="str">
        <f>VLOOKUP(LEFT($A147,LEN($A147)-4),filtered!$C:$E,3,FALSE)</f>
        <v>離開</v>
      </c>
      <c r="D147" s="1" t="s">
        <v>5162</v>
      </c>
      <c r="E147" s="34" t="s">
        <v>101</v>
      </c>
      <c r="F147" s="34" t="s">
        <v>323</v>
      </c>
      <c r="G147" s="34">
        <v>3</v>
      </c>
      <c r="H147" s="1">
        <f t="shared" si="2"/>
        <v>2.5</v>
      </c>
    </row>
    <row r="148" spans="1:10" ht="15">
      <c r="A148" s="5" t="str">
        <f>_xlfn.CONCAT(filtered!C150,".mp4")</f>
        <v>B_02_085-GREEN-0VD0-150.mp4</v>
      </c>
      <c r="B148" s="2" t="str">
        <f>VLOOKUP(LEFT($A148,LEN($A148)-4),filtered!$C:$E,2,FALSE)</f>
        <v>green</v>
      </c>
      <c r="C148" s="2" t="str">
        <f>VLOOKUP(LEFT($A148,LEN($A148)-4),filtered!$C:$E,3,FALSE)</f>
        <v>綠色</v>
      </c>
      <c r="D148" s="1" t="s">
        <v>5163</v>
      </c>
      <c r="E148" s="34" t="s">
        <v>84</v>
      </c>
      <c r="F148" s="34" t="s">
        <v>323</v>
      </c>
      <c r="G148" s="34">
        <v>3</v>
      </c>
      <c r="H148" s="1">
        <f t="shared" si="2"/>
        <v>2.5</v>
      </c>
    </row>
    <row r="149" spans="1:10" ht="15">
      <c r="A149" s="5" t="str">
        <f>_xlfn.CONCAT(filtered!C151,".mp4")</f>
        <v>B_02_086-SON-0KAI-151.mp4</v>
      </c>
      <c r="B149" s="2" t="str">
        <f>VLOOKUP(LEFT($A149,LEN($A149)-4),filtered!$C:$E,2,FALSE)</f>
        <v>son</v>
      </c>
      <c r="C149" s="2" t="str">
        <f>VLOOKUP(LEFT($A149,LEN($A149)-4),filtered!$C:$E,3,FALSE)</f>
        <v>兒子</v>
      </c>
      <c r="D149" s="1" t="s">
        <v>5163</v>
      </c>
      <c r="E149" s="34" t="s">
        <v>34</v>
      </c>
      <c r="F149" s="34" t="s">
        <v>323</v>
      </c>
      <c r="G149" s="34">
        <v>3</v>
      </c>
      <c r="H149" s="1">
        <f t="shared" si="2"/>
        <v>2.5</v>
      </c>
      <c r="J149" s="1" t="s">
        <v>84</v>
      </c>
    </row>
    <row r="150" spans="1:10" ht="15">
      <c r="A150" s="5" t="str">
        <f>_xlfn.CONCAT(filtered!C152,".mp4")</f>
        <v>B_02_087-SUNSET-0PF5-152.mp4</v>
      </c>
      <c r="B150" s="2" t="str">
        <f>VLOOKUP(LEFT($A150,LEN($A150)-4),filtered!$C:$E,2,FALSE)</f>
        <v>sunset</v>
      </c>
      <c r="C150" s="2" t="str">
        <f>VLOOKUP(LEFT($A150,LEN($A150)-4),filtered!$C:$E,3,FALSE)</f>
        <v>日落</v>
      </c>
      <c r="D150" s="1" t="s">
        <v>5164</v>
      </c>
      <c r="E150" s="34" t="s">
        <v>101</v>
      </c>
      <c r="F150" s="34" t="s">
        <v>323</v>
      </c>
      <c r="G150" s="34">
        <v>3</v>
      </c>
      <c r="H150" s="1">
        <f t="shared" si="2"/>
        <v>2.5</v>
      </c>
    </row>
    <row r="151" spans="1:10" ht="15">
      <c r="A151" s="5" t="str">
        <f>_xlfn.CONCAT(filtered!C153,".mp4")</f>
        <v>B_02_088-CHARACTER-0O17-153.mp4</v>
      </c>
      <c r="B151" s="2" t="str">
        <f>VLOOKUP(LEFT($A151,LEN($A151)-4),filtered!$C:$E,2,FALSE)</f>
        <v>character</v>
      </c>
      <c r="C151" s="2" t="str">
        <f>VLOOKUP(LEFT($A151,LEN($A151)-4),filtered!$C:$E,3,FALSE)</f>
        <v>性格</v>
      </c>
      <c r="D151" s="1" t="s">
        <v>5162</v>
      </c>
      <c r="E151" s="34" t="s">
        <v>101</v>
      </c>
      <c r="F151" s="34" t="s">
        <v>323</v>
      </c>
      <c r="G151" s="34">
        <v>3</v>
      </c>
      <c r="H151" s="1">
        <f t="shared" si="2"/>
        <v>2.5</v>
      </c>
    </row>
    <row r="152" spans="1:10" ht="15">
      <c r="A152" s="5" t="str">
        <f>_xlfn.CONCAT(filtered!C154,".mp4")</f>
        <v>B_02_089-TRAVEL-0PE5-154.mp4</v>
      </c>
      <c r="B152" s="2" t="str">
        <f>VLOOKUP(LEFT($A152,LEN($A152)-4),filtered!$C:$E,2,FALSE)</f>
        <v>travel</v>
      </c>
      <c r="C152" s="2" t="str">
        <f>VLOOKUP(LEFT($A152,LEN($A152)-4),filtered!$C:$E,3,FALSE)</f>
        <v>旅行</v>
      </c>
      <c r="D152" s="1" t="s">
        <v>5162</v>
      </c>
      <c r="E152" s="34" t="s">
        <v>101</v>
      </c>
      <c r="F152" s="34" t="s">
        <v>323</v>
      </c>
      <c r="G152" s="34">
        <v>2</v>
      </c>
      <c r="H152" s="1">
        <f t="shared" si="2"/>
        <v>1.5</v>
      </c>
    </row>
    <row r="153" spans="1:10" ht="15">
      <c r="A153" s="5" t="str">
        <f>_xlfn.CONCAT(filtered!C155,".mp4")</f>
        <v>B_02_090-BOY-0T9N-155.mp4</v>
      </c>
      <c r="B153" s="2" t="str">
        <f>VLOOKUP(LEFT($A153,LEN($A153)-4),filtered!$C:$E,2,FALSE)</f>
        <v>boy</v>
      </c>
      <c r="C153" s="2" t="str">
        <f>VLOOKUP(LEFT($A153,LEN($A153)-4),filtered!$C:$E,3,FALSE)</f>
        <v>男仔</v>
      </c>
      <c r="D153" s="1" t="s">
        <v>5164</v>
      </c>
      <c r="E153" s="34" t="s">
        <v>101</v>
      </c>
      <c r="F153" s="34" t="s">
        <v>323</v>
      </c>
      <c r="G153" s="34">
        <v>3</v>
      </c>
      <c r="H153" s="1">
        <f t="shared" si="2"/>
        <v>2.5</v>
      </c>
    </row>
    <row r="154" spans="1:10" ht="15">
      <c r="A154" s="5" t="str">
        <f>_xlfn.CONCAT(filtered!C156,".mp4")</f>
        <v>B_03_001-FREEWAY-16MO-156.mp4</v>
      </c>
      <c r="B154" s="2" t="str">
        <f>VLOOKUP(LEFT($A154,LEN($A154)-4),filtered!$C:$E,2,FALSE)</f>
        <v>freeway</v>
      </c>
      <c r="C154" s="2" t="str">
        <f>VLOOKUP(LEFT($A154,LEN($A154)-4),filtered!$C:$E,3,FALSE)</f>
        <v>高速公路</v>
      </c>
      <c r="D154" s="1" t="s">
        <v>5163</v>
      </c>
      <c r="E154" s="34" t="s">
        <v>84</v>
      </c>
      <c r="F154" s="34" t="s">
        <v>323</v>
      </c>
      <c r="G154" s="34">
        <v>3</v>
      </c>
      <c r="H154" s="1">
        <f t="shared" si="2"/>
        <v>2.5</v>
      </c>
    </row>
    <row r="155" spans="1:10" ht="15">
      <c r="A155" s="5" t="str">
        <f>_xlfn.CONCAT(filtered!C157,".mp4")</f>
        <v>B_03_002-ANIMAL-0KML-157.mp4</v>
      </c>
      <c r="B155" s="2" t="str">
        <f>VLOOKUP(LEFT($A155,LEN($A155)-4),filtered!$C:$E,2,FALSE)</f>
        <v>animal</v>
      </c>
      <c r="C155" s="2" t="str">
        <f>VLOOKUP(LEFT($A155,LEN($A155)-4),filtered!$C:$E,3,FALSE)</f>
        <v>動物</v>
      </c>
      <c r="D155" s="1" t="s">
        <v>5162</v>
      </c>
      <c r="E155" s="34" t="s">
        <v>101</v>
      </c>
      <c r="F155" s="34" t="s">
        <v>323</v>
      </c>
      <c r="G155" s="34">
        <v>3</v>
      </c>
      <c r="H155" s="1">
        <f t="shared" si="2"/>
        <v>2.5</v>
      </c>
    </row>
    <row r="156" spans="1:10" ht="15">
      <c r="A156" s="5" t="str">
        <f>_xlfn.CONCAT(filtered!C158,".mp4")</f>
        <v>B_03_003-TRAIN-0S3B-158.mp4</v>
      </c>
      <c r="B156" s="2" t="str">
        <f>VLOOKUP(LEFT($A156,LEN($A156)-4),filtered!$C:$E,2,FALSE)</f>
        <v>train</v>
      </c>
      <c r="C156" s="2" t="str">
        <f>VLOOKUP(LEFT($A156,LEN($A156)-4),filtered!$C:$E,3,FALSE)</f>
        <v>火車</v>
      </c>
      <c r="D156" s="1" t="s">
        <v>5162</v>
      </c>
      <c r="E156" s="34" t="s">
        <v>101</v>
      </c>
      <c r="F156" s="34" t="s">
        <v>323</v>
      </c>
      <c r="G156" s="34">
        <v>3</v>
      </c>
      <c r="H156" s="1">
        <f t="shared" si="2"/>
        <v>2.5</v>
      </c>
    </row>
    <row r="157" spans="1:10" ht="15">
      <c r="A157" s="5" t="str">
        <f>_xlfn.CONCAT(filtered!C159,".mp4")</f>
        <v>B_03_004-REMOTE_CONTROL-1430-159.mp4</v>
      </c>
      <c r="B157" s="2" t="str">
        <f>VLOOKUP(LEFT($A157,LEN($A157)-4),filtered!$C:$E,2,FALSE)</f>
        <v>remote_control</v>
      </c>
      <c r="C157" s="2" t="str">
        <f>VLOOKUP(LEFT($A157,LEN($A157)-4),filtered!$C:$E,3,FALSE)</f>
        <v>遠端控制</v>
      </c>
      <c r="D157" s="1" t="s">
        <v>5164</v>
      </c>
      <c r="E157" s="34" t="s">
        <v>323</v>
      </c>
      <c r="F157" s="34" t="s">
        <v>323</v>
      </c>
      <c r="G157" s="34">
        <v>4</v>
      </c>
      <c r="H157" s="1">
        <f t="shared" si="2"/>
        <v>3.5</v>
      </c>
    </row>
    <row r="158" spans="1:10" ht="15">
      <c r="A158" s="5" t="str">
        <f>_xlfn.CONCAT(filtered!C160,".mp4")</f>
        <v>B_03_005-EMOTION-0O8V-160.mp4</v>
      </c>
      <c r="B158" s="2" t="str">
        <f>VLOOKUP(LEFT($A158,LEN($A158)-4),filtered!$C:$E,2,FALSE)</f>
        <v>emotion</v>
      </c>
      <c r="C158" s="2" t="str">
        <f>VLOOKUP(LEFT($A158,LEN($A158)-4),filtered!$C:$E,3,FALSE)</f>
        <v>感情</v>
      </c>
      <c r="D158" s="1" t="s">
        <v>5163</v>
      </c>
      <c r="E158" s="34" t="s">
        <v>323</v>
      </c>
      <c r="F158" s="34" t="s">
        <v>323</v>
      </c>
      <c r="G158" s="34">
        <v>3</v>
      </c>
      <c r="H158" s="1">
        <f t="shared" si="2"/>
        <v>2.5</v>
      </c>
    </row>
    <row r="159" spans="1:10" ht="15">
      <c r="A159" s="5" t="str">
        <f>_xlfn.CONCAT(filtered!C161,".mp4")</f>
        <v>B_03_006-VIDEOCAMERA-0P8T-161.mp4</v>
      </c>
      <c r="B159" s="2" t="str">
        <f>VLOOKUP(LEFT($A159,LEN($A159)-4),filtered!$C:$E,2,FALSE)</f>
        <v>videocamera</v>
      </c>
      <c r="C159" s="2" t="str">
        <f>VLOOKUP(LEFT($A159,LEN($A159)-4),filtered!$C:$E,3,FALSE)</f>
        <v>攝錄機</v>
      </c>
      <c r="D159" s="1" t="s">
        <v>5162</v>
      </c>
      <c r="E159" s="34" t="s">
        <v>323</v>
      </c>
      <c r="F159" s="34" t="s">
        <v>323</v>
      </c>
      <c r="G159" s="34">
        <v>3</v>
      </c>
      <c r="H159" s="1">
        <f t="shared" si="2"/>
        <v>2.5</v>
      </c>
    </row>
    <row r="160" spans="1:10" ht="15">
      <c r="A160" s="5" t="str">
        <f>_xlfn.CONCAT(filtered!C162,".mp4")</f>
        <v>B_03_007-GET-0P8U-162.mp4</v>
      </c>
      <c r="B160" s="2" t="str">
        <f>VLOOKUP(LEFT($A160,LEN($A160)-4),filtered!$C:$E,2,FALSE)</f>
        <v>get</v>
      </c>
      <c r="C160" s="2" t="str">
        <f>VLOOKUP(LEFT($A160,LEN($A160)-4),filtered!$C:$E,3,FALSE)</f>
        <v>攞</v>
      </c>
      <c r="D160" s="1" t="s">
        <v>5163</v>
      </c>
      <c r="E160" s="34" t="s">
        <v>34</v>
      </c>
      <c r="F160" s="34" t="s">
        <v>323</v>
      </c>
      <c r="G160" s="34">
        <v>3</v>
      </c>
      <c r="H160" s="1">
        <f t="shared" si="2"/>
        <v>2.5</v>
      </c>
      <c r="J160" s="1" t="s">
        <v>84</v>
      </c>
    </row>
    <row r="161" spans="1:10" ht="15">
      <c r="A161" s="5" t="str">
        <f>_xlfn.CONCAT(filtered!C163,".mp4")</f>
        <v>B_03_008-COOKIE-1685-163.mp4</v>
      </c>
      <c r="B161" s="2" t="str">
        <f>VLOOKUP(LEFT($A161,LEN($A161)-4),filtered!$C:$E,2,FALSE)</f>
        <v>cookie</v>
      </c>
      <c r="C161" s="2" t="str">
        <f>VLOOKUP(LEFT($A161,LEN($A161)-4),filtered!$C:$E,3,FALSE)</f>
        <v>餅乾</v>
      </c>
      <c r="D161" s="1" t="s">
        <v>5162</v>
      </c>
      <c r="E161" s="34" t="s">
        <v>101</v>
      </c>
      <c r="F161" s="34" t="s">
        <v>323</v>
      </c>
      <c r="G161" s="34">
        <v>2</v>
      </c>
      <c r="H161" s="1">
        <f t="shared" si="2"/>
        <v>1.5</v>
      </c>
    </row>
    <row r="162" spans="1:10" ht="15">
      <c r="A162" s="5" t="str">
        <f>_xlfn.CONCAT(filtered!C164,".mp4")</f>
        <v>B_03_010-STARBUCKS-0PGV-164.mp4</v>
      </c>
      <c r="B162" s="2" t="str">
        <f>VLOOKUP(LEFT($A162,LEN($A162)-4),filtered!$C:$E,2,FALSE)</f>
        <v>starbucks</v>
      </c>
      <c r="C162" s="2" t="str">
        <f>VLOOKUP(LEFT($A162,LEN($A162)-4),filtered!$C:$E,3,FALSE)</f>
        <v>星巴克</v>
      </c>
      <c r="D162" s="1" t="s">
        <v>5164</v>
      </c>
      <c r="E162" s="34" t="s">
        <v>34</v>
      </c>
      <c r="F162" s="34" t="s">
        <v>323</v>
      </c>
      <c r="G162" s="34">
        <v>4</v>
      </c>
      <c r="H162" s="1">
        <f t="shared" si="2"/>
        <v>3.5</v>
      </c>
      <c r="J162" s="1" t="s">
        <v>101</v>
      </c>
    </row>
    <row r="163" spans="1:10" ht="15">
      <c r="A163" s="5" t="str">
        <f>_xlfn.CONCAT(filtered!C165,".mp4")</f>
        <v>B_03_011-BRAG-0L1P-165.mp4</v>
      </c>
      <c r="B163" s="2" t="str">
        <f>VLOOKUP(LEFT($A163,LEN($A163)-4),filtered!$C:$E,2,FALSE)</f>
        <v>brag</v>
      </c>
      <c r="C163" s="2" t="str">
        <f>VLOOKUP(LEFT($A163,LEN($A163)-4),filtered!$C:$E,3,FALSE)</f>
        <v>吹牛</v>
      </c>
      <c r="D163" s="1" t="s">
        <v>5165</v>
      </c>
      <c r="E163" s="34" t="s">
        <v>84</v>
      </c>
      <c r="F163" s="34" t="s">
        <v>323</v>
      </c>
      <c r="G163" s="34">
        <v>3</v>
      </c>
      <c r="H163" s="1">
        <f t="shared" si="2"/>
        <v>2.5</v>
      </c>
    </row>
    <row r="164" spans="1:10" ht="15">
      <c r="A164" s="5" t="str">
        <f>_xlfn.CONCAT(filtered!C166,".mp4")</f>
        <v>B_03_012-LIE-12OR-166.mp4</v>
      </c>
      <c r="B164" s="2" t="str">
        <f>VLOOKUP(LEFT($A164,LEN($A164)-4),filtered!$C:$E,2,FALSE)</f>
        <v>lie</v>
      </c>
      <c r="C164" s="2" t="str">
        <f>VLOOKUP(LEFT($A164,LEN($A164)-4),filtered!$C:$E,3,FALSE)</f>
        <v>講大話</v>
      </c>
      <c r="D164" s="1" t="s">
        <v>5163</v>
      </c>
      <c r="E164" s="34" t="s">
        <v>84</v>
      </c>
      <c r="F164" s="34" t="s">
        <v>323</v>
      </c>
      <c r="G164" s="34">
        <v>3</v>
      </c>
      <c r="H164" s="1">
        <f t="shared" si="2"/>
        <v>2.5</v>
      </c>
    </row>
    <row r="165" spans="1:10" ht="15">
      <c r="A165" s="5" t="str">
        <f>_xlfn.CONCAT(filtered!C167,".mp4")</f>
        <v>B_03_013-COMMUNICATION-0RKT-167.mp4</v>
      </c>
      <c r="B165" s="2" t="str">
        <f>VLOOKUP(LEFT($A165,LEN($A165)-4),filtered!$C:$E,2,FALSE)</f>
        <v>communication</v>
      </c>
      <c r="C165" s="2" t="str">
        <f>VLOOKUP(LEFT($A165,LEN($A165)-4),filtered!$C:$E,3,FALSE)</f>
        <v>溝通</v>
      </c>
      <c r="D165" s="1" t="s">
        <v>5164</v>
      </c>
      <c r="E165" s="34" t="s">
        <v>84</v>
      </c>
      <c r="F165" s="34" t="s">
        <v>323</v>
      </c>
      <c r="G165" s="34">
        <v>3</v>
      </c>
      <c r="H165" s="1">
        <f t="shared" si="2"/>
        <v>2.5</v>
      </c>
    </row>
    <row r="166" spans="1:10" ht="15">
      <c r="A166" s="5" t="str">
        <f>_xlfn.CONCAT(filtered!C168,".mp4")</f>
        <v>B_03_014-WORM-120L-168.mp4</v>
      </c>
      <c r="B166" s="2" t="str">
        <f>VLOOKUP(LEFT($A166,LEN($A166)-4),filtered!$C:$E,2,FALSE)</f>
        <v>worm</v>
      </c>
      <c r="C166" s="2" t="str">
        <f>VLOOKUP(LEFT($A166,LEN($A166)-4),filtered!$C:$E,3,FALSE)</f>
        <v>蠕蟲</v>
      </c>
      <c r="D166" s="1" t="s">
        <v>5163</v>
      </c>
      <c r="E166" s="34" t="s">
        <v>84</v>
      </c>
      <c r="F166" s="34" t="s">
        <v>323</v>
      </c>
      <c r="G166" s="34">
        <v>3</v>
      </c>
      <c r="H166" s="1">
        <f t="shared" si="2"/>
        <v>2.5</v>
      </c>
    </row>
    <row r="167" spans="1:10" ht="15">
      <c r="A167" s="5" t="str">
        <f>_xlfn.CONCAT(filtered!C169,".mp4")</f>
        <v>B_03_015-RUN-13EH-169.mp4</v>
      </c>
      <c r="B167" s="2" t="str">
        <f>VLOOKUP(LEFT($A167,LEN($A167)-4),filtered!$C:$E,2,FALSE)</f>
        <v>run</v>
      </c>
      <c r="C167" s="2" t="str">
        <f>VLOOKUP(LEFT($A167,LEN($A167)-4),filtered!$C:$E,3,FALSE)</f>
        <v>跑</v>
      </c>
      <c r="D167" s="1" t="s">
        <v>5163</v>
      </c>
      <c r="E167" s="34" t="s">
        <v>101</v>
      </c>
      <c r="F167" s="34" t="s">
        <v>323</v>
      </c>
      <c r="G167" s="34">
        <v>2</v>
      </c>
      <c r="H167" s="1">
        <f t="shared" si="2"/>
        <v>1.5</v>
      </c>
    </row>
    <row r="168" spans="1:10" ht="15">
      <c r="A168" s="5" t="str">
        <f>_xlfn.CONCAT(filtered!C170,".mp4")</f>
        <v>B_03_016-VACATION-0K27-170.mp4</v>
      </c>
      <c r="B168" s="2" t="str">
        <f>VLOOKUP(LEFT($A168,LEN($A168)-4),filtered!$C:$E,2,FALSE)</f>
        <v>vacation</v>
      </c>
      <c r="C168" s="2" t="str">
        <f>VLOOKUP(LEFT($A168,LEN($A168)-4),filtered!$C:$E,3,FALSE)</f>
        <v>假期</v>
      </c>
      <c r="D168" s="1" t="s">
        <v>5165</v>
      </c>
      <c r="E168" s="34" t="s">
        <v>101</v>
      </c>
      <c r="F168" s="34" t="s">
        <v>323</v>
      </c>
      <c r="G168" s="34">
        <v>2</v>
      </c>
      <c r="H168" s="1">
        <f t="shared" si="2"/>
        <v>1.5</v>
      </c>
    </row>
    <row r="169" spans="1:10" ht="15">
      <c r="A169" s="5" t="str">
        <f>_xlfn.CONCAT(filtered!C171,".mp4")</f>
        <v>B_03_017-SHAVE-0KI3-171.mp4</v>
      </c>
      <c r="B169" s="2" t="str">
        <f>VLOOKUP(LEFT($A169,LEN($A169)-4),filtered!$C:$E,2,FALSE)</f>
        <v>shave</v>
      </c>
      <c r="C169" s="2" t="str">
        <f>VLOOKUP(LEFT($A169,LEN($A169)-4),filtered!$C:$E,3,FALSE)</f>
        <v>剃</v>
      </c>
      <c r="D169" s="1" t="s">
        <v>5163</v>
      </c>
      <c r="E169" s="34" t="s">
        <v>323</v>
      </c>
      <c r="F169" s="34" t="s">
        <v>323</v>
      </c>
      <c r="G169" s="34">
        <v>2</v>
      </c>
      <c r="H169" s="1">
        <f t="shared" si="2"/>
        <v>1.5</v>
      </c>
    </row>
    <row r="170" spans="1:10" ht="15">
      <c r="A170" s="5" t="str">
        <f>_xlfn.CONCAT(filtered!C172,".mp4")</f>
        <v>B_03_018-IMAGINE-0O7J-172.mp4</v>
      </c>
      <c r="B170" s="2" t="str">
        <f>VLOOKUP(LEFT($A170,LEN($A170)-4),filtered!$C:$E,2,FALSE)</f>
        <v>imagine</v>
      </c>
      <c r="C170" s="2" t="str">
        <f>VLOOKUP(LEFT($A170,LEN($A170)-4),filtered!$C:$E,3,FALSE)</f>
        <v>想像</v>
      </c>
      <c r="D170" s="1" t="s">
        <v>5164</v>
      </c>
      <c r="E170" s="34" t="s">
        <v>323</v>
      </c>
      <c r="F170" s="34" t="s">
        <v>323</v>
      </c>
      <c r="G170" s="34">
        <v>3</v>
      </c>
      <c r="H170" s="1">
        <f t="shared" si="2"/>
        <v>2.5</v>
      </c>
    </row>
    <row r="171" spans="1:10" ht="15">
      <c r="A171" s="5" t="str">
        <f>_xlfn.CONCAT(filtered!C173,".mp4")</f>
        <v>B_03_019-THIEF_1-136A-173.mp4</v>
      </c>
      <c r="B171" s="2" t="str">
        <f>VLOOKUP(LEFT($A171,LEN($A171)-4),filtered!$C:$E,2,FALSE)</f>
        <v>thief_1</v>
      </c>
      <c r="C171" s="2" t="str">
        <f>VLOOKUP(LEFT($A171,LEN($A171)-4),filtered!$C:$E,3,FALSE)</f>
        <v>賊</v>
      </c>
      <c r="D171" s="1" t="s">
        <v>5162</v>
      </c>
      <c r="E171" s="34" t="s">
        <v>323</v>
      </c>
      <c r="F171" s="34" t="s">
        <v>323</v>
      </c>
      <c r="G171" s="34">
        <v>3</v>
      </c>
      <c r="H171" s="1">
        <f t="shared" si="2"/>
        <v>2.5</v>
      </c>
    </row>
    <row r="172" spans="1:10" ht="15">
      <c r="A172" s="5" t="str">
        <f>_xlfn.CONCAT(filtered!C175,".mp4")</f>
        <v>B_03_021-^SET_UP_SHOP-12HD-175.mp4</v>
      </c>
      <c r="B172" s="2" t="str">
        <f>VLOOKUP(LEFT($A172,LEN($A172)-4),filtered!$C:$E,2,FALSE)</f>
        <v>^set_up_shop</v>
      </c>
      <c r="C172" s="2" t="str">
        <f>VLOOKUP(LEFT($A172,LEN($A172)-4),filtered!$C:$E,3,FALSE)</f>
        <v>設定（店鋪）</v>
      </c>
      <c r="D172" s="1" t="s">
        <v>5162</v>
      </c>
      <c r="E172" s="34" t="s">
        <v>84</v>
      </c>
      <c r="F172" s="34" t="s">
        <v>323</v>
      </c>
      <c r="G172" s="34">
        <v>5</v>
      </c>
      <c r="H172" s="1">
        <f t="shared" si="2"/>
        <v>4.5</v>
      </c>
    </row>
    <row r="173" spans="1:10" ht="15">
      <c r="A173" s="5" t="str">
        <f>_xlfn.CONCAT(filtered!C174,".mp4")</f>
        <v>B_03_021-SET_UP-12HD-174.mp4</v>
      </c>
      <c r="B173" s="2" t="str">
        <f>VLOOKUP(LEFT($A173,LEN($A173)-4),filtered!$C:$E,2,FALSE)</f>
        <v>set_up</v>
      </c>
      <c r="C173" s="2" t="str">
        <f>VLOOKUP(LEFT($A173,LEN($A173)-4),filtered!$C:$E,3,FALSE)</f>
        <v>設定（軟體）</v>
      </c>
      <c r="D173" s="1" t="s">
        <v>5165</v>
      </c>
      <c r="E173" s="34" t="s">
        <v>84</v>
      </c>
      <c r="F173" s="34" t="s">
        <v>323</v>
      </c>
      <c r="G173" s="34">
        <v>4</v>
      </c>
      <c r="H173" s="1">
        <f t="shared" si="2"/>
        <v>3.5</v>
      </c>
    </row>
    <row r="174" spans="1:10" ht="15">
      <c r="A174" s="5" t="str">
        <f>_xlfn.CONCAT(filtered!C176,".mp4")</f>
        <v>B_03_022-MAYBE-0KVF-176.mp4</v>
      </c>
      <c r="B174" s="2" t="str">
        <f>VLOOKUP(LEFT($A174,LEN($A174)-4),filtered!$C:$E,2,FALSE)</f>
        <v>maybe</v>
      </c>
      <c r="C174" s="2" t="str">
        <f>VLOOKUP(LEFT($A174,LEN($A174)-4),filtered!$C:$E,3,FALSE)</f>
        <v>可能</v>
      </c>
      <c r="D174" s="1" t="s">
        <v>5163</v>
      </c>
      <c r="E174" s="34" t="s">
        <v>84</v>
      </c>
      <c r="F174" s="34" t="s">
        <v>323</v>
      </c>
      <c r="G174" s="34">
        <v>3</v>
      </c>
      <c r="H174" s="1">
        <f t="shared" si="2"/>
        <v>2.5</v>
      </c>
    </row>
    <row r="175" spans="1:10" ht="15">
      <c r="A175" s="5" t="str">
        <f>_xlfn.CONCAT(filtered!C177,".mp4")</f>
        <v>B_03_023-WORLD-0JGM-177.mp4</v>
      </c>
      <c r="B175" s="2" t="str">
        <f>VLOOKUP(LEFT($A175,LEN($A175)-4),filtered!$C:$E,2,FALSE)</f>
        <v>world</v>
      </c>
      <c r="C175" s="2" t="str">
        <f>VLOOKUP(LEFT($A175,LEN($A175)-4),filtered!$C:$E,3,FALSE)</f>
        <v>世界</v>
      </c>
      <c r="D175" s="1" t="s">
        <v>5162</v>
      </c>
      <c r="E175" s="34" t="s">
        <v>101</v>
      </c>
      <c r="F175" s="34" t="s">
        <v>323</v>
      </c>
      <c r="G175" s="34">
        <v>3</v>
      </c>
      <c r="H175" s="1">
        <f t="shared" si="2"/>
        <v>2.5</v>
      </c>
    </row>
    <row r="176" spans="1:10" ht="15">
      <c r="A176" s="5" t="str">
        <f>_xlfn.CONCAT(filtered!C178,".mp4")</f>
        <v>B_03_024-TALL_1-16MO-178.mp4</v>
      </c>
      <c r="B176" s="2" t="str">
        <f>VLOOKUP(LEFT($A176,LEN($A176)-4),filtered!$C:$E,2,FALSE)</f>
        <v>tall_1</v>
      </c>
      <c r="C176" s="2" t="str">
        <f>VLOOKUP(LEFT($A176,LEN($A176)-4),filtered!$C:$E,3,FALSE)</f>
        <v>高</v>
      </c>
      <c r="D176" s="1" t="s">
        <v>5164</v>
      </c>
      <c r="E176" s="34" t="s">
        <v>101</v>
      </c>
      <c r="F176" s="34" t="s">
        <v>323</v>
      </c>
      <c r="G176" s="34">
        <v>4</v>
      </c>
      <c r="H176" s="1">
        <f t="shared" si="2"/>
        <v>3.5</v>
      </c>
    </row>
    <row r="177" spans="1:10" ht="15">
      <c r="A177" s="5" t="str">
        <f>_xlfn.CONCAT(filtered!C179,".mp4")</f>
        <v>B_03_025-FINISH-0MSC-179.mp4</v>
      </c>
      <c r="B177" s="2" t="str">
        <f>VLOOKUP(LEFT($A177,LEN($A177)-4),filtered!$C:$E,2,FALSE)</f>
        <v>finish</v>
      </c>
      <c r="C177" s="2" t="str">
        <f>VLOOKUP(LEFT($A177,LEN($A177)-4),filtered!$C:$E,3,FALSE)</f>
        <v>完成</v>
      </c>
      <c r="D177" s="1" t="s">
        <v>5163</v>
      </c>
      <c r="E177" s="34" t="s">
        <v>84</v>
      </c>
      <c r="F177" s="34" t="s">
        <v>323</v>
      </c>
      <c r="G177" s="34">
        <v>3</v>
      </c>
      <c r="H177" s="1">
        <f t="shared" si="2"/>
        <v>2.5</v>
      </c>
    </row>
    <row r="178" spans="1:10" ht="15">
      <c r="A178" s="5" t="str">
        <f>_xlfn.CONCAT(filtered!C180,".mp4")</f>
        <v>B_03_026-CALL_TTY-0T98-180.mp4</v>
      </c>
      <c r="B178" s="2" t="str">
        <f>VLOOKUP(LEFT($A178,LEN($A178)-4),filtered!$C:$E,2,FALSE)</f>
        <v>call_tty</v>
      </c>
      <c r="C178" s="2" t="str">
        <f>VLOOKUP(LEFT($A178,LEN($A178)-4),filtered!$C:$E,3,FALSE)</f>
        <v>用電傳打字機</v>
      </c>
      <c r="D178" s="1" t="s">
        <v>5164</v>
      </c>
      <c r="E178" s="34" t="s">
        <v>323</v>
      </c>
      <c r="F178" s="34" t="s">
        <v>323</v>
      </c>
      <c r="G178" s="34">
        <v>5</v>
      </c>
      <c r="H178" s="1">
        <f t="shared" si="2"/>
        <v>4.5</v>
      </c>
    </row>
    <row r="179" spans="1:10" ht="15">
      <c r="A179" s="5" t="str">
        <f>_xlfn.CONCAT(filtered!C181,".mp4")</f>
        <v>B_03_027-PIPE-0UT1-181.mp4</v>
      </c>
      <c r="B179" s="2" t="str">
        <f>VLOOKUP(LEFT($A179,LEN($A179)-4),filtered!$C:$E,2,FALSE)</f>
        <v>pipe</v>
      </c>
      <c r="C179" s="2" t="str">
        <f>VLOOKUP(LEFT($A179,LEN($A179)-4),filtered!$C:$E,3,FALSE)</f>
        <v>管</v>
      </c>
      <c r="D179" s="1" t="s">
        <v>5163</v>
      </c>
      <c r="E179" s="34" t="s">
        <v>34</v>
      </c>
      <c r="F179" s="34" t="s">
        <v>323</v>
      </c>
      <c r="G179" s="34">
        <v>3</v>
      </c>
      <c r="H179" s="1">
        <f t="shared" si="2"/>
        <v>2.5</v>
      </c>
      <c r="J179" s="1" t="s">
        <v>84</v>
      </c>
    </row>
    <row r="180" spans="1:10" ht="15">
      <c r="A180" s="5" t="str">
        <f>_xlfn.CONCAT(filtered!C182,".mp4")</f>
        <v>B_03_029-RELIGION-0MSN-182.mp4</v>
      </c>
      <c r="B180" s="2" t="str">
        <f>VLOOKUP(LEFT($A180,LEN($A180)-4),filtered!$C:$E,2,FALSE)</f>
        <v>religion</v>
      </c>
      <c r="C180" s="2" t="str">
        <f>VLOOKUP(LEFT($A180,LEN($A180)-4),filtered!$C:$E,3,FALSE)</f>
        <v>宗教</v>
      </c>
      <c r="D180" s="1" t="s">
        <v>5163</v>
      </c>
      <c r="E180" s="34" t="s">
        <v>84</v>
      </c>
      <c r="F180" s="34" t="s">
        <v>323</v>
      </c>
      <c r="G180" s="34">
        <v>3</v>
      </c>
      <c r="H180" s="1">
        <f t="shared" si="2"/>
        <v>2.5</v>
      </c>
    </row>
    <row r="181" spans="1:10" ht="15">
      <c r="A181" s="5" t="str">
        <f>_xlfn.CONCAT(filtered!C183,".mp4")</f>
        <v>B_03_030-CABINET-0QM3-183.mp4</v>
      </c>
      <c r="B181" s="2" t="str">
        <f>VLOOKUP(LEFT($A181,LEN($A181)-4),filtered!$C:$E,2,FALSE)</f>
        <v>cabinet</v>
      </c>
      <c r="C181" s="2" t="str">
        <f>VLOOKUP(LEFT($A181,LEN($A181)-4),filtered!$C:$E,3,FALSE)</f>
        <v>櫃</v>
      </c>
      <c r="D181" s="1" t="s">
        <v>5165</v>
      </c>
      <c r="E181" s="34" t="s">
        <v>101</v>
      </c>
      <c r="F181" s="34" t="s">
        <v>323</v>
      </c>
      <c r="G181" s="34">
        <v>2</v>
      </c>
      <c r="H181" s="1">
        <f t="shared" si="2"/>
        <v>1.5</v>
      </c>
    </row>
    <row r="182" spans="1:10" ht="15">
      <c r="A182" s="5" t="str">
        <f>_xlfn.CONCAT(filtered!C184,".mp4")</f>
        <v>B_03_031-TOURNAMENT-0QUK-184.mp4</v>
      </c>
      <c r="B182" s="2" t="str">
        <f>VLOOKUP(LEFT($A182,LEN($A182)-4),filtered!$C:$E,2,FALSE)</f>
        <v>tournament</v>
      </c>
      <c r="C182" s="2" t="str">
        <f>VLOOKUP(LEFT($A182,LEN($A182)-4),filtered!$C:$E,3,FALSE)</f>
        <v>比賽</v>
      </c>
      <c r="D182" s="1" t="s">
        <v>5163</v>
      </c>
      <c r="E182" s="34" t="s">
        <v>34</v>
      </c>
      <c r="F182" s="34" t="s">
        <v>323</v>
      </c>
      <c r="G182" s="34">
        <v>3</v>
      </c>
      <c r="H182" s="1">
        <f t="shared" si="2"/>
        <v>2.5</v>
      </c>
      <c r="J182" s="1" t="s">
        <v>101</v>
      </c>
    </row>
    <row r="183" spans="1:10" ht="15">
      <c r="A183" s="5" t="str">
        <f>_xlfn.CONCAT(filtered!C185,".mp4")</f>
        <v>B_03_032-MORE-0M8Q-185.mp4</v>
      </c>
      <c r="B183" s="2" t="str">
        <f>VLOOKUP(LEFT($A183,LEN($A183)-4),filtered!$C:$E,2,FALSE)</f>
        <v>more</v>
      </c>
      <c r="C183" s="2" t="str">
        <f>VLOOKUP(LEFT($A183,LEN($A183)-4),filtered!$C:$E,3,FALSE)</f>
        <v>多啲</v>
      </c>
      <c r="D183" s="1" t="s">
        <v>5163</v>
      </c>
      <c r="E183" s="34" t="s">
        <v>84</v>
      </c>
      <c r="F183" s="34" t="s">
        <v>323</v>
      </c>
      <c r="G183" s="34">
        <v>2</v>
      </c>
      <c r="H183" s="1">
        <f t="shared" si="2"/>
        <v>1.5</v>
      </c>
    </row>
    <row r="184" spans="1:10" ht="15">
      <c r="A184" s="5" t="str">
        <f>_xlfn.CONCAT(filtered!C186,".mp4")</f>
        <v>B_03_033-DONT_MIND-0L8K-186.mp4</v>
      </c>
      <c r="B184" s="2" t="str">
        <f>VLOOKUP(LEFT($A184,LEN($A184)-4),filtered!$C:$E,2,FALSE)</f>
        <v>dont_mind</v>
      </c>
      <c r="C184" s="2" t="str">
        <f>VLOOKUP(LEFT($A184,LEN($A184)-4),filtered!$C:$E,3,FALSE)</f>
        <v>唔介意</v>
      </c>
      <c r="D184" s="1" t="s">
        <v>5162</v>
      </c>
      <c r="E184" s="34" t="s">
        <v>84</v>
      </c>
      <c r="F184" s="34" t="s">
        <v>323</v>
      </c>
      <c r="G184" s="34">
        <v>3</v>
      </c>
      <c r="H184" s="1">
        <f t="shared" si="2"/>
        <v>2.5</v>
      </c>
    </row>
    <row r="185" spans="1:10" ht="15">
      <c r="A185" s="5" t="str">
        <f>_xlfn.CONCAT(filtered!C187,".mp4")</f>
        <v>B_03_036-^GLASS-0STR-187.mp4</v>
      </c>
      <c r="B185" s="2" t="str">
        <f>VLOOKUP(LEFT($A185,LEN($A185)-4),filtered!$C:$E,2,FALSE)</f>
        <v>^glass</v>
      </c>
      <c r="C185" s="2" t="str">
        <f>VLOOKUP(LEFT($A185,LEN($A185)-4),filtered!$C:$E,3,FALSE)</f>
        <v>玻璃</v>
      </c>
      <c r="D185" s="1" t="s">
        <v>5162</v>
      </c>
      <c r="E185" s="34" t="s">
        <v>101</v>
      </c>
      <c r="F185" s="34" t="s">
        <v>323</v>
      </c>
      <c r="G185" s="34">
        <v>3</v>
      </c>
      <c r="H185" s="1">
        <f t="shared" si="2"/>
        <v>2.5</v>
      </c>
    </row>
    <row r="186" spans="1:10" ht="15">
      <c r="A186" s="5" t="str">
        <f>_xlfn.CONCAT(filtered!C188,".mp4")</f>
        <v>B_03_036-GLASSES-0TPS-188.mp4</v>
      </c>
      <c r="B186" s="2" t="str">
        <f>VLOOKUP(LEFT($A186,LEN($A186)-4),filtered!$C:$E,2,FALSE)</f>
        <v>glasses</v>
      </c>
      <c r="C186" s="2" t="str">
        <f>VLOOKUP(LEFT($A186,LEN($A186)-4),filtered!$C:$E,3,FALSE)</f>
        <v>眼鏡</v>
      </c>
      <c r="D186" s="1" t="s">
        <v>5162</v>
      </c>
      <c r="E186" s="34" t="s">
        <v>101</v>
      </c>
      <c r="F186" s="34" t="s">
        <v>323</v>
      </c>
      <c r="G186" s="34">
        <v>3</v>
      </c>
      <c r="H186" s="1">
        <f t="shared" si="2"/>
        <v>2.5</v>
      </c>
    </row>
    <row r="187" spans="1:10" ht="15">
      <c r="A187" s="5" t="str">
        <f>_xlfn.CONCAT(filtered!C189,".mp4")</f>
        <v>B_03_037-SLEEP-12GJ-189.mp4</v>
      </c>
      <c r="B187" s="2" t="str">
        <f>VLOOKUP(LEFT($A187,LEN($A187)-4),filtered!$C:$E,2,FALSE)</f>
        <v>sleep</v>
      </c>
      <c r="C187" s="2" t="str">
        <f>VLOOKUP(LEFT($A187,LEN($A187)-4),filtered!$C:$E,3,FALSE)</f>
        <v>訓覺</v>
      </c>
      <c r="D187" s="1" t="s">
        <v>5163</v>
      </c>
      <c r="E187" s="34" t="s">
        <v>323</v>
      </c>
      <c r="F187" s="34" t="s">
        <v>323</v>
      </c>
      <c r="G187" s="34">
        <v>2</v>
      </c>
      <c r="H187" s="1">
        <f t="shared" si="2"/>
        <v>1.5</v>
      </c>
    </row>
    <row r="188" spans="1:10" ht="15">
      <c r="A188" s="5" t="str">
        <f>_xlfn.CONCAT(filtered!C190,".mp4")</f>
        <v>B_03_038-INTEREST-10G8-190.mp4</v>
      </c>
      <c r="B188" s="2" t="str">
        <f>VLOOKUP(LEFT($A188,LEN($A188)-4),filtered!$C:$E,2,FALSE)</f>
        <v>interest</v>
      </c>
      <c r="C188" s="2" t="str">
        <f>VLOOKUP(LEFT($A188,LEN($A188)-4),filtered!$C:$E,3,FALSE)</f>
        <v>興趣</v>
      </c>
      <c r="D188" s="1" t="s">
        <v>5162</v>
      </c>
      <c r="E188" s="34" t="s">
        <v>101</v>
      </c>
      <c r="F188" s="34" t="s">
        <v>323</v>
      </c>
      <c r="G188" s="34">
        <v>2</v>
      </c>
      <c r="H188" s="1">
        <f t="shared" si="2"/>
        <v>1.5</v>
      </c>
    </row>
    <row r="189" spans="1:10" ht="15">
      <c r="A189" s="5" t="str">
        <f>_xlfn.CONCAT(filtered!C191,".mp4")</f>
        <v>B_03_039-CAREFUL-0N0F-191.mp4</v>
      </c>
      <c r="B189" s="2" t="str">
        <f>VLOOKUP(LEFT($A189,LEN($A189)-4),filtered!$C:$E,2,FALSE)</f>
        <v>careful</v>
      </c>
      <c r="C189" s="2" t="str">
        <f>VLOOKUP(LEFT($A189,LEN($A189)-4),filtered!$C:$E,3,FALSE)</f>
        <v>小心</v>
      </c>
      <c r="D189" s="1" t="s">
        <v>5164</v>
      </c>
      <c r="E189" s="34" t="s">
        <v>101</v>
      </c>
      <c r="F189" s="34" t="s">
        <v>323</v>
      </c>
      <c r="G189" s="34">
        <v>2</v>
      </c>
      <c r="H189" s="1">
        <f t="shared" si="2"/>
        <v>1.5</v>
      </c>
    </row>
    <row r="190" spans="1:10" ht="15">
      <c r="A190" s="5" t="str">
        <f>_xlfn.CONCAT(filtered!C192,".mp4")</f>
        <v>B_03_040-CHECK-0QL2-192.mp4</v>
      </c>
      <c r="B190" s="2" t="str">
        <f>VLOOKUP(LEFT($A190,LEN($A190)-4),filtered!$C:$E,2,FALSE)</f>
        <v>check</v>
      </c>
      <c r="C190" s="2" t="str">
        <f>VLOOKUP(LEFT($A190,LEN($A190)-4),filtered!$C:$E,3,FALSE)</f>
        <v>檢查</v>
      </c>
      <c r="D190" s="1" t="s">
        <v>5164</v>
      </c>
      <c r="E190" s="34" t="s">
        <v>323</v>
      </c>
      <c r="F190" s="34" t="s">
        <v>323</v>
      </c>
      <c r="G190" s="34">
        <v>3</v>
      </c>
      <c r="H190" s="1">
        <f t="shared" si="2"/>
        <v>2.5</v>
      </c>
    </row>
    <row r="191" spans="1:10" ht="15">
      <c r="A191" s="5" t="str">
        <f>_xlfn.CONCAT(filtered!C193,".mp4")</f>
        <v>B_03_043-THINGS-0PRH-193.mp4</v>
      </c>
      <c r="B191" s="2" t="str">
        <f>VLOOKUP(LEFT($A191,LEN($A191)-4),filtered!$C:$E,2,FALSE)</f>
        <v>things</v>
      </c>
      <c r="C191" s="2" t="str">
        <f>VLOOKUP(LEFT($A191,LEN($A191)-4),filtered!$C:$E,3,FALSE)</f>
        <v>東西</v>
      </c>
      <c r="D191" s="1" t="s">
        <v>5162</v>
      </c>
      <c r="E191" s="34" t="s">
        <v>84</v>
      </c>
      <c r="F191" s="34" t="s">
        <v>323</v>
      </c>
      <c r="G191" s="34">
        <v>2</v>
      </c>
      <c r="H191" s="1">
        <f t="shared" si="2"/>
        <v>1.5</v>
      </c>
    </row>
    <row r="192" spans="1:10" ht="15">
      <c r="A192" s="5" t="str">
        <f>_xlfn.CONCAT(filtered!C194,".mp4")</f>
        <v>B_03_044-PARENTS-0MTM-194.mp4</v>
      </c>
      <c r="B192" s="2" t="str">
        <f>VLOOKUP(LEFT($A192,LEN($A192)-4),filtered!$C:$E,2,FALSE)</f>
        <v>parents</v>
      </c>
      <c r="C192" s="2" t="str">
        <f>VLOOKUP(LEFT($A192,LEN($A192)-4),filtered!$C:$E,3,FALSE)</f>
        <v>家長</v>
      </c>
      <c r="D192" s="1" t="s">
        <v>5165</v>
      </c>
      <c r="E192" s="34" t="s">
        <v>101</v>
      </c>
      <c r="F192" s="34" t="s">
        <v>323</v>
      </c>
      <c r="G192" s="34">
        <v>2</v>
      </c>
      <c r="H192" s="1">
        <f t="shared" si="2"/>
        <v>1.5</v>
      </c>
    </row>
    <row r="193" spans="1:8" ht="15">
      <c r="A193" s="5" t="str">
        <f>_xlfn.CONCAT(filtered!C195,".mp4")</f>
        <v>B_03_045-LOOK_FOR-0P1L-195.mp4</v>
      </c>
      <c r="B193" s="2" t="str">
        <f>VLOOKUP(LEFT($A193,LEN($A193)-4),filtered!$C:$E,2,FALSE)</f>
        <v>look_for</v>
      </c>
      <c r="C193" s="2" t="str">
        <f>VLOOKUP(LEFT($A193,LEN($A193)-4),filtered!$C:$E,3,FALSE)</f>
        <v>搵</v>
      </c>
      <c r="D193" s="1" t="s">
        <v>5164</v>
      </c>
      <c r="E193" s="34" t="s">
        <v>101</v>
      </c>
      <c r="F193" s="34" t="s">
        <v>323</v>
      </c>
      <c r="G193" s="34">
        <v>2</v>
      </c>
      <c r="H193" s="1">
        <f t="shared" ref="H193:H255" si="3">$G193-$I$1</f>
        <v>1.5</v>
      </c>
    </row>
    <row r="194" spans="1:8" ht="15">
      <c r="A194" s="5" t="str">
        <f>_xlfn.CONCAT(filtered!C196,".mp4")</f>
        <v>B_03_046-LIVE_1-0T8V-196.mp4</v>
      </c>
      <c r="B194" s="2" t="str">
        <f>VLOOKUP(LEFT($A194,LEN($A194)-4),filtered!$C:$E,2,FALSE)</f>
        <v>live_1</v>
      </c>
      <c r="C194" s="2" t="str">
        <f>VLOOKUP(LEFT($A194,LEN($A194)-4),filtered!$C:$E,3,FALSE)</f>
        <v>生活</v>
      </c>
      <c r="D194" s="1" t="s">
        <v>5165</v>
      </c>
      <c r="E194" s="34" t="s">
        <v>101</v>
      </c>
      <c r="F194" s="34" t="s">
        <v>323</v>
      </c>
      <c r="G194" s="34">
        <v>3</v>
      </c>
      <c r="H194" s="1">
        <f t="shared" si="3"/>
        <v>2.5</v>
      </c>
    </row>
    <row r="195" spans="1:8" ht="15">
      <c r="A195" s="5" t="str">
        <f>_xlfn.CONCAT(filtered!C197,".mp4")</f>
        <v>B_03_047-PROBLEM_2-15N3-197.mp4</v>
      </c>
      <c r="B195" s="2" t="str">
        <f>VLOOKUP(LEFT($A195,LEN($A195)-4),filtered!$C:$E,2,FALSE)</f>
        <v>problem_2</v>
      </c>
      <c r="C195" s="2" t="str">
        <f>VLOOKUP(LEFT($A195,LEN($A195)-4),filtered!$C:$E,3,FALSE)</f>
        <v>難題</v>
      </c>
      <c r="D195" s="1" t="s">
        <v>5162</v>
      </c>
      <c r="E195" s="34"/>
      <c r="F195" s="34"/>
      <c r="G195" s="34"/>
      <c r="H195" s="1">
        <f t="shared" si="3"/>
        <v>-0.5</v>
      </c>
    </row>
    <row r="196" spans="1:8" ht="15">
      <c r="A196" s="5" t="str">
        <f>_xlfn.CONCAT(filtered!C198,".mp4")</f>
        <v>B_03_048-TROUBLE-17LR-198.mp4</v>
      </c>
      <c r="B196" s="2" t="str">
        <f>VLOOKUP(LEFT($A196,LEN($A196)-4),filtered!$C:$E,2,FALSE)</f>
        <v>trouble</v>
      </c>
      <c r="C196" s="2" t="str">
        <f>VLOOKUP(LEFT($A196,LEN($A196)-4),filtered!$C:$E,3,FALSE)</f>
        <v>麻煩</v>
      </c>
      <c r="D196" s="1" t="s">
        <v>5163</v>
      </c>
      <c r="E196" s="34" t="s">
        <v>84</v>
      </c>
      <c r="F196" s="34" t="s">
        <v>323</v>
      </c>
      <c r="G196" s="34">
        <v>2</v>
      </c>
      <c r="H196" s="1">
        <f t="shared" si="3"/>
        <v>1.5</v>
      </c>
    </row>
    <row r="197" spans="1:8" ht="15">
      <c r="A197" s="5" t="str">
        <f>_xlfn.CONCAT(filtered!C199,".mp4")</f>
        <v>B_03_049-FOR-0S5Q-199.mp4</v>
      </c>
      <c r="B197" s="2" t="str">
        <f>VLOOKUP(LEFT($A197,LEN($A197)-4),filtered!$C:$E,2,FALSE)</f>
        <v>for</v>
      </c>
      <c r="C197" s="2" t="str">
        <f>VLOOKUP(LEFT($A197,LEN($A197)-4),filtered!$C:$E,3,FALSE)</f>
        <v>為咗</v>
      </c>
      <c r="D197" s="1" t="s">
        <v>5163</v>
      </c>
      <c r="E197" s="34" t="s">
        <v>323</v>
      </c>
      <c r="F197" s="34" t="s">
        <v>323</v>
      </c>
      <c r="G197" s="34">
        <v>2</v>
      </c>
      <c r="H197" s="1">
        <f t="shared" si="3"/>
        <v>1.5</v>
      </c>
    </row>
    <row r="198" spans="1:8" ht="15">
      <c r="A198" s="5" t="str">
        <f>_xlfn.CONCAT(filtered!C200,".mp4")</f>
        <v>B_03_050-BRAVE-0KM7-200.mp4</v>
      </c>
      <c r="B198" s="2" t="str">
        <f>VLOOKUP(LEFT($A198,LEN($A198)-4),filtered!$C:$E,2,FALSE)</f>
        <v>brave</v>
      </c>
      <c r="C198" s="2" t="str">
        <f>VLOOKUP(LEFT($A198,LEN($A198)-4),filtered!$C:$E,3,FALSE)</f>
        <v>勇敢</v>
      </c>
      <c r="D198" s="1" t="s">
        <v>5164</v>
      </c>
      <c r="E198" s="34" t="s">
        <v>84</v>
      </c>
      <c r="F198" s="34" t="s">
        <v>323</v>
      </c>
      <c r="G198" s="34">
        <v>2</v>
      </c>
      <c r="H198" s="1">
        <f t="shared" si="3"/>
        <v>1.5</v>
      </c>
    </row>
    <row r="199" spans="1:8" ht="15">
      <c r="A199" s="5" t="str">
        <f>_xlfn.CONCAT(filtered!C201,".mp4")</f>
        <v>B_03_051-CHALLENGE-0OOH-201.mp4</v>
      </c>
      <c r="B199" s="2" t="str">
        <f>VLOOKUP(LEFT($A199,LEN($A199)-4),filtered!$C:$E,2,FALSE)</f>
        <v>challenge</v>
      </c>
      <c r="C199" s="2" t="str">
        <f>VLOOKUP(LEFT($A199,LEN($A199)-4),filtered!$C:$E,3,FALSE)</f>
        <v>挑戰</v>
      </c>
      <c r="D199" s="1" t="s">
        <v>5163</v>
      </c>
      <c r="E199" s="34" t="s">
        <v>101</v>
      </c>
      <c r="F199" s="34" t="s">
        <v>323</v>
      </c>
      <c r="G199" s="34">
        <v>2</v>
      </c>
      <c r="H199" s="1">
        <f t="shared" si="3"/>
        <v>1.5</v>
      </c>
    </row>
    <row r="200" spans="1:8" ht="15">
      <c r="A200" s="5" t="str">
        <f>_xlfn.CONCAT(filtered!C202,".mp4")</f>
        <v>B_03_054-TEXT-0K5J-202.mp4</v>
      </c>
      <c r="B200" s="2" t="str">
        <f>VLOOKUP(LEFT($A200,LEN($A200)-4),filtered!$C:$E,2,FALSE)</f>
        <v>text</v>
      </c>
      <c r="C200" s="2" t="str">
        <f>VLOOKUP(LEFT($A200,LEN($A200)-4),filtered!$C:$E,3,FALSE)</f>
        <v>傳訊息</v>
      </c>
      <c r="D200" s="1" t="s">
        <v>5165</v>
      </c>
      <c r="E200" s="34" t="s">
        <v>323</v>
      </c>
      <c r="F200" s="34" t="s">
        <v>323</v>
      </c>
      <c r="G200" s="34">
        <v>3</v>
      </c>
      <c r="H200" s="1">
        <f t="shared" si="3"/>
        <v>2.5</v>
      </c>
    </row>
    <row r="201" spans="1:8" ht="15">
      <c r="A201" s="5" t="str">
        <f>_xlfn.CONCAT(filtered!C203,".mp4")</f>
        <v>B_03_055-BORROW-0K0V-203.mp4</v>
      </c>
      <c r="B201" s="2" t="str">
        <f>VLOOKUP(LEFT($A201,LEN($A201)-4),filtered!$C:$E,2,FALSE)</f>
        <v>borrow</v>
      </c>
      <c r="C201" s="2" t="str">
        <f>VLOOKUP(LEFT($A201,LEN($A201)-4),filtered!$C:$E,3,FALSE)</f>
        <v>借</v>
      </c>
      <c r="D201" s="1" t="s">
        <v>5165</v>
      </c>
      <c r="E201" s="34" t="s">
        <v>101</v>
      </c>
      <c r="F201" s="34" t="s">
        <v>323</v>
      </c>
      <c r="G201" s="34">
        <v>2</v>
      </c>
      <c r="H201" s="1">
        <f t="shared" si="3"/>
        <v>1.5</v>
      </c>
    </row>
    <row r="202" spans="1:8" ht="15">
      <c r="A202" s="5" t="str">
        <f>_xlfn.CONCAT(filtered!C204,".mp4")</f>
        <v>B_03_056-WEDNESDAY-0PGV-204.mp4</v>
      </c>
      <c r="B202" s="2" t="str">
        <f>VLOOKUP(LEFT($A202,LEN($A202)-4),filtered!$C:$E,2,FALSE)</f>
        <v>wednesday</v>
      </c>
      <c r="C202" s="2" t="str">
        <f>VLOOKUP(LEFT($A202,LEN($A202)-4),filtered!$C:$E,3,FALSE)</f>
        <v>星期三</v>
      </c>
      <c r="D202" s="1" t="s">
        <v>5162</v>
      </c>
      <c r="E202" s="34" t="s">
        <v>101</v>
      </c>
      <c r="F202" s="34" t="s">
        <v>323</v>
      </c>
      <c r="G202" s="34">
        <v>3</v>
      </c>
      <c r="H202" s="1">
        <f t="shared" si="3"/>
        <v>2.5</v>
      </c>
    </row>
    <row r="203" spans="1:8" ht="15">
      <c r="A203" s="5" t="str">
        <f>_xlfn.CONCAT(filtered!C205,".mp4")</f>
        <v>B_03_057-HAVE-0PO9-205.mp4</v>
      </c>
      <c r="B203" s="2" t="str">
        <f>VLOOKUP(LEFT($A203,LEN($A203)-4),filtered!$C:$E,2,FALSE)</f>
        <v>have</v>
      </c>
      <c r="C203" s="2" t="str">
        <f>VLOOKUP(LEFT($A203,LEN($A203)-4),filtered!$C:$E,3,FALSE)</f>
        <v>有</v>
      </c>
      <c r="D203" s="1" t="s">
        <v>5165</v>
      </c>
      <c r="E203" s="34" t="s">
        <v>101</v>
      </c>
      <c r="F203" s="34" t="s">
        <v>323</v>
      </c>
      <c r="G203" s="34">
        <v>2</v>
      </c>
      <c r="H203" s="1">
        <f t="shared" si="3"/>
        <v>1.5</v>
      </c>
    </row>
    <row r="204" spans="1:8" ht="15">
      <c r="A204" s="5" t="str">
        <f>_xlfn.CONCAT(filtered!C206,".mp4")</f>
        <v>B_03_058-FIGHT-0OIJ-206.mp4</v>
      </c>
      <c r="B204" s="2" t="str">
        <f>VLOOKUP(LEFT($A204,LEN($A204)-4),filtered!$C:$E,2,FALSE)</f>
        <v>fight</v>
      </c>
      <c r="C204" s="2" t="str">
        <f>VLOOKUP(LEFT($A204,LEN($A204)-4),filtered!$C:$E,3,FALSE)</f>
        <v>打架</v>
      </c>
      <c r="D204" s="1" t="s">
        <v>5162</v>
      </c>
      <c r="E204" s="34" t="s">
        <v>101</v>
      </c>
      <c r="F204" s="34" t="s">
        <v>323</v>
      </c>
      <c r="G204" s="34">
        <v>2</v>
      </c>
      <c r="H204" s="1">
        <f t="shared" si="3"/>
        <v>1.5</v>
      </c>
    </row>
    <row r="205" spans="1:8" ht="15">
      <c r="A205" s="5" t="str">
        <f>_xlfn.CONCAT(filtered!C207,".mp4")</f>
        <v>B_03_059-WORK-0NF5-207.mp4</v>
      </c>
      <c r="B205" s="2" t="str">
        <f>VLOOKUP(LEFT($A205,LEN($A205)-4),filtered!$C:$E,2,FALSE)</f>
        <v>work</v>
      </c>
      <c r="C205" s="2" t="str">
        <f>VLOOKUP(LEFT($A205,LEN($A205)-4),filtered!$C:$E,3,FALSE)</f>
        <v>工作</v>
      </c>
      <c r="D205" s="1" t="s">
        <v>5163</v>
      </c>
      <c r="E205" s="34" t="s">
        <v>84</v>
      </c>
      <c r="F205" s="34" t="s">
        <v>323</v>
      </c>
      <c r="G205" s="34">
        <v>2</v>
      </c>
      <c r="H205" s="1">
        <f t="shared" si="3"/>
        <v>1.5</v>
      </c>
    </row>
    <row r="206" spans="1:8" ht="15">
      <c r="A206" s="5" t="str">
        <f>_xlfn.CONCAT(filtered!C208,".mp4")</f>
        <v>B_03_061-LIVE_2-0N25-208.mp4</v>
      </c>
      <c r="B206" s="2" t="str">
        <f>VLOOKUP(LEFT($A206,LEN($A206)-4),filtered!$C:$E,2,FALSE)</f>
        <v>live_2</v>
      </c>
      <c r="C206" s="2" t="str">
        <f>VLOOKUP(LEFT($A206,LEN($A206)-4),filtered!$C:$E,3,FALSE)</f>
        <v>居住</v>
      </c>
      <c r="D206" s="1" t="s">
        <v>5163</v>
      </c>
      <c r="E206" s="34" t="s">
        <v>84</v>
      </c>
      <c r="F206" s="34" t="s">
        <v>323</v>
      </c>
      <c r="G206" s="34">
        <v>5</v>
      </c>
      <c r="H206" s="1">
        <f t="shared" si="3"/>
        <v>4.5</v>
      </c>
    </row>
    <row r="207" spans="1:8" ht="15">
      <c r="A207" s="5" t="str">
        <f>_xlfn.CONCAT(filtered!C209,".mp4")</f>
        <v>B_03_062-BEER-0LB4-209.mp4</v>
      </c>
      <c r="B207" s="2" t="str">
        <f>VLOOKUP(LEFT($A207,LEN($A207)-4),filtered!$C:$E,2,FALSE)</f>
        <v>beer</v>
      </c>
      <c r="C207" s="2" t="str">
        <f>VLOOKUP(LEFT($A207,LEN($A207)-4),filtered!$C:$E,3,FALSE)</f>
        <v>啤酒</v>
      </c>
      <c r="D207" s="1" t="s">
        <v>5163</v>
      </c>
      <c r="E207" s="34" t="s">
        <v>84</v>
      </c>
      <c r="F207" s="34" t="s">
        <v>323</v>
      </c>
      <c r="G207" s="34">
        <v>3</v>
      </c>
      <c r="H207" s="1">
        <f t="shared" si="3"/>
        <v>2.5</v>
      </c>
    </row>
    <row r="208" spans="1:8" ht="15">
      <c r="A208" s="5" t="str">
        <f>_xlfn.CONCAT(filtered!C210,".mp4")</f>
        <v>B_03_063-HOME-0N2B-210.mp4</v>
      </c>
      <c r="B208" s="2" t="str">
        <f>VLOOKUP(LEFT($A208,LEN($A208)-4),filtered!$C:$E,2,FALSE)</f>
        <v>home</v>
      </c>
      <c r="C208" s="2" t="str">
        <f>VLOOKUP(LEFT($A208,LEN($A208)-4),filtered!$C:$E,3,FALSE)</f>
        <v>屋企</v>
      </c>
      <c r="D208" s="1" t="s">
        <v>5163</v>
      </c>
      <c r="E208" s="34" t="s">
        <v>101</v>
      </c>
      <c r="F208" s="34" t="s">
        <v>323</v>
      </c>
      <c r="G208" s="34">
        <v>2</v>
      </c>
      <c r="H208" s="1">
        <f t="shared" si="3"/>
        <v>1.5</v>
      </c>
    </row>
    <row r="209" spans="1:10" ht="15">
      <c r="A209" s="5" t="str">
        <f>_xlfn.CONCAT(filtered!C211,".mp4")</f>
        <v>B_03_064-LAWNMOWER-0KJA-211.mp4</v>
      </c>
      <c r="B209" s="2" t="str">
        <f>VLOOKUP(LEFT($A209,LEN($A209)-4),filtered!$C:$E,2,FALSE)</f>
        <v>lawnmower</v>
      </c>
      <c r="C209" s="2" t="str">
        <f>VLOOKUP(LEFT($A209,LEN($A209)-4),filtered!$C:$E,3,FALSE)</f>
        <v>剪草機</v>
      </c>
      <c r="D209" s="1" t="s">
        <v>5163</v>
      </c>
      <c r="E209" s="34" t="s">
        <v>84</v>
      </c>
      <c r="F209" s="34" t="s">
        <v>323</v>
      </c>
      <c r="G209" s="34">
        <v>3</v>
      </c>
      <c r="H209" s="1">
        <f t="shared" si="3"/>
        <v>2.5</v>
      </c>
    </row>
    <row r="210" spans="1:10" ht="15">
      <c r="A210" s="5" t="str">
        <f>_xlfn.CONCAT(filtered!C212,".mp4")</f>
        <v>B_03_065-FINGERSPELLING-0000-212.mp4</v>
      </c>
      <c r="B210" s="2" t="str">
        <f>VLOOKUP(LEFT($A210,LEN($A210)-4),filtered!$C:$E,2,FALSE)</f>
        <v>fingerspelling</v>
      </c>
      <c r="C210" s="2">
        <f>VLOOKUP(LEFT($A210,LEN($A210)-4),filtered!$C:$E,3,FALSE)</f>
        <v>0</v>
      </c>
      <c r="D210" s="1" t="s">
        <v>5165</v>
      </c>
      <c r="E210" s="34" t="s">
        <v>323</v>
      </c>
      <c r="F210" s="34" t="s">
        <v>323</v>
      </c>
      <c r="G210" s="34">
        <v>2</v>
      </c>
      <c r="H210" s="1">
        <f t="shared" si="3"/>
        <v>1.5</v>
      </c>
    </row>
    <row r="211" spans="1:10" ht="15">
      <c r="A211" s="5" t="str">
        <f>_xlfn.CONCAT(filtered!C213,".mp4")</f>
        <v>B_03_066-HEART-0NU3-213.mp4</v>
      </c>
      <c r="B211" s="2" t="str">
        <f>VLOOKUP(LEFT($A211,LEN($A211)-4),filtered!$C:$E,2,FALSE)</f>
        <v>heart</v>
      </c>
      <c r="C211" s="2" t="str">
        <f>VLOOKUP(LEFT($A211,LEN($A211)-4),filtered!$C:$E,3,FALSE)</f>
        <v>心</v>
      </c>
      <c r="D211" s="1" t="s">
        <v>5165</v>
      </c>
      <c r="E211" s="34" t="s">
        <v>101</v>
      </c>
      <c r="F211" s="34" t="s">
        <v>323</v>
      </c>
      <c r="G211" s="34">
        <v>2</v>
      </c>
      <c r="H211" s="1">
        <f t="shared" si="3"/>
        <v>1.5</v>
      </c>
    </row>
    <row r="212" spans="1:10" ht="15">
      <c r="A212" s="5" t="str">
        <f>_xlfn.CONCAT(filtered!C214,".mp4")</f>
        <v>B_03_067-HOTDOG-0SDH-214.mp4</v>
      </c>
      <c r="B212" s="2" t="str">
        <f>VLOOKUP(LEFT($A212,LEN($A212)-4),filtered!$C:$E,2,FALSE)</f>
        <v>hotdog</v>
      </c>
      <c r="C212" s="2" t="str">
        <f>VLOOKUP(LEFT($A212,LEN($A212)-4),filtered!$C:$E,3,FALSE)</f>
        <v>熱狗</v>
      </c>
      <c r="D212" s="1" t="s">
        <v>5165</v>
      </c>
      <c r="E212" s="34" t="s">
        <v>84</v>
      </c>
      <c r="F212" s="34" t="s">
        <v>323</v>
      </c>
      <c r="G212" s="34">
        <v>2</v>
      </c>
      <c r="H212" s="1">
        <f t="shared" si="3"/>
        <v>1.5</v>
      </c>
    </row>
    <row r="213" spans="1:10" ht="15">
      <c r="A213" s="5" t="str">
        <f>_xlfn.CONCAT(filtered!C215,".mp4")</f>
        <v>B_03_068-CLASS-162U-215.mp4</v>
      </c>
      <c r="B213" s="2" t="str">
        <f>VLOOKUP(LEFT($A213,LEN($A213)-4),filtered!$C:$E,2,FALSE)</f>
        <v>class</v>
      </c>
      <c r="C213" s="2" t="str">
        <f>VLOOKUP(LEFT($A213,LEN($A213)-4),filtered!$C:$E,3,FALSE)</f>
        <v>類別</v>
      </c>
      <c r="D213" s="1" t="s">
        <v>5164</v>
      </c>
      <c r="E213" s="34" t="s">
        <v>323</v>
      </c>
      <c r="F213" s="34" t="s">
        <v>323</v>
      </c>
      <c r="G213" s="34">
        <v>2</v>
      </c>
      <c r="H213" s="1">
        <f t="shared" si="3"/>
        <v>1.5</v>
      </c>
    </row>
    <row r="214" spans="1:10" ht="15">
      <c r="A214" s="5" t="str">
        <f>_xlfn.CONCAT(filtered!C216,".mp4")</f>
        <v>B_03_070-KEYBOARD-14RL-216.mp4</v>
      </c>
      <c r="B214" s="2" t="str">
        <f>VLOOKUP(LEFT($A214,LEN($A214)-4),filtered!$C:$E,2,FALSE)</f>
        <v>keyboard</v>
      </c>
      <c r="C214" s="2" t="str">
        <f>VLOOKUP(LEFT($A214,LEN($A214)-4),filtered!$C:$E,3,FALSE)</f>
        <v>鍵盤</v>
      </c>
      <c r="D214" s="1" t="s">
        <v>5164</v>
      </c>
      <c r="E214" s="34" t="s">
        <v>323</v>
      </c>
      <c r="F214" s="34" t="s">
        <v>323</v>
      </c>
      <c r="G214" s="34">
        <v>2</v>
      </c>
      <c r="H214" s="1">
        <f t="shared" si="3"/>
        <v>1.5</v>
      </c>
    </row>
    <row r="215" spans="1:10" ht="15">
      <c r="A215" s="5" t="str">
        <f>_xlfn.CONCAT(filtered!C217,".mp4")</f>
        <v>B_03_072-AND-0L0C-217.mp4</v>
      </c>
      <c r="B215" s="2" t="str">
        <f>VLOOKUP(LEFT($A215,LEN($A215)-4),filtered!$C:$E,2,FALSE)</f>
        <v>and</v>
      </c>
      <c r="C215" s="2" t="str">
        <f>VLOOKUP(LEFT($A215,LEN($A215)-4),filtered!$C:$E,3,FALSE)</f>
        <v>同埋</v>
      </c>
      <c r="D215" s="1" t="s">
        <v>5162</v>
      </c>
      <c r="E215" s="34" t="s">
        <v>84</v>
      </c>
      <c r="F215" s="34" t="s">
        <v>323</v>
      </c>
      <c r="G215" s="34">
        <v>2</v>
      </c>
      <c r="H215" s="1">
        <f t="shared" si="3"/>
        <v>1.5</v>
      </c>
    </row>
    <row r="216" spans="1:10" ht="15">
      <c r="A216" s="5" t="str">
        <f>_xlfn.CONCAT(filtered!C219,".mp4")</f>
        <v>B_03_073-^CAMERA_2-0PO9-219.mp4</v>
      </c>
      <c r="B216" s="2" t="str">
        <f>VLOOKUP(LEFT($A216,LEN($A216)-4),filtered!$C:$E,2,FALSE)</f>
        <v>^camera_2</v>
      </c>
      <c r="C216" s="2" t="str">
        <f>VLOOKUP(LEFT($A216,LEN($A216)-4),filtered!$C:$E,3,FALSE)</f>
        <v>有鏡頭的相機</v>
      </c>
      <c r="D216" s="1" t="s">
        <v>5164</v>
      </c>
      <c r="E216" s="34" t="s">
        <v>84</v>
      </c>
      <c r="F216" s="34" t="s">
        <v>323</v>
      </c>
      <c r="G216" s="34">
        <v>4</v>
      </c>
      <c r="H216" s="1">
        <f t="shared" si="3"/>
        <v>3.5</v>
      </c>
    </row>
    <row r="217" spans="1:10" ht="15">
      <c r="A217" s="5" t="str">
        <f>_xlfn.CONCAT(filtered!C220,".mp4")</f>
        <v>B_03_073-^FILM_2-10VI-220.mp4</v>
      </c>
      <c r="B217" s="2" t="str">
        <f>VLOOKUP(LEFT($A217,LEN($A217)-4),filtered!$C:$E,2,FALSE)</f>
        <v>^film_2</v>
      </c>
      <c r="C217" s="2" t="str">
        <f>VLOOKUP(LEFT($A217,LEN($A217)-4),filtered!$C:$E,3,FALSE)</f>
        <v>菲林</v>
      </c>
      <c r="D217" s="1" t="s">
        <v>5163</v>
      </c>
      <c r="E217" s="34" t="s">
        <v>323</v>
      </c>
      <c r="F217" s="34" t="s">
        <v>323</v>
      </c>
      <c r="G217" s="34">
        <v>3</v>
      </c>
      <c r="H217" s="1">
        <f t="shared" si="3"/>
        <v>2.5</v>
      </c>
    </row>
    <row r="218" spans="1:10" ht="15">
      <c r="A218" s="5" t="str">
        <f>_xlfn.CONCAT(filtered!C218,".mp4")</f>
        <v>B_03_073-CAMERA-0TNO-218.mp4</v>
      </c>
      <c r="B218" s="2" t="str">
        <f>VLOOKUP(LEFT($A218,LEN($A218)-4),filtered!$C:$E,2,FALSE)</f>
        <v>camera</v>
      </c>
      <c r="C218" s="2" t="str">
        <f>VLOOKUP(LEFT($A218,LEN($A218)-4),filtered!$C:$E,3,FALSE)</f>
        <v>相機</v>
      </c>
      <c r="D218" s="1" t="s">
        <v>5163</v>
      </c>
      <c r="E218" s="34" t="s">
        <v>84</v>
      </c>
      <c r="F218" s="34" t="s">
        <v>323</v>
      </c>
      <c r="G218" s="34">
        <v>3</v>
      </c>
      <c r="H218" s="1">
        <f t="shared" si="3"/>
        <v>2.5</v>
      </c>
    </row>
    <row r="219" spans="1:10" ht="15">
      <c r="A219" s="5" t="str">
        <f>_xlfn.CONCAT(filtered!C221,".mp4")</f>
        <v>B_03_074-FALL_1-0UEB-221.mp4</v>
      </c>
      <c r="B219" s="2" t="str">
        <f>VLOOKUP(LEFT($A219,LEN($A219)-4),filtered!$C:$E,2,FALSE)</f>
        <v>fall_1</v>
      </c>
      <c r="C219" s="2" t="str">
        <f>VLOOKUP(LEFT($A219,LEN($A219)-4),filtered!$C:$E,3,FALSE)</f>
        <v>秋天</v>
      </c>
      <c r="D219" s="1" t="s">
        <v>5162</v>
      </c>
      <c r="E219" s="34" t="s">
        <v>101</v>
      </c>
      <c r="F219" s="34" t="s">
        <v>323</v>
      </c>
      <c r="G219" s="34">
        <v>4</v>
      </c>
      <c r="H219" s="1">
        <f t="shared" si="3"/>
        <v>3.5</v>
      </c>
    </row>
    <row r="220" spans="1:10" ht="15">
      <c r="A220" s="5" t="str">
        <f>_xlfn.CONCAT(filtered!C222,".mp4")</f>
        <v>B_03_075-WAR-0OHG-222.mp4</v>
      </c>
      <c r="B220" s="2" t="str">
        <f>VLOOKUP(LEFT($A220,LEN($A220)-4),filtered!$C:$E,2,FALSE)</f>
        <v>war</v>
      </c>
      <c r="C220" s="2" t="str">
        <f>VLOOKUP(LEFT($A220,LEN($A220)-4),filtered!$C:$E,3,FALSE)</f>
        <v>戰爭</v>
      </c>
      <c r="D220" s="1" t="s">
        <v>5164</v>
      </c>
      <c r="E220" s="34" t="s">
        <v>34</v>
      </c>
      <c r="F220" s="34" t="s">
        <v>323</v>
      </c>
      <c r="G220" s="34">
        <v>3</v>
      </c>
      <c r="H220" s="1">
        <f t="shared" si="3"/>
        <v>2.5</v>
      </c>
      <c r="J220" s="1" t="s">
        <v>84</v>
      </c>
    </row>
    <row r="221" spans="1:10" ht="15">
      <c r="A221" s="5" t="str">
        <f>_xlfn.CONCAT(filtered!C223,".mp4")</f>
        <v>B_03_077-MOVIES-15NR-223.mp4</v>
      </c>
      <c r="B221" s="2" t="str">
        <f>VLOOKUP(LEFT($A221,LEN($A221)-4),filtered!$C:$E,2,FALSE)</f>
        <v>movies</v>
      </c>
      <c r="C221" s="2" t="str">
        <f>VLOOKUP(LEFT($A221,LEN($A221)-4),filtered!$C:$E,3,FALSE)</f>
        <v>電影</v>
      </c>
      <c r="D221" s="1" t="s">
        <v>5162</v>
      </c>
      <c r="E221" s="34" t="s">
        <v>84</v>
      </c>
      <c r="F221" s="34" t="s">
        <v>323</v>
      </c>
      <c r="G221" s="34">
        <v>2</v>
      </c>
      <c r="H221" s="1">
        <f t="shared" si="3"/>
        <v>1.5</v>
      </c>
    </row>
    <row r="222" spans="1:10" ht="15">
      <c r="A222" s="5" t="str">
        <f>_xlfn.CONCAT(filtered!C224,".mp4")</f>
        <v>B_03_078-LONELY-0MR4-224.mp4</v>
      </c>
      <c r="B222" s="2" t="str">
        <f>VLOOKUP(LEFT($A222,LEN($A222)-4),filtered!$C:$E,2,FALSE)</f>
        <v>lonely</v>
      </c>
      <c r="C222" s="2" t="str">
        <f>VLOOKUP(LEFT($A222,LEN($A222)-4),filtered!$C:$E,3,FALSE)</f>
        <v>孤單</v>
      </c>
      <c r="D222" s="1" t="s">
        <v>5163</v>
      </c>
      <c r="E222" s="34" t="s">
        <v>323</v>
      </c>
      <c r="F222" s="34" t="s">
        <v>323</v>
      </c>
      <c r="G222" s="34">
        <v>3</v>
      </c>
      <c r="H222" s="1">
        <f t="shared" si="3"/>
        <v>2.5</v>
      </c>
    </row>
    <row r="223" spans="1:10" ht="15">
      <c r="A223" s="5" t="str">
        <f>_xlfn.CONCAT(filtered!C225,".mp4")</f>
        <v>B_03_079-SCARED-16IQ-225.mp4</v>
      </c>
      <c r="B223" s="2" t="str">
        <f>VLOOKUP(LEFT($A223,LEN($A223)-4),filtered!$C:$E,2,FALSE)</f>
        <v>scared</v>
      </c>
      <c r="C223" s="2" t="str">
        <f>VLOOKUP(LEFT($A223,LEN($A223)-4),filtered!$C:$E,3,FALSE)</f>
        <v>驚</v>
      </c>
      <c r="D223" s="1" t="s">
        <v>5163</v>
      </c>
      <c r="E223" s="34" t="s">
        <v>101</v>
      </c>
      <c r="F223" s="34" t="s">
        <v>323</v>
      </c>
      <c r="G223" s="34">
        <v>2</v>
      </c>
      <c r="H223" s="1">
        <f t="shared" si="3"/>
        <v>1.5</v>
      </c>
    </row>
    <row r="224" spans="1:10" ht="15">
      <c r="A224" s="5" t="str">
        <f>_xlfn.CONCAT(filtered!C226,".mp4")</f>
        <v>B_03_080-HAPPEN-0TJS-226.mp4</v>
      </c>
      <c r="B224" s="2" t="str">
        <f>VLOOKUP(LEFT($A224,LEN($A224)-4),filtered!$C:$E,2,FALSE)</f>
        <v>happen</v>
      </c>
      <c r="C224" s="2" t="str">
        <f>VLOOKUP(LEFT($A224,LEN($A224)-4),filtered!$C:$E,3,FALSE)</f>
        <v>發生</v>
      </c>
      <c r="D224" s="1" t="s">
        <v>5164</v>
      </c>
      <c r="E224" s="34" t="s">
        <v>84</v>
      </c>
      <c r="F224" s="34" t="s">
        <v>323</v>
      </c>
      <c r="G224" s="34">
        <v>2</v>
      </c>
      <c r="H224" s="1">
        <f t="shared" si="3"/>
        <v>1.5</v>
      </c>
    </row>
    <row r="225" spans="1:8" ht="15">
      <c r="A225" s="5" t="str">
        <f>_xlfn.CONCAT(filtered!C227,".mp4")</f>
        <v>B_03_081-GRADUATE-0TB2-227.mp4</v>
      </c>
      <c r="B225" s="2" t="str">
        <f>VLOOKUP(LEFT($A225,LEN($A225)-4),filtered!$C:$E,2,FALSE)</f>
        <v>graduate</v>
      </c>
      <c r="C225" s="2" t="str">
        <f>VLOOKUP(LEFT($A225,LEN($A225)-4),filtered!$C:$E,3,FALSE)</f>
        <v>畢業</v>
      </c>
      <c r="D225" s="1" t="s">
        <v>5163</v>
      </c>
      <c r="E225" s="34" t="s">
        <v>84</v>
      </c>
      <c r="F225" s="34" t="s">
        <v>323</v>
      </c>
      <c r="G225" s="34">
        <v>3</v>
      </c>
      <c r="H225" s="1">
        <f t="shared" si="3"/>
        <v>2.5</v>
      </c>
    </row>
    <row r="226" spans="1:8" ht="15">
      <c r="A226" s="5" t="str">
        <f>_xlfn.CONCAT(filtered!C229,".mp4")</f>
        <v>B_03_083-EMAIL-15NR-229.mp4</v>
      </c>
      <c r="B226" s="2" t="str">
        <f>VLOOKUP(LEFT($A226,LEN($A226)-4),filtered!$C:$E,2,FALSE)</f>
        <v>email</v>
      </c>
      <c r="C226" s="2" t="str">
        <f>VLOOKUP(LEFT($A226,LEN($A226)-4),filtered!$C:$E,3,FALSE)</f>
        <v>電郵</v>
      </c>
      <c r="D226" s="1" t="s">
        <v>5162</v>
      </c>
      <c r="E226" s="34" t="s">
        <v>101</v>
      </c>
      <c r="F226" s="34" t="s">
        <v>323</v>
      </c>
      <c r="G226" s="34">
        <v>3</v>
      </c>
      <c r="H226" s="1">
        <f t="shared" si="3"/>
        <v>2.5</v>
      </c>
    </row>
    <row r="227" spans="1:8" ht="15">
      <c r="A227" s="5" t="str">
        <f>_xlfn.CONCAT(filtered!C230,".mp4")</f>
        <v>B_03_084-RESEARCH-0U0K-230.mp4</v>
      </c>
      <c r="B227" s="2" t="str">
        <f>VLOOKUP(LEFT($A227,LEN($A227)-4),filtered!$C:$E,2,FALSE)</f>
        <v>research</v>
      </c>
      <c r="C227" s="2" t="str">
        <f>VLOOKUP(LEFT($A227,LEN($A227)-4),filtered!$C:$E,3,FALSE)</f>
        <v>研究</v>
      </c>
      <c r="D227" s="1" t="s">
        <v>5165</v>
      </c>
      <c r="E227" s="34" t="s">
        <v>101</v>
      </c>
      <c r="F227" s="34" t="s">
        <v>323</v>
      </c>
      <c r="G227" s="34">
        <v>2</v>
      </c>
      <c r="H227" s="1">
        <f t="shared" si="3"/>
        <v>1.5</v>
      </c>
    </row>
    <row r="228" spans="1:8" ht="15">
      <c r="A228" s="5" t="str">
        <f>_xlfn.CONCAT(filtered!C231,".mp4")</f>
        <v>B_03_086-STUBBORN-0U3C-231.mp4</v>
      </c>
      <c r="B228" s="2" t="str">
        <f>VLOOKUP(LEFT($A228,LEN($A228)-4),filtered!$C:$E,2,FALSE)</f>
        <v>stubborn</v>
      </c>
      <c r="C228" s="2" t="str">
        <f>VLOOKUP(LEFT($A228,LEN($A228)-4),filtered!$C:$E,3,FALSE)</f>
        <v>硬頸</v>
      </c>
      <c r="D228" s="1" t="s">
        <v>5165</v>
      </c>
      <c r="E228" s="34" t="s">
        <v>84</v>
      </c>
      <c r="F228" s="34" t="s">
        <v>323</v>
      </c>
      <c r="G228" s="34">
        <v>2</v>
      </c>
      <c r="H228" s="1">
        <f t="shared" si="3"/>
        <v>1.5</v>
      </c>
    </row>
    <row r="229" spans="1:8" ht="15">
      <c r="A229" s="5" t="str">
        <f>_xlfn.CONCAT(filtered!C232,".mp4")</f>
        <v>B_03_087-CUTE_1-0KVF-232.mp4</v>
      </c>
      <c r="B229" s="2" t="str">
        <f>VLOOKUP(LEFT($A229,LEN($A229)-4),filtered!$C:$E,2,FALSE)</f>
        <v>cute_1</v>
      </c>
      <c r="C229" s="2" t="str">
        <f>VLOOKUP(LEFT($A229,LEN($A229)-4),filtered!$C:$E,3,FALSE)</f>
        <v>可愛</v>
      </c>
      <c r="D229" s="1" t="s">
        <v>5165</v>
      </c>
      <c r="E229" s="34" t="s">
        <v>84</v>
      </c>
      <c r="F229" s="34" t="s">
        <v>323</v>
      </c>
      <c r="G229" s="34">
        <v>3</v>
      </c>
      <c r="H229" s="1">
        <f t="shared" si="3"/>
        <v>2.5</v>
      </c>
    </row>
    <row r="230" spans="1:8" ht="15">
      <c r="A230" s="5" t="str">
        <f>_xlfn.CONCAT(filtered!C234,".mp4")</f>
        <v>B_03_089-^RECORDING_2-14O4-234.mp4</v>
      </c>
      <c r="B230" s="2" t="str">
        <f>VLOOKUP(LEFT($A230,LEN($A230)-4),filtered!$C:$E,2,FALSE)</f>
        <v>^recording_2</v>
      </c>
      <c r="C230" s="2" t="str">
        <f>VLOOKUP(LEFT($A230,LEN($A230)-4),filtered!$C:$E,3,FALSE)</f>
        <v>錄影 (雙手)</v>
      </c>
      <c r="D230" s="1" t="s">
        <v>5164</v>
      </c>
      <c r="E230" s="34" t="s">
        <v>84</v>
      </c>
      <c r="F230" s="34" t="s">
        <v>323</v>
      </c>
      <c r="G230" s="34">
        <v>4</v>
      </c>
      <c r="H230" s="1">
        <f t="shared" si="3"/>
        <v>3.5</v>
      </c>
    </row>
    <row r="231" spans="1:8" ht="15">
      <c r="A231" s="5" t="str">
        <f>_xlfn.CONCAT(filtered!C233,".mp4")</f>
        <v>B_03_089-RECORDING-14O4-233.mp4</v>
      </c>
      <c r="B231" s="2" t="str">
        <f>VLOOKUP(LEFT($A231,LEN($A231)-4),filtered!$C:$E,2,FALSE)</f>
        <v>recording</v>
      </c>
      <c r="C231" s="2" t="str">
        <f>VLOOKUP(LEFT($A231,LEN($A231)-4),filtered!$C:$E,3,FALSE)</f>
        <v>錄影 (單手)</v>
      </c>
      <c r="D231" s="1" t="s">
        <v>5163</v>
      </c>
      <c r="E231" s="34" t="s">
        <v>323</v>
      </c>
      <c r="F231" s="34" t="s">
        <v>323</v>
      </c>
      <c r="G231" s="34">
        <v>3</v>
      </c>
      <c r="H231" s="1">
        <f t="shared" si="3"/>
        <v>2.5</v>
      </c>
    </row>
    <row r="232" spans="1:8" ht="15">
      <c r="A232" s="5" t="str">
        <f>_xlfn.CONCAT(filtered!C235,".mp4")</f>
        <v>B_03_090-FIRE-0S3B-235.mp4</v>
      </c>
      <c r="B232" s="2" t="str">
        <f>VLOOKUP(LEFT($A232,LEN($A232)-4),filtered!$C:$E,2,FALSE)</f>
        <v>fire</v>
      </c>
      <c r="C232" s="2" t="str">
        <f>VLOOKUP(LEFT($A232,LEN($A232)-4),filtered!$C:$E,3,FALSE)</f>
        <v>火</v>
      </c>
      <c r="D232" s="1" t="s">
        <v>5163</v>
      </c>
      <c r="E232" s="34" t="s">
        <v>101</v>
      </c>
      <c r="F232" s="34" t="s">
        <v>323</v>
      </c>
      <c r="G232" s="34">
        <v>2</v>
      </c>
      <c r="H232" s="1">
        <f t="shared" si="3"/>
        <v>1.5</v>
      </c>
    </row>
    <row r="233" spans="1:8" ht="15">
      <c r="A233" s="5" t="str">
        <f>_xlfn.CONCAT(filtered!C236,".mp4")</f>
        <v>C_01_006-UNDERSTAND-0PGE-236.mp4</v>
      </c>
      <c r="B233" s="2" t="str">
        <f>VLOOKUP(LEFT($A233,LEN($A233)-4),filtered!$C:$E,2,FALSE)</f>
        <v>understand</v>
      </c>
      <c r="C233" s="2" t="str">
        <f>VLOOKUP(LEFT($A233,LEN($A233)-4),filtered!$C:$E,3,FALSE)</f>
        <v>明白</v>
      </c>
      <c r="D233" s="1" t="s">
        <v>5163</v>
      </c>
      <c r="E233" s="34" t="s">
        <v>84</v>
      </c>
      <c r="F233" s="34" t="s">
        <v>323</v>
      </c>
      <c r="G233" s="34">
        <v>3</v>
      </c>
      <c r="H233" s="1">
        <f t="shared" si="3"/>
        <v>2.5</v>
      </c>
    </row>
    <row r="234" spans="1:8" ht="15">
      <c r="A234" s="5" t="str">
        <f>_xlfn.CONCAT(filtered!C237,".mp4")</f>
        <v>C_01_007-DRYER-0JJU-237.mp4</v>
      </c>
      <c r="B234" s="2" t="str">
        <f>VLOOKUP(LEFT($A234,LEN($A234)-4),filtered!$C:$E,2,FALSE)</f>
        <v>dryer</v>
      </c>
      <c r="C234" s="2" t="str">
        <f>VLOOKUP(LEFT($A234,LEN($A234)-4),filtered!$C:$E,3,FALSE)</f>
        <v>乾衣機</v>
      </c>
      <c r="D234" s="1" t="s">
        <v>5165</v>
      </c>
      <c r="E234" s="34" t="s">
        <v>101</v>
      </c>
      <c r="F234" s="34" t="s">
        <v>323</v>
      </c>
      <c r="G234" s="34">
        <v>3</v>
      </c>
      <c r="H234" s="1">
        <f t="shared" si="3"/>
        <v>2.5</v>
      </c>
    </row>
    <row r="235" spans="1:8" ht="15">
      <c r="A235" s="5" t="str">
        <f>_xlfn.CONCAT(filtered!C238,".mp4")</f>
        <v>C_01_008-TALK-12OR-238.mp4</v>
      </c>
      <c r="B235" s="2" t="str">
        <f>VLOOKUP(LEFT($A235,LEN($A235)-4),filtered!$C:$E,2,FALSE)</f>
        <v>talk</v>
      </c>
      <c r="C235" s="2" t="str">
        <f>VLOOKUP(LEFT($A235,LEN($A235)-4),filtered!$C:$E,3,FALSE)</f>
        <v>講嘢</v>
      </c>
      <c r="D235" s="1" t="s">
        <v>5163</v>
      </c>
      <c r="E235" s="34" t="s">
        <v>84</v>
      </c>
      <c r="F235" s="34" t="s">
        <v>323</v>
      </c>
      <c r="G235" s="34">
        <v>3</v>
      </c>
      <c r="H235" s="1">
        <f t="shared" si="3"/>
        <v>2.5</v>
      </c>
    </row>
    <row r="236" spans="1:8" ht="15">
      <c r="A236" s="5" t="str">
        <f>_xlfn.CONCAT(filtered!C239,".mp4")</f>
        <v>C_01_010-HUNGRY-104Q-239.mp4</v>
      </c>
      <c r="B236" s="2" t="str">
        <f>VLOOKUP(LEFT($A236,LEN($A236)-4),filtered!$C:$E,2,FALSE)</f>
        <v>hungry</v>
      </c>
      <c r="C236" s="2" t="str">
        <f>VLOOKUP(LEFT($A236,LEN($A236)-4),filtered!$C:$E,3,FALSE)</f>
        <v>肚餓</v>
      </c>
      <c r="D236" s="1" t="s">
        <v>5162</v>
      </c>
      <c r="E236" s="34" t="s">
        <v>84</v>
      </c>
      <c r="F236" s="34" t="s">
        <v>323</v>
      </c>
      <c r="G236" s="34">
        <v>2</v>
      </c>
      <c r="H236" s="1">
        <f t="shared" si="3"/>
        <v>1.5</v>
      </c>
    </row>
    <row r="237" spans="1:8" ht="15">
      <c r="A237" s="5" t="str">
        <f>_xlfn.CONCAT(filtered!C240,".mp4")</f>
        <v>C_01_011-FAT-1055-240.mp4</v>
      </c>
      <c r="B237" s="2" t="str">
        <f>VLOOKUP(LEFT($A237,LEN($A237)-4),filtered!$C:$E,2,FALSE)</f>
        <v>fat</v>
      </c>
      <c r="C237" s="2" t="str">
        <f>VLOOKUP(LEFT($A237,LEN($A237)-4),filtered!$C:$E,3,FALSE)</f>
        <v>肥</v>
      </c>
      <c r="D237" s="1" t="s">
        <v>5165</v>
      </c>
      <c r="E237" s="34" t="s">
        <v>101</v>
      </c>
      <c r="F237" s="34" t="s">
        <v>323</v>
      </c>
      <c r="G237" s="34">
        <v>2</v>
      </c>
      <c r="H237" s="1">
        <f t="shared" si="3"/>
        <v>1.5</v>
      </c>
    </row>
    <row r="238" spans="1:8" ht="15">
      <c r="A238" s="5" t="str">
        <f>_xlfn.CONCAT(filtered!C241,".mp4")</f>
        <v>C_01_012-LIGHT_WEIGHT-13OL-241.mp4</v>
      </c>
      <c r="B238" s="2" t="str">
        <f>VLOOKUP(LEFT($A238,LEN($A238)-4),filtered!$C:$E,2,FALSE)</f>
        <v>light_weight</v>
      </c>
      <c r="C238" s="2" t="str">
        <f>VLOOKUP(LEFT($A238,LEN($A238)-4),filtered!$C:$E,3,FALSE)</f>
        <v>輕</v>
      </c>
      <c r="D238" s="1" t="s">
        <v>5162</v>
      </c>
      <c r="E238" s="34" t="s">
        <v>101</v>
      </c>
      <c r="F238" s="34" t="s">
        <v>323</v>
      </c>
      <c r="G238" s="34">
        <v>3</v>
      </c>
      <c r="H238" s="1">
        <f t="shared" si="3"/>
        <v>2.5</v>
      </c>
    </row>
    <row r="239" spans="1:8" ht="15">
      <c r="A239" s="5" t="str">
        <f>_xlfn.CONCAT(filtered!C242,".mp4")</f>
        <v>C_01_013-LATE-143I-242.mp4</v>
      </c>
      <c r="B239" s="2" t="str">
        <f>VLOOKUP(LEFT($A239,LEN($A239)-4),filtered!$C:$E,2,FALSE)</f>
        <v>late</v>
      </c>
      <c r="C239" s="2" t="str">
        <f>VLOOKUP(LEFT($A239,LEN($A239)-4),filtered!$C:$E,3,FALSE)</f>
        <v>遲到</v>
      </c>
      <c r="D239" s="1" t="s">
        <v>5165</v>
      </c>
      <c r="E239" s="34" t="s">
        <v>84</v>
      </c>
      <c r="F239" s="34" t="s">
        <v>323</v>
      </c>
      <c r="G239" s="34">
        <v>2</v>
      </c>
      <c r="H239" s="1">
        <f t="shared" si="3"/>
        <v>1.5</v>
      </c>
    </row>
    <row r="240" spans="1:8" ht="15">
      <c r="A240" s="5" t="str">
        <f>_xlfn.CONCAT(filtered!C243,".mp4")</f>
        <v>C_01_014-EMBARRASS-0KFQ-243.mp4</v>
      </c>
      <c r="B240" s="2" t="str">
        <f>VLOOKUP(LEFT($A240,LEN($A240)-4),filtered!$C:$E,2,FALSE)</f>
        <v>embarrass</v>
      </c>
      <c r="C240" s="2" t="str">
        <f>VLOOKUP(LEFT($A240,LEN($A240)-4),filtered!$C:$E,3,FALSE)</f>
        <v>出醜</v>
      </c>
      <c r="D240" s="1" t="s">
        <v>5165</v>
      </c>
      <c r="E240" s="34" t="s">
        <v>84</v>
      </c>
      <c r="F240" s="34" t="s">
        <v>323</v>
      </c>
      <c r="G240" s="34">
        <v>2</v>
      </c>
      <c r="H240" s="1">
        <f t="shared" si="3"/>
        <v>1.5</v>
      </c>
    </row>
    <row r="241" spans="1:10" ht="15">
      <c r="A241" s="5" t="str">
        <f>_xlfn.CONCAT(filtered!C244,".mp4")</f>
        <v>C_01_015-MOCK-0O35-244.mp4</v>
      </c>
      <c r="B241" s="2" t="str">
        <f>VLOOKUP(LEFT($A241,LEN($A241)-4),filtered!$C:$E,2,FALSE)</f>
        <v>mock</v>
      </c>
      <c r="C241" s="2" t="str">
        <f>VLOOKUP(LEFT($A241,LEN($A241)-4),filtered!$C:$E,3,FALSE)</f>
        <v>恥笑</v>
      </c>
      <c r="D241" s="1" t="s">
        <v>5165</v>
      </c>
      <c r="E241" s="34" t="s">
        <v>84</v>
      </c>
      <c r="F241" s="34" t="s">
        <v>323</v>
      </c>
      <c r="G241" s="34">
        <v>2</v>
      </c>
      <c r="H241" s="1">
        <f t="shared" si="3"/>
        <v>1.5</v>
      </c>
    </row>
    <row r="242" spans="1:10" ht="15">
      <c r="A242" s="5" t="str">
        <f>_xlfn.CONCAT(filtered!C245,".mp4")</f>
        <v>C_01_016-FIGURE-12G8-245.mp4</v>
      </c>
      <c r="B242" s="2" t="str">
        <f>VLOOKUP(LEFT($A242,LEN($A242)-4),filtered!$C:$E,2,FALSE)</f>
        <v>figure</v>
      </c>
      <c r="C242" s="2" t="str">
        <f>VLOOKUP(LEFT($A242,LEN($A242)-4),filtered!$C:$E,3,FALSE)</f>
        <v>計數</v>
      </c>
      <c r="D242" s="1" t="s">
        <v>5163</v>
      </c>
      <c r="E242" s="34" t="s">
        <v>84</v>
      </c>
      <c r="F242" s="34" t="s">
        <v>323</v>
      </c>
      <c r="G242" s="34">
        <v>3</v>
      </c>
      <c r="H242" s="1">
        <f t="shared" si="3"/>
        <v>2.5</v>
      </c>
    </row>
    <row r="243" spans="1:10" ht="15">
      <c r="A243" s="5" t="str">
        <f>_xlfn.CONCAT(filtered!C246,".mp4")</f>
        <v>C_01_019-UGLY-0QH3-246.mp4</v>
      </c>
      <c r="B243" s="2" t="str">
        <f>VLOOKUP(LEFT($A243,LEN($A243)-4),filtered!$C:$E,2,FALSE)</f>
        <v>ugly</v>
      </c>
      <c r="C243" s="2" t="str">
        <f>VLOOKUP(LEFT($A243,LEN($A243)-4),filtered!$C:$E,3,FALSE)</f>
        <v>樣衰</v>
      </c>
      <c r="D243" s="1" t="s">
        <v>5165</v>
      </c>
      <c r="E243" s="34" t="s">
        <v>84</v>
      </c>
      <c r="F243" s="34" t="s">
        <v>323</v>
      </c>
      <c r="G243" s="34">
        <v>3</v>
      </c>
      <c r="H243" s="1">
        <f t="shared" si="3"/>
        <v>2.5</v>
      </c>
    </row>
    <row r="244" spans="1:10" ht="15">
      <c r="A244" s="5" t="str">
        <f>_xlfn.CONCAT(filtered!C247,".mp4")</f>
        <v>C_01_020-SORRY-0N0D-247.mp4</v>
      </c>
      <c r="B244" s="2" t="str">
        <f>VLOOKUP(LEFT($A244,LEN($A244)-4),filtered!$C:$E,2,FALSE)</f>
        <v>sorry</v>
      </c>
      <c r="C244" s="2" t="str">
        <f>VLOOKUP(LEFT($A244,LEN($A244)-4),filtered!$C:$E,3,FALSE)</f>
        <v>對唔住</v>
      </c>
      <c r="D244" s="1" t="s">
        <v>5163</v>
      </c>
      <c r="E244" s="34" t="s">
        <v>84</v>
      </c>
      <c r="F244" s="34" t="s">
        <v>323</v>
      </c>
      <c r="G244" s="34">
        <v>2</v>
      </c>
      <c r="H244" s="1">
        <f t="shared" si="3"/>
        <v>1.5</v>
      </c>
    </row>
    <row r="245" spans="1:10" ht="15">
      <c r="A245" s="5" t="str">
        <f>_xlfn.CONCAT(filtered!C248,".mp4")</f>
        <v>C_01_022-PRETTY-15QQ-248.mp4</v>
      </c>
      <c r="B245" s="2" t="str">
        <f>VLOOKUP(LEFT($A245,LEN($A245)-4),filtered!$C:$E,2,FALSE)</f>
        <v>pretty</v>
      </c>
      <c r="C245" s="2" t="str">
        <f>VLOOKUP(LEFT($A245,LEN($A245)-4),filtered!$C:$E,3,FALSE)</f>
        <v>靚</v>
      </c>
      <c r="D245" s="1" t="s">
        <v>5164</v>
      </c>
      <c r="E245" s="34" t="s">
        <v>101</v>
      </c>
      <c r="F245" s="34" t="s">
        <v>84</v>
      </c>
      <c r="G245" s="34">
        <v>3</v>
      </c>
      <c r="H245" s="1">
        <f t="shared" si="3"/>
        <v>2.5</v>
      </c>
    </row>
    <row r="246" spans="1:10" ht="15">
      <c r="A246" s="5" t="str">
        <f>_xlfn.CONCAT(filtered!C253,".mp4")</f>
        <v>C_01_023-COUSIN-0M02-253.mp4</v>
      </c>
      <c r="B246" s="2" t="str">
        <f>VLOOKUP(LEFT($A246,LEN($A246)-4),filtered!$C:$E,2,FALSE)</f>
        <v>cousin</v>
      </c>
      <c r="C246" s="2" t="str">
        <f>VLOOKUP(LEFT($A246,LEN($A246)-4),filtered!$C:$E,3,FALSE)</f>
        <v>堂兄</v>
      </c>
      <c r="D246" s="1" t="s">
        <v>5163</v>
      </c>
      <c r="E246" s="34" t="s">
        <v>84</v>
      </c>
      <c r="F246" s="34" t="s">
        <v>323</v>
      </c>
      <c r="G246" s="34">
        <v>2</v>
      </c>
      <c r="H246" s="1">
        <f t="shared" si="3"/>
        <v>1.5</v>
      </c>
    </row>
    <row r="247" spans="1:10" ht="15">
      <c r="A247" s="5" t="str">
        <f>_xlfn.CONCAT(filtered!C254,".mp4")</f>
        <v>C_01_023-COUSIN-0M02-254.mp4</v>
      </c>
      <c r="B247" s="2" t="str">
        <f>VLOOKUP(LEFT($A247,LEN($A247)-4),filtered!$C:$E,2,FALSE)</f>
        <v>cousin</v>
      </c>
      <c r="C247" s="2" t="str">
        <f>VLOOKUP(LEFT($A247,LEN($A247)-4),filtered!$C:$E,3,FALSE)</f>
        <v>堂弟</v>
      </c>
      <c r="D247" s="1" t="s">
        <v>5164</v>
      </c>
      <c r="E247" s="34" t="s">
        <v>34</v>
      </c>
      <c r="F247" s="34" t="s">
        <v>323</v>
      </c>
      <c r="G247" s="34">
        <v>2</v>
      </c>
      <c r="H247" s="1">
        <f t="shared" si="3"/>
        <v>1.5</v>
      </c>
      <c r="J247" s="1" t="s">
        <v>101</v>
      </c>
    </row>
    <row r="248" spans="1:10" ht="15">
      <c r="A248" s="5" t="str">
        <f>_xlfn.CONCAT(filtered!C255,".mp4")</f>
        <v>C_01_023-COUSIN-0M02-255.mp4</v>
      </c>
      <c r="B248" s="2" t="str">
        <f>VLOOKUP(LEFT($A248,LEN($A248)-4),filtered!$C:$E,2,FALSE)</f>
        <v>cousin</v>
      </c>
      <c r="C248" s="2" t="str">
        <f>VLOOKUP(LEFT($A248,LEN($A248)-4),filtered!$C:$E,3,FALSE)</f>
        <v>堂家姐</v>
      </c>
      <c r="D248" s="1" t="s">
        <v>5163</v>
      </c>
      <c r="E248" s="34" t="s">
        <v>34</v>
      </c>
      <c r="F248" s="34" t="s">
        <v>323</v>
      </c>
      <c r="G248" s="34">
        <v>2</v>
      </c>
      <c r="H248" s="1">
        <f t="shared" si="3"/>
        <v>1.5</v>
      </c>
      <c r="J248" s="1" t="s">
        <v>101</v>
      </c>
    </row>
    <row r="249" spans="1:10" ht="15">
      <c r="A249" s="5" t="str">
        <f>_xlfn.CONCAT(filtered!C256,".mp4")</f>
        <v>C_01_023-COUSIN-0M02-256.mp4</v>
      </c>
      <c r="B249" s="2" t="str">
        <f>VLOOKUP(LEFT($A249,LEN($A249)-4),filtered!$C:$E,2,FALSE)</f>
        <v>cousin</v>
      </c>
      <c r="C249" s="2" t="str">
        <f>VLOOKUP(LEFT($A249,LEN($A249)-4),filtered!$C:$E,3,FALSE)</f>
        <v>堂妹</v>
      </c>
      <c r="D249" s="1" t="s">
        <v>5165</v>
      </c>
      <c r="E249" s="34" t="s">
        <v>101</v>
      </c>
      <c r="F249" s="34" t="s">
        <v>323</v>
      </c>
      <c r="G249" s="34">
        <v>2</v>
      </c>
      <c r="H249" s="1">
        <f t="shared" si="3"/>
        <v>1.5</v>
      </c>
    </row>
    <row r="250" spans="1:10" ht="15">
      <c r="A250" s="5" t="str">
        <f>_xlfn.CONCAT(filtered!C249,".mp4")</f>
        <v>C_01_023-COUSIN-1238-249.mp4</v>
      </c>
      <c r="B250" s="2" t="str">
        <f>VLOOKUP(LEFT($A250,LEN($A250)-4),filtered!$C:$E,2,FALSE)</f>
        <v>cousin</v>
      </c>
      <c r="C250" s="2" t="str">
        <f>VLOOKUP(LEFT($A250,LEN($A250)-4),filtered!$C:$E,3,FALSE)</f>
        <v>表哥</v>
      </c>
      <c r="D250" s="1" t="s">
        <v>5165</v>
      </c>
      <c r="E250" s="34" t="s">
        <v>101</v>
      </c>
      <c r="F250" s="34" t="s">
        <v>323</v>
      </c>
      <c r="G250" s="34">
        <v>2</v>
      </c>
      <c r="H250" s="1">
        <f t="shared" si="3"/>
        <v>1.5</v>
      </c>
    </row>
    <row r="251" spans="1:10" ht="15">
      <c r="A251" s="5" t="str">
        <f>_xlfn.CONCAT(filtered!C250,".mp4")</f>
        <v>C_01_023-COUSIN-1238-250.mp4</v>
      </c>
      <c r="B251" s="2" t="str">
        <f>VLOOKUP(LEFT($A251,LEN($A251)-4),filtered!$C:$E,2,FALSE)</f>
        <v>cousin</v>
      </c>
      <c r="C251" s="2" t="str">
        <f>VLOOKUP(LEFT($A251,LEN($A251)-4),filtered!$C:$E,3,FALSE)</f>
        <v>表弟</v>
      </c>
      <c r="D251" s="1" t="s">
        <v>5165</v>
      </c>
      <c r="E251" s="34" t="s">
        <v>101</v>
      </c>
      <c r="F251" s="34" t="s">
        <v>323</v>
      </c>
      <c r="G251" s="34">
        <v>2</v>
      </c>
      <c r="H251" s="1">
        <f t="shared" si="3"/>
        <v>1.5</v>
      </c>
    </row>
    <row r="252" spans="1:10" ht="15">
      <c r="A252" s="5" t="str">
        <f>_xlfn.CONCAT(filtered!C251,".mp4")</f>
        <v>C_01_023-COUSIN-1238-251.mp4</v>
      </c>
      <c r="B252" s="2" t="str">
        <f>VLOOKUP(LEFT($A252,LEN($A252)-4),filtered!$C:$E,2,FALSE)</f>
        <v>cousin</v>
      </c>
      <c r="C252" s="2" t="str">
        <f>VLOOKUP(LEFT($A252,LEN($A252)-4),filtered!$C:$E,3,FALSE)</f>
        <v>表姐</v>
      </c>
      <c r="D252" s="1" t="s">
        <v>5163</v>
      </c>
      <c r="E252" s="34" t="s">
        <v>101</v>
      </c>
      <c r="F252" s="34" t="s">
        <v>323</v>
      </c>
      <c r="G252" s="34">
        <v>2</v>
      </c>
      <c r="H252" s="1">
        <f t="shared" si="3"/>
        <v>1.5</v>
      </c>
    </row>
    <row r="253" spans="1:10" ht="15">
      <c r="A253" s="5" t="str">
        <f>_xlfn.CONCAT(filtered!C252,".mp4")</f>
        <v>C_01_023-COUSIN-1238-252.mp4</v>
      </c>
      <c r="B253" s="2" t="str">
        <f>VLOOKUP(LEFT($A253,LEN($A253)-4),filtered!$C:$E,2,FALSE)</f>
        <v>cousin</v>
      </c>
      <c r="C253" s="2" t="str">
        <f>VLOOKUP(LEFT($A253,LEN($A253)-4),filtered!$C:$E,3,FALSE)</f>
        <v>表妹</v>
      </c>
      <c r="D253" s="1" t="s">
        <v>5162</v>
      </c>
      <c r="E253" s="34" t="s">
        <v>101</v>
      </c>
      <c r="F253" s="34" t="s">
        <v>323</v>
      </c>
      <c r="G253" s="34">
        <v>2</v>
      </c>
      <c r="H253" s="1">
        <f t="shared" si="3"/>
        <v>1.5</v>
      </c>
    </row>
    <row r="254" spans="1:10" ht="15">
      <c r="A254" s="5" t="str">
        <f>_xlfn.CONCAT(filtered!C257,".mp4")</f>
        <v>C_01_025-FAMILY-0N2B-257.mp4</v>
      </c>
      <c r="B254" s="2" t="str">
        <f>VLOOKUP(LEFT($A254,LEN($A254)-4),filtered!$C:$E,2,FALSE)</f>
        <v>family</v>
      </c>
      <c r="C254" s="2" t="str">
        <f>VLOOKUP(LEFT($A254,LEN($A254)-4),filtered!$C:$E,3,FALSE)</f>
        <v>屋企人</v>
      </c>
      <c r="D254" s="1" t="s">
        <v>5164</v>
      </c>
      <c r="E254" s="34" t="s">
        <v>101</v>
      </c>
      <c r="F254" s="34" t="s">
        <v>84</v>
      </c>
      <c r="G254" s="34">
        <v>3</v>
      </c>
      <c r="H254" s="1">
        <f t="shared" si="3"/>
        <v>2.5</v>
      </c>
    </row>
    <row r="255" spans="1:10" ht="15">
      <c r="A255" s="5" t="str">
        <f>_xlfn.CONCAT(filtered!C258,".mp4")</f>
        <v>C_01_026-ACTION-0KML-258.mp4</v>
      </c>
      <c r="B255" s="2" t="str">
        <f>VLOOKUP(LEFT($A255,LEN($A255)-4),filtered!$C:$E,2,FALSE)</f>
        <v>action</v>
      </c>
      <c r="C255" s="2" t="str">
        <f>VLOOKUP(LEFT($A255,LEN($A255)-4),filtered!$C:$E,3,FALSE)</f>
        <v>動作</v>
      </c>
      <c r="D255" s="1" t="s">
        <v>5163</v>
      </c>
      <c r="E255" s="34" t="s">
        <v>34</v>
      </c>
      <c r="F255" s="34" t="s">
        <v>323</v>
      </c>
      <c r="G255" s="34">
        <v>3</v>
      </c>
      <c r="H255" s="1">
        <f t="shared" si="3"/>
        <v>2.5</v>
      </c>
      <c r="J255" s="1" t="s">
        <v>101</v>
      </c>
    </row>
    <row r="256" spans="1:10" ht="15">
      <c r="A256" s="5" t="str">
        <f>_xlfn.CONCAT(filtered!C259,".mp4")</f>
        <v>C_01_027-CENTER-0JHD-259.mp4</v>
      </c>
      <c r="B256" s="2" t="str">
        <f>VLOOKUP(LEFT($A256,LEN($A256)-4),filtered!$C:$E,2,FALSE)</f>
        <v>center</v>
      </c>
      <c r="C256" s="2" t="str">
        <f>VLOOKUP(LEFT($A256,LEN($A256)-4),filtered!$C:$E,3,FALSE)</f>
        <v>中間</v>
      </c>
      <c r="D256" s="1" t="s">
        <v>5163</v>
      </c>
      <c r="E256" s="34" t="s">
        <v>34</v>
      </c>
      <c r="F256" s="34" t="s">
        <v>323</v>
      </c>
      <c r="G256" s="34">
        <v>2</v>
      </c>
      <c r="H256" s="1">
        <f t="shared" ref="H256:H319" si="4">$G256-$I$1</f>
        <v>1.5</v>
      </c>
      <c r="J256" s="1" t="s">
        <v>101</v>
      </c>
    </row>
    <row r="257" spans="1:10" ht="15">
      <c r="A257" s="5" t="str">
        <f>_xlfn.CONCAT(filtered!C260,".mp4")</f>
        <v>C_01_028-UPLOAD-0JGA-260.mp4</v>
      </c>
      <c r="B257" s="2" t="str">
        <f>VLOOKUP(LEFT($A257,LEN($A257)-4),filtered!$C:$E,2,FALSE)</f>
        <v>upload</v>
      </c>
      <c r="C257" s="2" t="str">
        <f>VLOOKUP(LEFT($A257,LEN($A257)-4),filtered!$C:$E,3,FALSE)</f>
        <v>上載</v>
      </c>
      <c r="D257" s="1" t="s">
        <v>5163</v>
      </c>
      <c r="E257" s="34" t="s">
        <v>34</v>
      </c>
      <c r="F257" s="34" t="s">
        <v>323</v>
      </c>
      <c r="G257" s="34">
        <v>3</v>
      </c>
      <c r="H257" s="1">
        <f t="shared" si="4"/>
        <v>2.5</v>
      </c>
      <c r="J257" s="1" t="s">
        <v>101</v>
      </c>
    </row>
    <row r="258" spans="1:10" ht="15">
      <c r="A258" s="5" t="str">
        <f>_xlfn.CONCAT(filtered!C261,".mp4")</f>
        <v>C_01_029-FOUR-0LMR-261.mp4</v>
      </c>
      <c r="B258" s="2" t="str">
        <f>VLOOKUP(LEFT($A258,LEN($A258)-4),filtered!$C:$E,2,FALSE)</f>
        <v>four</v>
      </c>
      <c r="C258" s="2" t="str">
        <f>VLOOKUP(LEFT($A258,LEN($A258)-4),filtered!$C:$E,3,FALSE)</f>
        <v>四</v>
      </c>
      <c r="D258" s="1" t="s">
        <v>5164</v>
      </c>
      <c r="E258" s="34" t="s">
        <v>101</v>
      </c>
      <c r="F258" s="34" t="s">
        <v>323</v>
      </c>
      <c r="G258" s="34">
        <v>3</v>
      </c>
      <c r="H258" s="1">
        <f t="shared" si="4"/>
        <v>2.5</v>
      </c>
    </row>
    <row r="259" spans="1:10" ht="15">
      <c r="A259" s="5" t="str">
        <f>_xlfn.CONCAT(filtered!C262,".mp4")</f>
        <v>C_01_030-WASTE-0RBA-262.mp4</v>
      </c>
      <c r="B259" s="2" t="str">
        <f>VLOOKUP(LEFT($A259,LEN($A259)-4),filtered!$C:$E,2,FALSE)</f>
        <v>waste</v>
      </c>
      <c r="C259" s="2" t="str">
        <f>VLOOKUP(LEFT($A259,LEN($A259)-4),filtered!$C:$E,3,FALSE)</f>
        <v>浪費</v>
      </c>
      <c r="D259" s="1" t="s">
        <v>5164</v>
      </c>
      <c r="E259" s="34" t="s">
        <v>101</v>
      </c>
      <c r="F259" s="34" t="s">
        <v>323</v>
      </c>
      <c r="G259" s="34">
        <v>3</v>
      </c>
      <c r="H259" s="1">
        <f t="shared" si="4"/>
        <v>2.5</v>
      </c>
    </row>
    <row r="260" spans="1:10" ht="15">
      <c r="A260" s="5" t="str">
        <f>_xlfn.CONCAT(filtered!C263,".mp4")</f>
        <v>C_01_031-LETTER-0JV1-263.mp4</v>
      </c>
      <c r="B260" s="2" t="str">
        <f>VLOOKUP(LEFT($A260,LEN($A260)-4),filtered!$C:$E,2,FALSE)</f>
        <v>letter</v>
      </c>
      <c r="C260" s="2" t="str">
        <f>VLOOKUP(LEFT($A260,LEN($A260)-4),filtered!$C:$E,3,FALSE)</f>
        <v>信</v>
      </c>
      <c r="D260" s="1" t="s">
        <v>5164</v>
      </c>
      <c r="E260" s="34" t="s">
        <v>84</v>
      </c>
      <c r="F260" s="34" t="s">
        <v>323</v>
      </c>
      <c r="G260" s="34">
        <v>2</v>
      </c>
      <c r="H260" s="1">
        <f t="shared" si="4"/>
        <v>1.5</v>
      </c>
    </row>
    <row r="261" spans="1:10" ht="15">
      <c r="A261" s="5" t="str">
        <f>_xlfn.CONCAT(filtered!C264,".mp4")</f>
        <v>C_01_032-MAKE-127T-264.mp4</v>
      </c>
      <c r="B261" s="2" t="str">
        <f>VLOOKUP(LEFT($A261,LEN($A261)-4),filtered!$C:$E,2,FALSE)</f>
        <v>make</v>
      </c>
      <c r="C261" s="2" t="str">
        <f>VLOOKUP(LEFT($A261,LEN($A261)-4),filtered!$C:$E,3,FALSE)</f>
        <v>製作</v>
      </c>
      <c r="D261" s="1" t="s">
        <v>5163</v>
      </c>
      <c r="E261" s="34" t="s">
        <v>84</v>
      </c>
      <c r="F261" s="34" t="s">
        <v>323</v>
      </c>
      <c r="G261" s="34">
        <v>3</v>
      </c>
      <c r="H261" s="1">
        <f t="shared" si="4"/>
        <v>2.5</v>
      </c>
    </row>
    <row r="262" spans="1:10" ht="15">
      <c r="A262" s="5" t="str">
        <f>_xlfn.CONCAT(filtered!C265,".mp4")</f>
        <v>C_01_034-BASEMENT-0LPG-265.mp4</v>
      </c>
      <c r="B262" s="2" t="str">
        <f>VLOOKUP(LEFT($A262,LEN($A262)-4),filtered!$C:$E,2,FALSE)</f>
        <v>basement</v>
      </c>
      <c r="C262" s="2" t="str">
        <f>VLOOKUP(LEFT($A262,LEN($A262)-4),filtered!$C:$E,3,FALSE)</f>
        <v>地下室</v>
      </c>
      <c r="D262" s="1" t="s">
        <v>5163</v>
      </c>
      <c r="E262" s="34" t="s">
        <v>34</v>
      </c>
      <c r="F262" s="34" t="s">
        <v>323</v>
      </c>
      <c r="G262" s="34">
        <v>3</v>
      </c>
      <c r="H262" s="1">
        <f t="shared" si="4"/>
        <v>2.5</v>
      </c>
      <c r="J262" s="1" t="s">
        <v>101</v>
      </c>
    </row>
    <row r="263" spans="1:10" ht="15">
      <c r="A263" s="5" t="str">
        <f>_xlfn.CONCAT(filtered!C266,".mp4")</f>
        <v>C_01_035-MCDONALDS_2-12GO-266.mp4</v>
      </c>
      <c r="B263" s="2" t="str">
        <f>VLOOKUP(LEFT($A263,LEN($A263)-4),filtered!$C:$E,2,FALSE)</f>
        <v>mcdonalds_2</v>
      </c>
      <c r="C263" s="2" t="str">
        <f>VLOOKUP(LEFT($A263,LEN($A263)-4),filtered!$C:$E,3,FALSE)</f>
        <v>記</v>
      </c>
      <c r="D263" s="1" t="s">
        <v>5165</v>
      </c>
      <c r="E263" s="34" t="s">
        <v>101</v>
      </c>
      <c r="F263" s="34" t="s">
        <v>323</v>
      </c>
      <c r="G263" s="34">
        <v>3</v>
      </c>
      <c r="H263" s="1">
        <f t="shared" si="4"/>
        <v>2.5</v>
      </c>
    </row>
    <row r="264" spans="1:10" ht="15">
      <c r="A264" s="5" t="str">
        <f>_xlfn.CONCAT(filtered!C268,".mp4")</f>
        <v>C_01_036-^HARD_TEXTURE-0U3C-268.mp4</v>
      </c>
      <c r="B264" s="2" t="str">
        <f>VLOOKUP(LEFT($A264,LEN($A264)-4),filtered!$C:$E,2,FALSE)</f>
        <v>^hard_texture</v>
      </c>
      <c r="C264" s="2" t="str">
        <f>VLOOKUP(LEFT($A264,LEN($A264)-4),filtered!$C:$E,3,FALSE)</f>
        <v>硬</v>
      </c>
      <c r="D264" s="1" t="s">
        <v>5165</v>
      </c>
      <c r="E264" s="34" t="s">
        <v>101</v>
      </c>
      <c r="F264" s="34" t="s">
        <v>323</v>
      </c>
      <c r="G264" s="34">
        <v>2</v>
      </c>
      <c r="H264" s="1">
        <f t="shared" si="4"/>
        <v>1.5</v>
      </c>
    </row>
    <row r="265" spans="1:10" ht="15">
      <c r="A265" s="5" t="str">
        <f>_xlfn.CONCAT(filtered!C267,".mp4")</f>
        <v>C_01_036-HARD-15N3-267.mp4</v>
      </c>
      <c r="B265" s="2" t="str">
        <f>VLOOKUP(LEFT($A265,LEN($A265)-4),filtered!$C:$E,2,FALSE)</f>
        <v>hard</v>
      </c>
      <c r="C265" s="2" t="str">
        <f>VLOOKUP(LEFT($A265,LEN($A265)-4),filtered!$C:$E,3,FALSE)</f>
        <v>難</v>
      </c>
      <c r="D265" s="1" t="s">
        <v>5163</v>
      </c>
      <c r="E265" s="34" t="s">
        <v>34</v>
      </c>
      <c r="F265" s="34" t="s">
        <v>323</v>
      </c>
      <c r="G265" s="34">
        <v>3</v>
      </c>
      <c r="H265" s="1">
        <f t="shared" si="4"/>
        <v>2.5</v>
      </c>
      <c r="J265" s="1" t="s">
        <v>101</v>
      </c>
    </row>
    <row r="266" spans="1:10" ht="15">
      <c r="A266" s="5" t="str">
        <f>_xlfn.CONCAT(filtered!C269,".mp4")</f>
        <v>C_01_037-QUIET-15QS-269.mp4</v>
      </c>
      <c r="B266" s="2" t="str">
        <f>VLOOKUP(LEFT($A266,LEN($A266)-4),filtered!$C:$E,2,FALSE)</f>
        <v>quiet</v>
      </c>
      <c r="C266" s="2" t="str">
        <f>VLOOKUP(LEFT($A266,LEN($A266)-4),filtered!$C:$E,3,FALSE)</f>
        <v>靜</v>
      </c>
      <c r="D266" s="1" t="s">
        <v>5164</v>
      </c>
      <c r="E266" s="34" t="s">
        <v>101</v>
      </c>
      <c r="F266" s="34" t="s">
        <v>323</v>
      </c>
      <c r="G266" s="34">
        <v>2</v>
      </c>
      <c r="H266" s="1">
        <f t="shared" si="4"/>
        <v>1.5</v>
      </c>
    </row>
    <row r="267" spans="1:10" ht="15">
      <c r="A267" s="5" t="str">
        <f>_xlfn.CONCAT(filtered!C270,".mp4")</f>
        <v>C_01_038-CALL_ATTENTION-0NOL-270.mp4</v>
      </c>
      <c r="B267" s="2" t="str">
        <f>VLOOKUP(LEFT($A267,LEN($A267)-4),filtered!$C:$E,2,FALSE)</f>
        <v>call_attention</v>
      </c>
      <c r="C267" s="2" t="str">
        <f>VLOOKUP(LEFT($A267,LEN($A267)-4),filtered!$C:$E,3,FALSE)</f>
        <v>引起注意</v>
      </c>
      <c r="D267" s="1" t="s">
        <v>5162</v>
      </c>
      <c r="E267" s="34" t="s">
        <v>323</v>
      </c>
      <c r="F267" s="34" t="s">
        <v>323</v>
      </c>
      <c r="G267" s="34">
        <v>3</v>
      </c>
      <c r="H267" s="1">
        <f t="shared" si="4"/>
        <v>2.5</v>
      </c>
    </row>
    <row r="268" spans="1:10" ht="15">
      <c r="A268" s="5" t="str">
        <f>_xlfn.CONCAT(filtered!C271,".mp4")</f>
        <v>C_01_039-FRONT-0KID-271.mp4</v>
      </c>
      <c r="B268" s="2" t="str">
        <f>VLOOKUP(LEFT($A268,LEN($A268)-4),filtered!$C:$E,2,FALSE)</f>
        <v>front</v>
      </c>
      <c r="C268" s="2" t="str">
        <f>VLOOKUP(LEFT($A268,LEN($A268)-4),filtered!$C:$E,3,FALSE)</f>
        <v>前面</v>
      </c>
      <c r="D268" s="1" t="s">
        <v>5162</v>
      </c>
      <c r="E268" s="34" t="s">
        <v>101</v>
      </c>
      <c r="F268" s="34" t="s">
        <v>323</v>
      </c>
      <c r="G268" s="34">
        <v>2</v>
      </c>
      <c r="H268" s="1">
        <f t="shared" si="4"/>
        <v>1.5</v>
      </c>
    </row>
    <row r="269" spans="1:10" ht="15">
      <c r="A269" s="5" t="str">
        <f>_xlfn.CONCAT(filtered!C272,".mp4")</f>
        <v>C_01_040-MAN-0T9N-272.mp4</v>
      </c>
      <c r="B269" s="2" t="str">
        <f>VLOOKUP(LEFT($A269,LEN($A269)-4),filtered!$C:$E,2,FALSE)</f>
        <v>man</v>
      </c>
      <c r="C269" s="2" t="str">
        <f>VLOOKUP(LEFT($A269,LEN($A269)-4),filtered!$C:$E,3,FALSE)</f>
        <v>男人</v>
      </c>
      <c r="D269" s="1" t="s">
        <v>5165</v>
      </c>
      <c r="E269" s="34" t="s">
        <v>101</v>
      </c>
      <c r="F269" s="34" t="s">
        <v>323</v>
      </c>
      <c r="G269" s="34">
        <v>2</v>
      </c>
      <c r="H269" s="1">
        <f t="shared" si="4"/>
        <v>1.5</v>
      </c>
    </row>
    <row r="270" spans="1:10" ht="15">
      <c r="A270" s="5" t="str">
        <f>_xlfn.CONCAT(filtered!C273,".mp4")</f>
        <v>C_01_042-MONEY-14P2-273.mp4</v>
      </c>
      <c r="B270" s="2" t="str">
        <f>VLOOKUP(LEFT($A270,LEN($A270)-4),filtered!$C:$E,2,FALSE)</f>
        <v>money</v>
      </c>
      <c r="C270" s="2" t="str">
        <f>VLOOKUP(LEFT($A270,LEN($A270)-4),filtered!$C:$E,3,FALSE)</f>
        <v>錢</v>
      </c>
      <c r="D270" s="1" t="s">
        <v>5165</v>
      </c>
      <c r="E270" s="34" t="s">
        <v>101</v>
      </c>
      <c r="F270" s="34" t="s">
        <v>323</v>
      </c>
      <c r="G270" s="34">
        <v>2</v>
      </c>
      <c r="H270" s="1">
        <f t="shared" si="4"/>
        <v>1.5</v>
      </c>
    </row>
    <row r="271" spans="1:10" ht="15">
      <c r="A271" s="5" t="str">
        <f>_xlfn.CONCAT(filtered!C274,".mp4")</f>
        <v>C_01_043-FINE_1-0NJU-274.mp4</v>
      </c>
      <c r="B271" s="2" t="str">
        <f>VLOOKUP(LEFT($A271,LEN($A271)-4),filtered!$C:$E,2,FALSE)</f>
        <v>fine_1</v>
      </c>
      <c r="C271" s="2" t="str">
        <f>VLOOKUP(LEFT($A271,LEN($A271)-4),filtered!$C:$E,3,FALSE)</f>
        <v>幾好</v>
      </c>
      <c r="D271" s="1" t="s">
        <v>5165</v>
      </c>
      <c r="E271" s="34" t="s">
        <v>84</v>
      </c>
      <c r="F271" s="34" t="s">
        <v>323</v>
      </c>
      <c r="G271" s="34">
        <v>3</v>
      </c>
      <c r="H271" s="1">
        <f t="shared" si="4"/>
        <v>2.5</v>
      </c>
    </row>
    <row r="272" spans="1:10" ht="15">
      <c r="A272" s="5" t="str">
        <f>_xlfn.CONCAT(filtered!C275,".mp4")</f>
        <v>C_01_044-DAY-0PF5-275.mp4</v>
      </c>
      <c r="B272" s="2" t="str">
        <f>VLOOKUP(LEFT($A272,LEN($A272)-4),filtered!$C:$E,2,FALSE)</f>
        <v>day</v>
      </c>
      <c r="C272" s="2" t="str">
        <f>VLOOKUP(LEFT($A272,LEN($A272)-4),filtered!$C:$E,3,FALSE)</f>
        <v>日</v>
      </c>
      <c r="D272" s="1" t="s">
        <v>5164</v>
      </c>
      <c r="E272" s="34" t="s">
        <v>84</v>
      </c>
      <c r="F272" s="34" t="s">
        <v>323</v>
      </c>
      <c r="G272" s="34">
        <v>3</v>
      </c>
      <c r="H272" s="1">
        <f t="shared" si="4"/>
        <v>2.5</v>
      </c>
    </row>
    <row r="273" spans="1:10" ht="15">
      <c r="A273" s="5" t="str">
        <f>_xlfn.CONCAT(filtered!C276,".mp4")</f>
        <v>C_01_047-STRICT-0LLK-276.mp4</v>
      </c>
      <c r="B273" s="2" t="str">
        <f>VLOOKUP(LEFT($A273,LEN($A273)-4),filtered!$C:$E,2,FALSE)</f>
        <v>strict</v>
      </c>
      <c r="C273" s="2" t="str">
        <f>VLOOKUP(LEFT($A273,LEN($A273)-4),filtered!$C:$E,3,FALSE)</f>
        <v>嚴格</v>
      </c>
      <c r="D273" s="1" t="s">
        <v>5162</v>
      </c>
      <c r="E273" s="34" t="s">
        <v>101</v>
      </c>
      <c r="F273" s="34" t="s">
        <v>323</v>
      </c>
      <c r="G273" s="34">
        <v>3</v>
      </c>
      <c r="H273" s="1">
        <f t="shared" si="4"/>
        <v>2.5</v>
      </c>
    </row>
    <row r="274" spans="1:10" ht="15">
      <c r="A274" s="5" t="str">
        <f>_xlfn.CONCAT(filtered!C277,".mp4")</f>
        <v>C_01_048-KNOW-0TV5-277.mp4</v>
      </c>
      <c r="B274" s="2" t="str">
        <f>VLOOKUP(LEFT($A274,LEN($A274)-4),filtered!$C:$E,2,FALSE)</f>
        <v>know</v>
      </c>
      <c r="C274" s="2" t="str">
        <f>VLOOKUP(LEFT($A274,LEN($A274)-4),filtered!$C:$E,3,FALSE)</f>
        <v>知道</v>
      </c>
      <c r="D274" s="1" t="s">
        <v>5164</v>
      </c>
      <c r="E274" s="34" t="s">
        <v>101</v>
      </c>
      <c r="F274" s="34" t="s">
        <v>323</v>
      </c>
      <c r="G274" s="34">
        <v>3</v>
      </c>
      <c r="H274" s="1">
        <f t="shared" si="4"/>
        <v>2.5</v>
      </c>
    </row>
    <row r="275" spans="1:10" ht="15">
      <c r="A275" s="5" t="str">
        <f>_xlfn.CONCAT(filtered!C278,".mp4")</f>
        <v>C_01_049-PAST-142E-278.mp4</v>
      </c>
      <c r="B275" s="2" t="str">
        <f>VLOOKUP(LEFT($A275,LEN($A275)-4),filtered!$C:$E,2,FALSE)</f>
        <v>past</v>
      </c>
      <c r="C275" s="2" t="str">
        <f>VLOOKUP(LEFT($A275,LEN($A275)-4),filtered!$C:$E,3,FALSE)</f>
        <v>過去</v>
      </c>
      <c r="D275" s="1" t="s">
        <v>5164</v>
      </c>
      <c r="E275" s="34" t="s">
        <v>34</v>
      </c>
      <c r="F275" s="34" t="s">
        <v>323</v>
      </c>
      <c r="G275" s="34">
        <v>3</v>
      </c>
      <c r="H275" s="1">
        <f t="shared" si="4"/>
        <v>2.5</v>
      </c>
      <c r="J275" s="1" t="s">
        <v>84</v>
      </c>
    </row>
    <row r="276" spans="1:10" ht="15">
      <c r="A276" s="5" t="str">
        <f>_xlfn.CONCAT(filtered!C279,".mp4")</f>
        <v>C_01_050-SHOW-0KFQ-279.mp4</v>
      </c>
      <c r="B276" s="2" t="str">
        <f>VLOOKUP(LEFT($A276,LEN($A276)-4),filtered!$C:$E,2,FALSE)</f>
        <v>show</v>
      </c>
      <c r="C276" s="2" t="str">
        <f>VLOOKUP(LEFT($A276,LEN($A276)-4),filtered!$C:$E,3,FALSE)</f>
        <v>出示</v>
      </c>
      <c r="D276" s="1" t="s">
        <v>5164</v>
      </c>
      <c r="E276" s="34" t="s">
        <v>323</v>
      </c>
      <c r="F276" s="34" t="s">
        <v>323</v>
      </c>
      <c r="G276" s="34">
        <v>3</v>
      </c>
      <c r="H276" s="1">
        <f t="shared" si="4"/>
        <v>2.5</v>
      </c>
    </row>
    <row r="277" spans="1:10" ht="15">
      <c r="A277" s="5" t="str">
        <f>_xlfn.CONCAT(filtered!C280,".mp4")</f>
        <v>C_01_051-FAULT-142E-280.mp4</v>
      </c>
      <c r="B277" s="2" t="str">
        <f>VLOOKUP(LEFT($A277,LEN($A277)-4),filtered!$C:$E,2,FALSE)</f>
        <v>fault</v>
      </c>
      <c r="C277" s="2" t="str">
        <f>VLOOKUP(LEFT($A277,LEN($A277)-4),filtered!$C:$E,3,FALSE)</f>
        <v>過錯</v>
      </c>
      <c r="D277" s="1" t="s">
        <v>5162</v>
      </c>
      <c r="E277" s="34" t="s">
        <v>84</v>
      </c>
      <c r="F277" s="34" t="s">
        <v>323</v>
      </c>
      <c r="G277" s="34">
        <v>3</v>
      </c>
      <c r="H277" s="1">
        <f t="shared" si="4"/>
        <v>2.5</v>
      </c>
    </row>
    <row r="278" spans="1:10" ht="15">
      <c r="A278" s="5" t="str">
        <f>_xlfn.CONCAT(filtered!C281,".mp4")</f>
        <v>C_01_052-EQUAL-0NJJ-281.mp4</v>
      </c>
      <c r="B278" s="2" t="str">
        <f>VLOOKUP(LEFT($A278,LEN($A278)-4),filtered!$C:$E,2,FALSE)</f>
        <v>equal</v>
      </c>
      <c r="C278" s="2" t="str">
        <f>VLOOKUP(LEFT($A278,LEN($A278)-4),filtered!$C:$E,3,FALSE)</f>
        <v>平等</v>
      </c>
      <c r="D278" s="1" t="s">
        <v>5162</v>
      </c>
      <c r="E278" s="34" t="s">
        <v>84</v>
      </c>
      <c r="F278" s="34" t="s">
        <v>323</v>
      </c>
      <c r="G278" s="34">
        <v>3</v>
      </c>
      <c r="H278" s="1">
        <f t="shared" si="4"/>
        <v>2.5</v>
      </c>
    </row>
    <row r="279" spans="1:10" ht="15">
      <c r="A279" s="5" t="str">
        <f>_xlfn.CONCAT(filtered!C282,".mp4")</f>
        <v>C_01_053-WISH-162O-282.mp4</v>
      </c>
      <c r="B279" s="2" t="str">
        <f>VLOOKUP(LEFT($A279,LEN($A279)-4),filtered!$C:$E,2,FALSE)</f>
        <v>wish</v>
      </c>
      <c r="C279" s="2" t="str">
        <f>VLOOKUP(LEFT($A279,LEN($A279)-4),filtered!$C:$E,3,FALSE)</f>
        <v>願望</v>
      </c>
      <c r="D279" s="1" t="s">
        <v>5164</v>
      </c>
      <c r="E279" s="34" t="s">
        <v>323</v>
      </c>
      <c r="F279" s="34" t="s">
        <v>323</v>
      </c>
      <c r="G279" s="34">
        <v>3</v>
      </c>
      <c r="H279" s="1">
        <f t="shared" si="4"/>
        <v>2.5</v>
      </c>
    </row>
    <row r="280" spans="1:10" ht="15">
      <c r="A280" s="5" t="str">
        <f>_xlfn.CONCAT(filtered!C284,".mp4")</f>
        <v>C_01_054-^HEADPHONES_2-101J-284.mp4</v>
      </c>
      <c r="B280" s="2" t="str">
        <f>VLOOKUP(LEFT($A280,LEN($A280)-4),filtered!$C:$E,2,FALSE)</f>
        <v>^headphones_2</v>
      </c>
      <c r="C280" s="2" t="str">
        <f>VLOOKUP(LEFT($A280,LEN($A280)-4),filtered!$C:$E,3,FALSE)</f>
        <v>耳機</v>
      </c>
      <c r="D280" s="1" t="s">
        <v>5164</v>
      </c>
      <c r="E280" s="34" t="s">
        <v>84</v>
      </c>
      <c r="F280" s="34" t="s">
        <v>323</v>
      </c>
      <c r="G280" s="34">
        <v>4</v>
      </c>
      <c r="H280" s="1">
        <f t="shared" si="4"/>
        <v>3.5</v>
      </c>
    </row>
    <row r="281" spans="1:10" ht="15">
      <c r="A281" s="5" t="str">
        <f>_xlfn.CONCAT(filtered!C283,".mp4")</f>
        <v>C_01_054-HEADPHONES-101J-283.mp4</v>
      </c>
      <c r="B281" s="2" t="str">
        <f>VLOOKUP(LEFT($A281,LEN($A281)-4),filtered!$C:$E,2,FALSE)</f>
        <v>headphones</v>
      </c>
      <c r="C281" s="2" t="str">
        <f>VLOOKUP(LEFT($A281,LEN($A281)-4),filtered!$C:$E,3,FALSE)</f>
        <v>耳筒</v>
      </c>
      <c r="D281" s="1" t="s">
        <v>5163</v>
      </c>
      <c r="E281" s="34" t="s">
        <v>84</v>
      </c>
      <c r="F281" s="34" t="s">
        <v>323</v>
      </c>
      <c r="G281" s="34">
        <v>3</v>
      </c>
      <c r="H281" s="1">
        <f t="shared" si="4"/>
        <v>2.5</v>
      </c>
    </row>
    <row r="282" spans="1:10" ht="15">
      <c r="A282" s="5" t="str">
        <f>_xlfn.CONCAT(filtered!C285,".mp4")</f>
        <v>C_01_055-DOWNSIZE_1-0RGR-285.mp4</v>
      </c>
      <c r="B282" s="2" t="str">
        <f>VLOOKUP(LEFT($A282,LEN($A282)-4),filtered!$C:$E,2,FALSE)</f>
        <v>downsize_1</v>
      </c>
      <c r="C282" s="2" t="str">
        <f>VLOOKUP(LEFT($A282,LEN($A282)-4),filtered!$C:$E,3,FALSE)</f>
        <v>減少</v>
      </c>
      <c r="D282" s="1" t="s">
        <v>5165</v>
      </c>
      <c r="E282" s="34" t="s">
        <v>84</v>
      </c>
      <c r="F282" s="34" t="s">
        <v>323</v>
      </c>
      <c r="G282" s="34">
        <v>4</v>
      </c>
      <c r="H282" s="1">
        <f t="shared" si="4"/>
        <v>3.5</v>
      </c>
    </row>
    <row r="283" spans="1:10" ht="15">
      <c r="A283" s="5" t="str">
        <f>_xlfn.CONCAT(filtered!C287,".mp4")</f>
        <v>C_01_056-^KING_2-0LOB-287.mp4</v>
      </c>
      <c r="B283" s="2" t="str">
        <f>VLOOKUP(LEFT($A283,LEN($A283)-4),filtered!$C:$E,2,FALSE)</f>
        <v>^king_2</v>
      </c>
      <c r="C283" s="2" t="str">
        <f>VLOOKUP(LEFT($A283,LEN($A283)-4),filtered!$C:$E,3,FALSE)</f>
        <v>國王</v>
      </c>
      <c r="D283" s="1" t="s">
        <v>5162</v>
      </c>
      <c r="E283" s="34" t="s">
        <v>84</v>
      </c>
      <c r="F283" s="34" t="s">
        <v>323</v>
      </c>
      <c r="G283" s="34">
        <v>3</v>
      </c>
      <c r="H283" s="1">
        <f t="shared" si="4"/>
        <v>2.5</v>
      </c>
    </row>
    <row r="284" spans="1:10" ht="15">
      <c r="A284" s="5" t="str">
        <f>_xlfn.CONCAT(filtered!C286,".mp4")</f>
        <v>C_01_056-KING-0LOB-286.mp4</v>
      </c>
      <c r="B284" s="2" t="str">
        <f>VLOOKUP(LEFT($A284,LEN($A284)-4),filtered!$C:$E,2,FALSE)</f>
        <v>king</v>
      </c>
      <c r="C284" s="2" t="str">
        <f>VLOOKUP(LEFT($A284,LEN($A284)-4),filtered!$C:$E,3,FALSE)</f>
        <v>國王</v>
      </c>
      <c r="D284" s="1" t="s">
        <v>5163</v>
      </c>
      <c r="E284" s="34" t="s">
        <v>84</v>
      </c>
      <c r="F284" s="34" t="s">
        <v>323</v>
      </c>
      <c r="G284" s="34">
        <v>3</v>
      </c>
      <c r="H284" s="1">
        <f t="shared" si="4"/>
        <v>2.5</v>
      </c>
    </row>
    <row r="285" spans="1:10" ht="15">
      <c r="A285" s="5" t="str">
        <f>_xlfn.CONCAT(filtered!C288,".mp4")</f>
        <v>C_01_057-GUESS_1-0JPG-288.mp4</v>
      </c>
      <c r="B285" s="2" t="str">
        <f>VLOOKUP(LEFT($A285,LEN($A285)-4),filtered!$C:$E,2,FALSE)</f>
        <v>guess_1</v>
      </c>
      <c r="C285" s="2" t="str">
        <f>VLOOKUP(LEFT($A285,LEN($A285)-4),filtered!$C:$E,3,FALSE)</f>
        <v>估</v>
      </c>
      <c r="D285" s="1" t="s">
        <v>5163</v>
      </c>
      <c r="E285" s="34" t="s">
        <v>101</v>
      </c>
      <c r="F285" s="34" t="s">
        <v>323</v>
      </c>
      <c r="G285" s="34">
        <v>4</v>
      </c>
      <c r="H285" s="1">
        <f t="shared" si="4"/>
        <v>3.5</v>
      </c>
    </row>
    <row r="286" spans="1:10" ht="15">
      <c r="A286" s="5" t="str">
        <f>_xlfn.CONCAT(filtered!C289,".mp4")</f>
        <v>C_01_058-STUPID_1-1212-289.mp4</v>
      </c>
      <c r="B286" s="2" t="str">
        <f>VLOOKUP(LEFT($A286,LEN($A286)-4),filtered!$C:$E,2,FALSE)</f>
        <v>stupid_1</v>
      </c>
      <c r="C286" s="2" t="str">
        <f>VLOOKUP(LEFT($A286,LEN($A286)-4),filtered!$C:$E,3,FALSE)</f>
        <v>蠢</v>
      </c>
      <c r="D286" s="1" t="s">
        <v>5163</v>
      </c>
      <c r="E286" s="34" t="s">
        <v>84</v>
      </c>
      <c r="F286" s="34" t="s">
        <v>323</v>
      </c>
      <c r="G286" s="34">
        <v>3</v>
      </c>
      <c r="H286" s="1">
        <f t="shared" si="4"/>
        <v>2.5</v>
      </c>
    </row>
    <row r="287" spans="1:10" ht="15">
      <c r="A287" s="5" t="str">
        <f>_xlfn.CONCAT(filtered!C290,".mp4")</f>
        <v>C_01_059-CIGARETTE-16CP-290.mp4</v>
      </c>
      <c r="B287" s="2" t="str">
        <f>VLOOKUP(LEFT($A287,LEN($A287)-4),filtered!$C:$E,2,FALSE)</f>
        <v>cigarette</v>
      </c>
      <c r="C287" s="2" t="str">
        <f>VLOOKUP(LEFT($A287,LEN($A287)-4),filtered!$C:$E,3,FALSE)</f>
        <v>香煙</v>
      </c>
      <c r="D287" s="1" t="s">
        <v>5165</v>
      </c>
      <c r="E287" s="34" t="s">
        <v>84</v>
      </c>
      <c r="F287" s="34" t="s">
        <v>323</v>
      </c>
      <c r="G287" s="34">
        <v>3</v>
      </c>
      <c r="H287" s="1">
        <f t="shared" si="4"/>
        <v>2.5</v>
      </c>
    </row>
    <row r="288" spans="1:10" ht="15">
      <c r="A288" s="5" t="str">
        <f>_xlfn.CONCAT(filtered!C291,".mp4")</f>
        <v>C_01_060-MY-0OGH-291.mp4</v>
      </c>
      <c r="B288" s="2" t="str">
        <f>VLOOKUP(LEFT($A288,LEN($A288)-4),filtered!$C:$E,2,FALSE)</f>
        <v>my</v>
      </c>
      <c r="C288" s="2" t="str">
        <f>VLOOKUP(LEFT($A288,LEN($A288)-4),filtered!$C:$E,3,FALSE)</f>
        <v>我嘅</v>
      </c>
      <c r="D288" s="1" t="s">
        <v>5165</v>
      </c>
      <c r="E288" s="34" t="s">
        <v>101</v>
      </c>
      <c r="F288" s="34" t="s">
        <v>323</v>
      </c>
      <c r="G288" s="34">
        <v>3</v>
      </c>
      <c r="H288" s="1">
        <f t="shared" si="4"/>
        <v>2.5</v>
      </c>
    </row>
    <row r="289" spans="1:8" ht="15">
      <c r="A289" s="5" t="str">
        <f>_xlfn.CONCAT(filtered!C292,".mp4")</f>
        <v>C_01_061-COMPLEX-1287-292.mp4</v>
      </c>
      <c r="B289" s="2" t="str">
        <f>VLOOKUP(LEFT($A289,LEN($A289)-4),filtered!$C:$E,2,FALSE)</f>
        <v>complex</v>
      </c>
      <c r="C289" s="2" t="str">
        <f>VLOOKUP(LEFT($A289,LEN($A289)-4),filtered!$C:$E,3,FALSE)</f>
        <v>複雜</v>
      </c>
      <c r="D289" s="1" t="s">
        <v>5162</v>
      </c>
      <c r="E289" s="34" t="s">
        <v>84</v>
      </c>
      <c r="F289" s="34" t="s">
        <v>323</v>
      </c>
      <c r="G289" s="34">
        <v>3</v>
      </c>
      <c r="H289" s="1">
        <f t="shared" si="4"/>
        <v>2.5</v>
      </c>
    </row>
    <row r="290" spans="1:8" ht="15">
      <c r="A290" s="5" t="str">
        <f>_xlfn.CONCAT(filtered!C293,".mp4")</f>
        <v>C_01_063-DIVORCE-15N2-293.mp4</v>
      </c>
      <c r="B290" s="2" t="str">
        <f>VLOOKUP(LEFT($A290,LEN($A290)-4),filtered!$C:$E,2,FALSE)</f>
        <v>divorce</v>
      </c>
      <c r="C290" s="2" t="str">
        <f>VLOOKUP(LEFT($A290,LEN($A290)-4),filtered!$C:$E,3,FALSE)</f>
        <v>離婚</v>
      </c>
      <c r="D290" s="1" t="s">
        <v>5164</v>
      </c>
      <c r="E290" s="34" t="s">
        <v>101</v>
      </c>
      <c r="F290" s="34" t="s">
        <v>323</v>
      </c>
      <c r="G290" s="34">
        <v>3</v>
      </c>
      <c r="H290" s="1">
        <f t="shared" si="4"/>
        <v>2.5</v>
      </c>
    </row>
    <row r="291" spans="1:8" ht="15">
      <c r="A291" s="5" t="str">
        <f>_xlfn.CONCAT(filtered!C294,".mp4")</f>
        <v>C_01_064-EXPENSIVE-135K-294.mp4</v>
      </c>
      <c r="B291" s="2" t="str">
        <f>VLOOKUP(LEFT($A291,LEN($A291)-4),filtered!$C:$E,2,FALSE)</f>
        <v>expensive</v>
      </c>
      <c r="C291" s="2" t="str">
        <f>VLOOKUP(LEFT($A291,LEN($A291)-4),filtered!$C:$E,3,FALSE)</f>
        <v>貴</v>
      </c>
      <c r="D291" s="1" t="s">
        <v>5165</v>
      </c>
      <c r="E291" s="34" t="s">
        <v>101</v>
      </c>
      <c r="F291" s="34" t="s">
        <v>323</v>
      </c>
      <c r="G291" s="34">
        <v>2</v>
      </c>
      <c r="H291" s="1">
        <f t="shared" si="4"/>
        <v>1.5</v>
      </c>
    </row>
    <row r="292" spans="1:8" ht="15">
      <c r="A292" s="5" t="str">
        <f>_xlfn.CONCAT(filtered!C295,".mp4")</f>
        <v>C_01_066-PLAY-0ST9-295.mp4</v>
      </c>
      <c r="B292" s="2" t="str">
        <f>VLOOKUP(LEFT($A292,LEN($A292)-4),filtered!$C:$E,2,FALSE)</f>
        <v>play</v>
      </c>
      <c r="C292" s="2" t="str">
        <f>VLOOKUP(LEFT($A292,LEN($A292)-4),filtered!$C:$E,3,FALSE)</f>
        <v>玩</v>
      </c>
      <c r="D292" s="1" t="s">
        <v>5163</v>
      </c>
      <c r="E292" s="34" t="s">
        <v>101</v>
      </c>
      <c r="F292" s="34" t="s">
        <v>323</v>
      </c>
      <c r="G292" s="34">
        <v>3</v>
      </c>
      <c r="H292" s="1">
        <f t="shared" si="4"/>
        <v>2.5</v>
      </c>
    </row>
    <row r="293" spans="1:8" ht="15">
      <c r="A293" s="5" t="str">
        <f>_xlfn.CONCAT(filtered!C296,".mp4")</f>
        <v>C_01_067-CROSS-0KQ1-296.mp4</v>
      </c>
      <c r="B293" s="2" t="str">
        <f>VLOOKUP(LEFT($A293,LEN($A293)-4),filtered!$C:$E,2,FALSE)</f>
        <v>cross</v>
      </c>
      <c r="C293" s="2" t="str">
        <f>VLOOKUP(LEFT($A293,LEN($A293)-4),filtered!$C:$E,3,FALSE)</f>
        <v>十字架</v>
      </c>
      <c r="D293" s="1" t="s">
        <v>5162</v>
      </c>
      <c r="E293" s="34" t="s">
        <v>101</v>
      </c>
      <c r="F293" s="34" t="s">
        <v>323</v>
      </c>
      <c r="G293" s="34">
        <v>2</v>
      </c>
      <c r="H293" s="1">
        <f t="shared" si="4"/>
        <v>1.5</v>
      </c>
    </row>
    <row r="294" spans="1:8" ht="15">
      <c r="A294" s="5" t="str">
        <f>_xlfn.CONCAT(filtered!C297,".mp4")</f>
        <v>C_01_069-HIPPO-0R5J-297.mp4</v>
      </c>
      <c r="B294" s="2" t="str">
        <f>VLOOKUP(LEFT($A294,LEN($A294)-4),filtered!$C:$E,2,FALSE)</f>
        <v>hippo</v>
      </c>
      <c r="C294" s="2" t="str">
        <f>VLOOKUP(LEFT($A294,LEN($A294)-4),filtered!$C:$E,3,FALSE)</f>
        <v>河馬</v>
      </c>
      <c r="D294" s="1" t="s">
        <v>5164</v>
      </c>
      <c r="E294" s="34" t="s">
        <v>101</v>
      </c>
      <c r="F294" s="34" t="s">
        <v>323</v>
      </c>
      <c r="G294" s="34">
        <v>3</v>
      </c>
      <c r="H294" s="1">
        <f t="shared" si="4"/>
        <v>2.5</v>
      </c>
    </row>
    <row r="295" spans="1:8" ht="15">
      <c r="A295" s="5" t="str">
        <f>_xlfn.CONCAT(filtered!C298,".mp4")</f>
        <v>C_01_071-STAFF-103N-298.mp4</v>
      </c>
      <c r="B295" s="2" t="str">
        <f>VLOOKUP(LEFT($A295,LEN($A295)-4),filtered!$C:$E,2,FALSE)</f>
        <v>staff</v>
      </c>
      <c r="C295" s="2" t="str">
        <f>VLOOKUP(LEFT($A295,LEN($A295)-4),filtered!$C:$E,3,FALSE)</f>
        <v>職員</v>
      </c>
      <c r="D295" s="1" t="s">
        <v>5162</v>
      </c>
      <c r="E295" s="34" t="s">
        <v>84</v>
      </c>
      <c r="F295" s="34" t="s">
        <v>323</v>
      </c>
      <c r="G295" s="34">
        <v>2</v>
      </c>
      <c r="H295" s="1">
        <f t="shared" si="4"/>
        <v>1.5</v>
      </c>
    </row>
    <row r="296" spans="1:8" ht="15">
      <c r="A296" s="5" t="str">
        <f>_xlfn.CONCAT(filtered!C299,".mp4")</f>
        <v>C_01_072-ERASER-0P76-299.mp4</v>
      </c>
      <c r="B296" s="2" t="str">
        <f>VLOOKUP(LEFT($A296,LEN($A296)-4),filtered!$C:$E,2,FALSE)</f>
        <v>eraser</v>
      </c>
      <c r="C296" s="2" t="str">
        <f>VLOOKUP(LEFT($A296,LEN($A296)-4),filtered!$C:$E,3,FALSE)</f>
        <v>擦字膠</v>
      </c>
      <c r="D296" s="1" t="s">
        <v>5162</v>
      </c>
      <c r="E296" s="34" t="s">
        <v>84</v>
      </c>
      <c r="F296" s="34" t="s">
        <v>323</v>
      </c>
      <c r="G296" s="34">
        <v>2</v>
      </c>
      <c r="H296" s="1">
        <f t="shared" si="4"/>
        <v>1.5</v>
      </c>
    </row>
    <row r="297" spans="1:8" ht="15">
      <c r="A297" s="5" t="str">
        <f>_xlfn.CONCAT(filtered!C300,".mp4")</f>
        <v>C_01_073-COMPUTER_MOUSE-0RMH-300.mp4</v>
      </c>
      <c r="B297" s="2" t="str">
        <f>VLOOKUP(LEFT($A297,LEN($A297)-4),filtered!$C:$E,2,FALSE)</f>
        <v>computer_mouse</v>
      </c>
      <c r="C297" s="2" t="str">
        <f>VLOOKUP(LEFT($A297,LEN($A297)-4),filtered!$C:$E,3,FALSE)</f>
        <v>滑鼠</v>
      </c>
      <c r="D297" s="1" t="s">
        <v>5164</v>
      </c>
      <c r="E297" s="34" t="s">
        <v>101</v>
      </c>
      <c r="F297" s="34" t="s">
        <v>323</v>
      </c>
      <c r="G297" s="34">
        <v>3</v>
      </c>
      <c r="H297" s="1">
        <f t="shared" si="4"/>
        <v>2.5</v>
      </c>
    </row>
    <row r="298" spans="1:8" ht="15">
      <c r="A298" s="5" t="str">
        <f>_xlfn.CONCAT(filtered!C301,".mp4")</f>
        <v>C_01_076-REASON-0KSV-301.mp4</v>
      </c>
      <c r="B298" s="2" t="str">
        <f>VLOOKUP(LEFT($A298,LEN($A298)-4),filtered!$C:$E,2,FALSE)</f>
        <v>reason</v>
      </c>
      <c r="C298" s="2" t="str">
        <f>VLOOKUP(LEFT($A298,LEN($A298)-4),filtered!$C:$E,3,FALSE)</f>
        <v>原因</v>
      </c>
      <c r="D298" s="1" t="s">
        <v>5164</v>
      </c>
      <c r="E298" s="34" t="s">
        <v>84</v>
      </c>
      <c r="F298" s="34" t="s">
        <v>323</v>
      </c>
      <c r="G298" s="34">
        <v>3</v>
      </c>
      <c r="H298" s="1">
        <f t="shared" si="4"/>
        <v>2.5</v>
      </c>
    </row>
    <row r="299" spans="1:8" ht="15">
      <c r="A299" s="5" t="str">
        <f>_xlfn.CONCAT(filtered!C303,".mp4")</f>
        <v>C_01_077-^FOREIGNER_2-0M8M-303.mp4</v>
      </c>
      <c r="B299" s="2" t="str">
        <f>VLOOKUP(LEFT($A299,LEN($A299)-4),filtered!$C:$E,2,FALSE)</f>
        <v>^foreigner_2</v>
      </c>
      <c r="C299" s="2" t="str">
        <f>VLOOKUP(LEFT($A299,LEN($A299)-4),filtered!$C:$E,3,FALSE)</f>
        <v>外國人</v>
      </c>
      <c r="D299" s="1" t="s">
        <v>5163</v>
      </c>
      <c r="E299" s="34" t="s">
        <v>101</v>
      </c>
      <c r="F299" s="34" t="s">
        <v>323</v>
      </c>
      <c r="G299" s="34">
        <v>4</v>
      </c>
      <c r="H299" s="1">
        <f t="shared" si="4"/>
        <v>3.5</v>
      </c>
    </row>
    <row r="300" spans="1:8" ht="15">
      <c r="A300" s="5" t="str">
        <f>_xlfn.CONCAT(filtered!C302,".mp4")</f>
        <v>C_01_077-FOREIGNER_1-0M8M-302.mp4</v>
      </c>
      <c r="B300" s="2" t="str">
        <f>VLOOKUP(LEFT($A300,LEN($A300)-4),filtered!$C:$E,2,FALSE)</f>
        <v>foreigner_1</v>
      </c>
      <c r="C300" s="2" t="str">
        <f>VLOOKUP(LEFT($A300,LEN($A300)-4),filtered!$C:$E,3,FALSE)</f>
        <v>外國人</v>
      </c>
      <c r="D300" s="1" t="s">
        <v>5164</v>
      </c>
      <c r="E300" s="34" t="s">
        <v>101</v>
      </c>
      <c r="F300" s="34" t="s">
        <v>323</v>
      </c>
      <c r="G300" s="34">
        <v>5</v>
      </c>
      <c r="H300" s="1">
        <f t="shared" si="4"/>
        <v>4.5</v>
      </c>
    </row>
    <row r="301" spans="1:8" ht="15">
      <c r="A301" s="5" t="str">
        <f>_xlfn.CONCAT(filtered!C304,".mp4")</f>
        <v>C_01_078-REQUIREMENT-12C1-304.mp4</v>
      </c>
      <c r="B301" s="2" t="str">
        <f>VLOOKUP(LEFT($A301,LEN($A301)-4),filtered!$C:$E,2,FALSE)</f>
        <v>requirement</v>
      </c>
      <c r="C301" s="2" t="str">
        <f>VLOOKUP(LEFT($A301,LEN($A301)-4),filtered!$C:$E,3,FALSE)</f>
        <v>要求</v>
      </c>
      <c r="D301" s="1" t="s">
        <v>5162</v>
      </c>
      <c r="E301" s="34" t="s">
        <v>101</v>
      </c>
      <c r="F301" s="34" t="s">
        <v>323</v>
      </c>
      <c r="G301" s="34">
        <v>3</v>
      </c>
      <c r="H301" s="1">
        <f t="shared" si="4"/>
        <v>2.5</v>
      </c>
    </row>
    <row r="302" spans="1:8" ht="15">
      <c r="A302" s="5" t="str">
        <f>_xlfn.CONCAT(filtered!C305,".mp4")</f>
        <v>C_01_079-CHAT-0K5U-305.mp4</v>
      </c>
      <c r="B302" s="2" t="str">
        <f>VLOOKUP(LEFT($A302,LEN($A302)-4),filtered!$C:$E,2,FALSE)</f>
        <v>chat</v>
      </c>
      <c r="C302" s="2" t="str">
        <f>VLOOKUP(LEFT($A302,LEN($A302)-4),filtered!$C:$E,3,FALSE)</f>
        <v>傾計</v>
      </c>
      <c r="D302" s="1" t="s">
        <v>5162</v>
      </c>
      <c r="E302" s="34" t="s">
        <v>84</v>
      </c>
      <c r="F302" s="34" t="s">
        <v>323</v>
      </c>
      <c r="G302" s="34">
        <v>2</v>
      </c>
      <c r="H302" s="1">
        <f t="shared" si="4"/>
        <v>1.5</v>
      </c>
    </row>
    <row r="303" spans="1:8" ht="15">
      <c r="A303" s="5" t="str">
        <f>_xlfn.CONCAT(filtered!C306,".mp4")</f>
        <v>C_01_081-CRACKER-11G7-306.mp4</v>
      </c>
      <c r="B303" s="2" t="str">
        <f>VLOOKUP(LEFT($A303,LEN($A303)-4),filtered!$C:$E,2,FALSE)</f>
        <v>cracker</v>
      </c>
      <c r="C303" s="2" t="str">
        <f>VLOOKUP(LEFT($A303,LEN($A303)-4),filtered!$C:$E,3,FALSE)</f>
        <v>蘇打餅</v>
      </c>
      <c r="D303" s="1" t="s">
        <v>5162</v>
      </c>
      <c r="E303" s="34" t="s">
        <v>84</v>
      </c>
      <c r="F303" s="34" t="s">
        <v>323</v>
      </c>
      <c r="G303" s="34">
        <v>2</v>
      </c>
      <c r="H303" s="1">
        <f t="shared" si="4"/>
        <v>1.5</v>
      </c>
    </row>
    <row r="304" spans="1:8" ht="15">
      <c r="A304" s="5" t="str">
        <f>_xlfn.CONCAT(filtered!C307,".mp4")</f>
        <v>C_01_082-TEMPTATION-0NOL-307.mp4</v>
      </c>
      <c r="B304" s="2" t="str">
        <f>VLOOKUP(LEFT($A304,LEN($A304)-4),filtered!$C:$E,2,FALSE)</f>
        <v>temptation</v>
      </c>
      <c r="C304" s="2" t="str">
        <f>VLOOKUP(LEFT($A304,LEN($A304)-4),filtered!$C:$E,3,FALSE)</f>
        <v>引誘</v>
      </c>
      <c r="D304" s="1" t="s">
        <v>5164</v>
      </c>
      <c r="E304" s="34" t="s">
        <v>323</v>
      </c>
      <c r="F304" s="34" t="s">
        <v>323</v>
      </c>
      <c r="G304" s="34">
        <v>2</v>
      </c>
      <c r="H304" s="1">
        <f t="shared" si="4"/>
        <v>1.5</v>
      </c>
    </row>
    <row r="305" spans="1:10" ht="15">
      <c r="A305" s="5" t="str">
        <f>_xlfn.CONCAT(filtered!C308,".mp4")</f>
        <v>C_01_083-CHERRY-13MA-308.mp4</v>
      </c>
      <c r="B305" s="2" t="str">
        <f>VLOOKUP(LEFT($A305,LEN($A305)-4),filtered!$C:$E,2,FALSE)</f>
        <v>cherry</v>
      </c>
      <c r="C305" s="2" t="str">
        <f>VLOOKUP(LEFT($A305,LEN($A305)-4),filtered!$C:$E,3,FALSE)</f>
        <v>車厘子</v>
      </c>
      <c r="D305" s="1" t="s">
        <v>5165</v>
      </c>
      <c r="E305" s="34" t="s">
        <v>101</v>
      </c>
      <c r="F305" s="34" t="s">
        <v>323</v>
      </c>
      <c r="G305" s="34">
        <v>2</v>
      </c>
      <c r="H305" s="1">
        <f t="shared" si="4"/>
        <v>1.5</v>
      </c>
    </row>
    <row r="306" spans="1:10" ht="15">
      <c r="A306" s="5" t="str">
        <f>_xlfn.CONCAT(filtered!C309,".mp4")</f>
        <v>C_01_084-EXERCISE-142B-309.mp4</v>
      </c>
      <c r="B306" s="2" t="str">
        <f>VLOOKUP(LEFT($A306,LEN($A306)-4),filtered!$C:$E,2,FALSE)</f>
        <v>exercise</v>
      </c>
      <c r="C306" s="2" t="str">
        <f>VLOOKUP(LEFT($A306,LEN($A306)-4),filtered!$C:$E,3,FALSE)</f>
        <v>運動</v>
      </c>
      <c r="D306" s="1" t="s">
        <v>5165</v>
      </c>
      <c r="E306" s="34" t="s">
        <v>101</v>
      </c>
      <c r="F306" s="34" t="s">
        <v>323</v>
      </c>
      <c r="G306" s="34">
        <v>3</v>
      </c>
      <c r="H306" s="1">
        <f t="shared" si="4"/>
        <v>2.5</v>
      </c>
    </row>
    <row r="307" spans="1:10" ht="15">
      <c r="A307" s="5" t="str">
        <f>_xlfn.CONCAT(filtered!C310,".mp4")</f>
        <v>C_01_086-ANNOUNCE-0KBC-310.mp4</v>
      </c>
      <c r="B307" s="2" t="str">
        <f>VLOOKUP(LEFT($A307,LEN($A307)-4),filtered!$C:$E,2,FALSE)</f>
        <v>announce</v>
      </c>
      <c r="C307" s="2" t="str">
        <f>VLOOKUP(LEFT($A307,LEN($A307)-4),filtered!$C:$E,3,FALSE)</f>
        <v>公佈</v>
      </c>
      <c r="D307" s="1" t="s">
        <v>5164</v>
      </c>
      <c r="E307" s="34" t="s">
        <v>101</v>
      </c>
      <c r="F307" s="34" t="s">
        <v>323</v>
      </c>
      <c r="G307" s="34">
        <v>3</v>
      </c>
      <c r="H307" s="1">
        <f t="shared" si="4"/>
        <v>2.5</v>
      </c>
    </row>
    <row r="308" spans="1:10" ht="15">
      <c r="A308" s="5" t="str">
        <f>_xlfn.CONCAT(filtered!C312,".mp4")</f>
        <v>C_01_087-BLOOD_2-1220-312.mp4</v>
      </c>
      <c r="B308" s="2" t="str">
        <f>VLOOKUP(LEFT($A308,LEN($A308)-4),filtered!$C:$E,2,FALSE)</f>
        <v>blood_2</v>
      </c>
      <c r="C308" s="2" t="str">
        <f>VLOOKUP(LEFT($A308,LEN($A308)-4),filtered!$C:$E,3,FALSE)</f>
        <v>血</v>
      </c>
      <c r="D308" s="1" t="s">
        <v>5165</v>
      </c>
      <c r="E308" s="34" t="s">
        <v>84</v>
      </c>
      <c r="F308" s="34" t="s">
        <v>323</v>
      </c>
      <c r="G308" s="34">
        <v>4</v>
      </c>
      <c r="H308" s="1">
        <f t="shared" si="4"/>
        <v>3.5</v>
      </c>
    </row>
    <row r="309" spans="1:10" ht="15">
      <c r="A309" s="5" t="str">
        <f>_xlfn.CONCAT(filtered!C311,".mp4")</f>
        <v>C_01_087-BLOOD-1220-311.mp4</v>
      </c>
      <c r="B309" s="2" t="str">
        <f>VLOOKUP(LEFT($A309,LEN($A309)-4),filtered!$C:$E,2,FALSE)</f>
        <v>blood</v>
      </c>
      <c r="C309" s="2" t="str">
        <f>VLOOKUP(LEFT($A309,LEN($A309)-4),filtered!$C:$E,3,FALSE)</f>
        <v>血</v>
      </c>
      <c r="D309" s="1" t="s">
        <v>5162</v>
      </c>
      <c r="E309" s="34" t="s">
        <v>101</v>
      </c>
      <c r="F309" s="34" t="s">
        <v>323</v>
      </c>
      <c r="G309" s="34">
        <v>4</v>
      </c>
      <c r="H309" s="1">
        <f t="shared" si="4"/>
        <v>3.5</v>
      </c>
    </row>
    <row r="310" spans="1:10" ht="15">
      <c r="A310" s="5" t="str">
        <f>_xlfn.CONCAT(filtered!C314,".mp4")</f>
        <v>C_01_088-^APPOINTMENT_2-160G-314.mp4</v>
      </c>
      <c r="B310" s="2" t="str">
        <f>VLOOKUP(LEFT($A310,LEN($A310)-4),filtered!$C:$E,2,FALSE)</f>
        <v>^appointment_2</v>
      </c>
      <c r="C310" s="2" t="str">
        <f>VLOOKUP(LEFT($A310,LEN($A310)-4),filtered!$C:$E,3,FALSE)</f>
        <v>預約</v>
      </c>
      <c r="D310" s="1" t="s">
        <v>5163</v>
      </c>
      <c r="E310" s="34" t="s">
        <v>34</v>
      </c>
      <c r="F310" s="34" t="s">
        <v>323</v>
      </c>
      <c r="G310" s="34">
        <v>4</v>
      </c>
      <c r="H310" s="1">
        <f t="shared" si="4"/>
        <v>3.5</v>
      </c>
      <c r="J310" s="1" t="s">
        <v>101</v>
      </c>
    </row>
    <row r="311" spans="1:10" ht="15">
      <c r="A311" s="5" t="str">
        <f>_xlfn.CONCAT(filtered!C313,".mp4")</f>
        <v>C_01_088-APPOINTMENT-160G-313.mp4</v>
      </c>
      <c r="B311" s="2" t="str">
        <f>VLOOKUP(LEFT($A311,LEN($A311)-4),filtered!$C:$E,2,FALSE)</f>
        <v>appointment</v>
      </c>
      <c r="C311" s="2" t="str">
        <f>VLOOKUP(LEFT($A311,LEN($A311)-4),filtered!$C:$E,3,FALSE)</f>
        <v>預約</v>
      </c>
      <c r="D311" s="1" t="s">
        <v>5162</v>
      </c>
      <c r="E311" s="34" t="s">
        <v>101</v>
      </c>
      <c r="F311" s="34" t="s">
        <v>323</v>
      </c>
      <c r="G311" s="34">
        <v>1</v>
      </c>
      <c r="H311" s="1">
        <f t="shared" si="4"/>
        <v>0.5</v>
      </c>
    </row>
    <row r="312" spans="1:10" ht="15">
      <c r="A312" s="5" t="str">
        <f>_xlfn.CONCAT(filtered!C316,".mp4")</f>
        <v>C_01_089-OWE_2-0QP0-316.mp4</v>
      </c>
      <c r="B312" s="2" t="str">
        <f>VLOOKUP(LEFT($A312,LEN($A312)-4),filtered!$C:$E,2,FALSE)</f>
        <v>owe_2</v>
      </c>
      <c r="C312" s="2" t="str">
        <f>VLOOKUP(LEFT($A312,LEN($A312)-4),filtered!$C:$E,3,FALSE)</f>
        <v>欠</v>
      </c>
      <c r="D312" s="1" t="s">
        <v>5163</v>
      </c>
      <c r="E312" s="34" t="s">
        <v>323</v>
      </c>
      <c r="F312" s="34" t="s">
        <v>323</v>
      </c>
      <c r="G312" s="34">
        <v>2</v>
      </c>
      <c r="H312" s="1">
        <f t="shared" si="4"/>
        <v>1.5</v>
      </c>
    </row>
    <row r="313" spans="1:10" ht="15">
      <c r="A313" s="5" t="str">
        <f>_xlfn.CONCAT(filtered!C315,".mp4")</f>
        <v>C_01_089-OWE-0QP0-315.mp4</v>
      </c>
      <c r="B313" s="2" t="str">
        <f>VLOOKUP(LEFT($A313,LEN($A313)-4),filtered!$C:$E,2,FALSE)</f>
        <v>owe</v>
      </c>
      <c r="C313" s="2" t="str">
        <f>VLOOKUP(LEFT($A313,LEN($A313)-4),filtered!$C:$E,3,FALSE)</f>
        <v>欠</v>
      </c>
      <c r="D313" s="1" t="s">
        <v>5165</v>
      </c>
      <c r="E313" s="34" t="s">
        <v>323</v>
      </c>
      <c r="F313" s="34" t="s">
        <v>323</v>
      </c>
      <c r="G313" s="34">
        <v>2</v>
      </c>
      <c r="H313" s="1">
        <f t="shared" si="4"/>
        <v>1.5</v>
      </c>
    </row>
    <row r="314" spans="1:10" ht="15">
      <c r="A314" s="5" t="str">
        <f>_xlfn.CONCAT(filtered!C317,".mp4")</f>
        <v>C_02_001-FEEL-0O8V-317.mp4</v>
      </c>
      <c r="B314" s="2" t="str">
        <f>VLOOKUP(LEFT($A314,LEN($A314)-4),filtered!$C:$E,2,FALSE)</f>
        <v>feel</v>
      </c>
      <c r="C314" s="2" t="str">
        <f>VLOOKUP(LEFT($A314,LEN($A314)-4),filtered!$C:$E,3,FALSE)</f>
        <v>感覺</v>
      </c>
      <c r="D314" s="1" t="s">
        <v>5164</v>
      </c>
      <c r="E314" s="34" t="s">
        <v>101</v>
      </c>
      <c r="F314" s="34" t="s">
        <v>323</v>
      </c>
      <c r="G314" s="34">
        <v>2</v>
      </c>
      <c r="H314" s="1">
        <f t="shared" si="4"/>
        <v>1.5</v>
      </c>
    </row>
    <row r="315" spans="1:10" ht="15">
      <c r="A315" s="5" t="str">
        <f>_xlfn.CONCAT(filtered!C318,".mp4")</f>
        <v>C_02_002-THIN-0TH6-318.mp4</v>
      </c>
      <c r="B315" s="2" t="str">
        <f>VLOOKUP(LEFT($A315,LEN($A315)-4),filtered!$C:$E,2,FALSE)</f>
        <v>thin</v>
      </c>
      <c r="C315" s="2" t="str">
        <f>VLOOKUP(LEFT($A315,LEN($A315)-4),filtered!$C:$E,3,FALSE)</f>
        <v>瘦</v>
      </c>
      <c r="D315" s="1" t="s">
        <v>5165</v>
      </c>
      <c r="E315" s="34" t="s">
        <v>84</v>
      </c>
      <c r="F315" s="34" t="s">
        <v>323</v>
      </c>
      <c r="G315" s="34">
        <v>0</v>
      </c>
      <c r="H315" s="1">
        <f t="shared" si="4"/>
        <v>-0.5</v>
      </c>
    </row>
    <row r="316" spans="1:10" ht="15">
      <c r="A316" s="5" t="str">
        <f>_xlfn.CONCAT(filtered!C319,".mp4")</f>
        <v>C_02_003-SUN-0M9A-319.mp4</v>
      </c>
      <c r="B316" s="2" t="str">
        <f>VLOOKUP(LEFT($A316,LEN($A316)-4),filtered!$C:$E,2,FALSE)</f>
        <v>sun</v>
      </c>
      <c r="C316" s="2" t="str">
        <f>VLOOKUP(LEFT($A316,LEN($A316)-4),filtered!$C:$E,3,FALSE)</f>
        <v>太陽</v>
      </c>
      <c r="D316" s="1" t="s">
        <v>5165</v>
      </c>
      <c r="E316" s="34" t="s">
        <v>84</v>
      </c>
      <c r="F316" s="34" t="s">
        <v>323</v>
      </c>
      <c r="G316" s="34">
        <v>3</v>
      </c>
      <c r="H316" s="1">
        <f t="shared" si="4"/>
        <v>2.5</v>
      </c>
    </row>
    <row r="317" spans="1:10" ht="15">
      <c r="A317" s="5" t="str">
        <f>_xlfn.CONCAT(filtered!C320,".mp4")</f>
        <v>C_02_004-PRICE-0K7P-320.mp4</v>
      </c>
      <c r="B317" s="2" t="str">
        <f>VLOOKUP(LEFT($A317,LEN($A317)-4),filtered!$C:$E,2,FALSE)</f>
        <v>price</v>
      </c>
      <c r="C317" s="2" t="str">
        <f>VLOOKUP(LEFT($A317,LEN($A317)-4),filtered!$C:$E,3,FALSE)</f>
        <v>價錢</v>
      </c>
      <c r="D317" s="1" t="s">
        <v>5164</v>
      </c>
      <c r="E317" s="34" t="s">
        <v>101</v>
      </c>
      <c r="F317" s="34" t="s">
        <v>323</v>
      </c>
      <c r="G317" s="34">
        <v>2</v>
      </c>
      <c r="H317" s="1">
        <f t="shared" si="4"/>
        <v>1.5</v>
      </c>
    </row>
    <row r="318" spans="1:10" ht="15">
      <c r="A318" s="5" t="str">
        <f>_xlfn.CONCAT(filtered!C321,".mp4")</f>
        <v>C_02_005-TWO-0JKC-321.mp4</v>
      </c>
      <c r="B318" s="2" t="str">
        <f>VLOOKUP(LEFT($A318,LEN($A318)-4),filtered!$C:$E,2,FALSE)</f>
        <v>two</v>
      </c>
      <c r="C318" s="2" t="str">
        <f>VLOOKUP(LEFT($A318,LEN($A318)-4),filtered!$C:$E,3,FALSE)</f>
        <v>二</v>
      </c>
      <c r="D318" s="1" t="s">
        <v>5162</v>
      </c>
      <c r="E318" s="34" t="s">
        <v>101</v>
      </c>
      <c r="F318" s="34" t="s">
        <v>323</v>
      </c>
      <c r="G318" s="34">
        <v>2</v>
      </c>
      <c r="H318" s="1">
        <f t="shared" si="4"/>
        <v>1.5</v>
      </c>
    </row>
    <row r="319" spans="1:10" ht="15">
      <c r="A319" s="5" t="str">
        <f>_xlfn.CONCAT(filtered!C322,".mp4")</f>
        <v>C_02_006-AMERICA-0VSE-322.mp4</v>
      </c>
      <c r="B319" s="2" t="str">
        <f>VLOOKUP(LEFT($A319,LEN($A319)-4),filtered!$C:$E,2,FALSE)</f>
        <v>america</v>
      </c>
      <c r="C319" s="2" t="str">
        <f>VLOOKUP(LEFT($A319,LEN($A319)-4),filtered!$C:$E,3,FALSE)</f>
        <v>美國</v>
      </c>
      <c r="D319" s="1" t="s">
        <v>5165</v>
      </c>
      <c r="E319" s="34" t="s">
        <v>101</v>
      </c>
      <c r="F319" s="34" t="s">
        <v>323</v>
      </c>
      <c r="G319" s="34">
        <v>3</v>
      </c>
      <c r="H319" s="1">
        <f t="shared" si="4"/>
        <v>2.5</v>
      </c>
    </row>
    <row r="320" spans="1:10" ht="15">
      <c r="A320" s="5" t="str">
        <f>_xlfn.CONCAT(filtered!C323,".mp4")</f>
        <v>C_02_007-INVITE-1440-323.mp4</v>
      </c>
      <c r="B320" s="2" t="str">
        <f>VLOOKUP(LEFT($A320,LEN($A320)-4),filtered!$C:$E,2,FALSE)</f>
        <v>invite</v>
      </c>
      <c r="C320" s="2" t="str">
        <f>VLOOKUP(LEFT($A320,LEN($A320)-4),filtered!$C:$E,3,FALSE)</f>
        <v>邀請</v>
      </c>
      <c r="D320" s="1" t="s">
        <v>5164</v>
      </c>
      <c r="E320" s="34" t="s">
        <v>101</v>
      </c>
      <c r="F320" s="34" t="s">
        <v>323</v>
      </c>
      <c r="G320" s="34">
        <v>1</v>
      </c>
      <c r="H320" s="1">
        <f t="shared" ref="H320:H382" si="5">$G320-$I$1</f>
        <v>0.5</v>
      </c>
    </row>
    <row r="321" spans="1:8" ht="15">
      <c r="A321" s="5" t="str">
        <f>_xlfn.CONCAT(filtered!C324,".mp4")</f>
        <v>C_02_008-JACKET-0M8M-324.mp4</v>
      </c>
      <c r="B321" s="2" t="str">
        <f>VLOOKUP(LEFT($A321,LEN($A321)-4),filtered!$C:$E,2,FALSE)</f>
        <v>jacket</v>
      </c>
      <c r="C321" s="2" t="str">
        <f>VLOOKUP(LEFT($A321,LEN($A321)-4),filtered!$C:$E,3,FALSE)</f>
        <v>外套</v>
      </c>
      <c r="D321" s="1" t="s">
        <v>5162</v>
      </c>
      <c r="E321" s="34" t="s">
        <v>84</v>
      </c>
      <c r="F321" s="34" t="s">
        <v>323</v>
      </c>
      <c r="G321" s="34">
        <v>3</v>
      </c>
      <c r="H321" s="1">
        <f t="shared" si="5"/>
        <v>2.5</v>
      </c>
    </row>
    <row r="322" spans="1:8" ht="15">
      <c r="A322" s="5" t="str">
        <f>_xlfn.CONCAT(filtered!C325,".mp4")</f>
        <v>C_02_009-LOSE_GAME-13PO-325.mp4</v>
      </c>
      <c r="B322" s="2" t="str">
        <f>VLOOKUP(LEFT($A322,LEN($A322)-4),filtered!$C:$E,2,FALSE)</f>
        <v>lose_game</v>
      </c>
      <c r="C322" s="2" t="str">
        <f>VLOOKUP(LEFT($A322,LEN($A322)-4),filtered!$C:$E,3,FALSE)</f>
        <v>輸</v>
      </c>
      <c r="D322" s="1" t="s">
        <v>5162</v>
      </c>
      <c r="E322" s="34" t="s">
        <v>84</v>
      </c>
      <c r="F322" s="34" t="s">
        <v>323</v>
      </c>
      <c r="G322" s="34">
        <v>3</v>
      </c>
      <c r="H322" s="1">
        <f t="shared" si="5"/>
        <v>2.5</v>
      </c>
    </row>
    <row r="323" spans="1:8" ht="15">
      <c r="A323" s="5" t="str">
        <f>_xlfn.CONCAT(filtered!C326,".mp4")</f>
        <v>C_02_010-EUROPE-0QQG-326.mp4</v>
      </c>
      <c r="B323" s="2" t="str">
        <f>VLOOKUP(LEFT($A323,LEN($A323)-4),filtered!$C:$E,2,FALSE)</f>
        <v>europe</v>
      </c>
      <c r="C323" s="2" t="str">
        <f>VLOOKUP(LEFT($A323,LEN($A323)-4),filtered!$C:$E,3,FALSE)</f>
        <v>歐洲</v>
      </c>
      <c r="D323" s="1" t="s">
        <v>5164</v>
      </c>
      <c r="E323" s="34" t="s">
        <v>101</v>
      </c>
      <c r="F323" s="34" t="s">
        <v>323</v>
      </c>
      <c r="G323" s="34">
        <v>3</v>
      </c>
      <c r="H323" s="1">
        <f t="shared" si="5"/>
        <v>2.5</v>
      </c>
    </row>
    <row r="324" spans="1:8" ht="15">
      <c r="A324" s="5" t="str">
        <f>_xlfn.CONCAT(filtered!C328,".mp4")</f>
        <v>C_02_011-POOR_2-0ULE-328.mp4</v>
      </c>
      <c r="B324" s="2" t="str">
        <f>VLOOKUP(LEFT($A324,LEN($A324)-4),filtered!$C:$E,2,FALSE)</f>
        <v>poor_2</v>
      </c>
      <c r="C324" s="2" t="str">
        <f>VLOOKUP(LEFT($A324,LEN($A324)-4),filtered!$C:$E,3,FALSE)</f>
        <v>窮</v>
      </c>
      <c r="D324" s="1" t="s">
        <v>5162</v>
      </c>
      <c r="E324" s="34" t="s">
        <v>84</v>
      </c>
      <c r="F324" s="34" t="s">
        <v>323</v>
      </c>
      <c r="G324" s="34">
        <v>3</v>
      </c>
      <c r="H324" s="1">
        <f t="shared" si="5"/>
        <v>2.5</v>
      </c>
    </row>
    <row r="325" spans="1:8" ht="15">
      <c r="A325" s="5" t="str">
        <f>_xlfn.CONCAT(filtered!C327,".mp4")</f>
        <v>C_02_011-POOR-0ULE-327.mp4</v>
      </c>
      <c r="B325" s="2" t="str">
        <f>VLOOKUP(LEFT($A325,LEN($A325)-4),filtered!$C:$E,2,FALSE)</f>
        <v>poor</v>
      </c>
      <c r="C325" s="2" t="str">
        <f>VLOOKUP(LEFT($A325,LEN($A325)-4),filtered!$C:$E,3,FALSE)</f>
        <v>窮</v>
      </c>
      <c r="D325" s="1" t="s">
        <v>5165</v>
      </c>
      <c r="E325" s="34" t="s">
        <v>84</v>
      </c>
      <c r="F325" s="34" t="s">
        <v>323</v>
      </c>
      <c r="G325" s="34">
        <v>2</v>
      </c>
      <c r="H325" s="1">
        <f t="shared" si="5"/>
        <v>1.5</v>
      </c>
    </row>
    <row r="326" spans="1:8" ht="15">
      <c r="A326" s="5" t="str">
        <f>_xlfn.CONCAT(filtered!C329,".mp4")</f>
        <v>C_02_012-MORNING-0PF9-329.mp4</v>
      </c>
      <c r="B326" s="2" t="str">
        <f>VLOOKUP(LEFT($A326,LEN($A326)-4),filtered!$C:$E,2,FALSE)</f>
        <v>morning</v>
      </c>
      <c r="C326" s="2" t="str">
        <f>VLOOKUP(LEFT($A326,LEN($A326)-4),filtered!$C:$E,3,FALSE)</f>
        <v>早上</v>
      </c>
      <c r="D326" s="1" t="s">
        <v>5163</v>
      </c>
      <c r="E326" s="34" t="s">
        <v>84</v>
      </c>
      <c r="F326" s="34" t="s">
        <v>323</v>
      </c>
      <c r="G326" s="34">
        <v>3</v>
      </c>
      <c r="H326" s="1">
        <f t="shared" si="5"/>
        <v>2.5</v>
      </c>
    </row>
    <row r="327" spans="1:8" ht="15">
      <c r="A327" s="5" t="str">
        <f>_xlfn.CONCAT(filtered!C330,".mp4")</f>
        <v>C_02_015-WORRY-0P6K-330.mp4</v>
      </c>
      <c r="B327" s="2" t="str">
        <f>VLOOKUP(LEFT($A327,LEN($A327)-4),filtered!$C:$E,2,FALSE)</f>
        <v>worry</v>
      </c>
      <c r="C327" s="2" t="str">
        <f>VLOOKUP(LEFT($A327,LEN($A327)-4),filtered!$C:$E,3,FALSE)</f>
        <v>擔心</v>
      </c>
      <c r="D327" s="1" t="s">
        <v>5165</v>
      </c>
      <c r="E327" s="34" t="s">
        <v>101</v>
      </c>
      <c r="F327" s="34" t="s">
        <v>323</v>
      </c>
      <c r="G327" s="34">
        <v>2</v>
      </c>
      <c r="H327" s="1">
        <f t="shared" si="5"/>
        <v>1.5</v>
      </c>
    </row>
    <row r="328" spans="1:8" ht="15">
      <c r="A328" s="5" t="str">
        <f>_xlfn.CONCAT(filtered!C331,".mp4")</f>
        <v>C_02_016-TEAR-0P4L-331.mp4</v>
      </c>
      <c r="B328" s="2" t="str">
        <f>VLOOKUP(LEFT($A328,LEN($A328)-4),filtered!$C:$E,2,FALSE)</f>
        <v>tear</v>
      </c>
      <c r="C328" s="2" t="str">
        <f>VLOOKUP(LEFT($A328,LEN($A328)-4),filtered!$C:$E,3,FALSE)</f>
        <v>眼淚</v>
      </c>
      <c r="D328" s="1" t="s">
        <v>5165</v>
      </c>
      <c r="E328" s="34" t="s">
        <v>323</v>
      </c>
      <c r="F328" s="34" t="s">
        <v>323</v>
      </c>
      <c r="G328" s="34">
        <v>2</v>
      </c>
      <c r="H328" s="1">
        <f t="shared" si="5"/>
        <v>1.5</v>
      </c>
    </row>
    <row r="329" spans="1:8" ht="15">
      <c r="A329" s="5" t="str">
        <f>_xlfn.CONCAT(filtered!C332,".mp4")</f>
        <v>C_02_017-CANCELLATION-0KUM-332.mp4</v>
      </c>
      <c r="B329" s="2" t="str">
        <f>VLOOKUP(LEFT($A329,LEN($A329)-4),filtered!$C:$E,2,FALSE)</f>
        <v>cancellation</v>
      </c>
      <c r="C329" s="2" t="str">
        <f>VLOOKUP(LEFT($A329,LEN($A329)-4),filtered!$C:$E,3,FALSE)</f>
        <v>取消</v>
      </c>
      <c r="D329" s="1" t="s">
        <v>5163</v>
      </c>
      <c r="E329" s="34" t="s">
        <v>84</v>
      </c>
      <c r="F329" s="34" t="s">
        <v>323</v>
      </c>
      <c r="G329" s="34">
        <v>3</v>
      </c>
      <c r="H329" s="1">
        <f t="shared" si="5"/>
        <v>2.5</v>
      </c>
    </row>
    <row r="330" spans="1:8" ht="15">
      <c r="A330" s="5" t="str">
        <f>_xlfn.CONCAT(filtered!C333,".mp4")</f>
        <v>C_02_018-CHURCH-0PAP-333.mp4</v>
      </c>
      <c r="B330" s="2" t="str">
        <f>VLOOKUP(LEFT($A330,LEN($A330)-4),filtered!$C:$E,2,FALSE)</f>
        <v>church</v>
      </c>
      <c r="C330" s="2" t="str">
        <f>VLOOKUP(LEFT($A330,LEN($A330)-4),filtered!$C:$E,3,FALSE)</f>
        <v>教堂</v>
      </c>
      <c r="D330" s="1" t="s">
        <v>5163</v>
      </c>
      <c r="E330" s="34" t="s">
        <v>101</v>
      </c>
      <c r="F330" s="34" t="s">
        <v>323</v>
      </c>
      <c r="G330" s="34">
        <v>3</v>
      </c>
      <c r="H330" s="1">
        <f t="shared" si="5"/>
        <v>2.5</v>
      </c>
    </row>
    <row r="331" spans="1:8" ht="15">
      <c r="A331" s="5" t="str">
        <f>_xlfn.CONCAT(filtered!C334,".mp4")</f>
        <v>C_02_021-HAMMER-0QEC-334.mp4</v>
      </c>
      <c r="B331" s="2" t="str">
        <f>VLOOKUP(LEFT($A331,LEN($A331)-4),filtered!$C:$E,2,FALSE)</f>
        <v>hammer</v>
      </c>
      <c r="C331" s="2" t="str">
        <f>VLOOKUP(LEFT($A331,LEN($A331)-4),filtered!$C:$E,3,FALSE)</f>
        <v>槌</v>
      </c>
      <c r="D331" s="1" t="s">
        <v>5164</v>
      </c>
      <c r="E331" s="34" t="s">
        <v>101</v>
      </c>
      <c r="F331" s="34" t="s">
        <v>323</v>
      </c>
      <c r="G331" s="34">
        <v>2</v>
      </c>
      <c r="H331" s="1">
        <f t="shared" si="5"/>
        <v>1.5</v>
      </c>
    </row>
    <row r="332" spans="1:8" ht="15">
      <c r="A332" s="5" t="str">
        <f>_xlfn.CONCAT(filtered!C335,".mp4")</f>
        <v>C_02_023-HEARING-0K35-335.mp4</v>
      </c>
      <c r="B332" s="2" t="str">
        <f>VLOOKUP(LEFT($A332,LEN($A332)-4),filtered!$C:$E,2,FALSE)</f>
        <v>hearing</v>
      </c>
      <c r="C332" s="2" t="str">
        <f>VLOOKUP(LEFT($A332,LEN($A332)-4),filtered!$C:$E,3,FALSE)</f>
        <v>健聽</v>
      </c>
      <c r="D332" s="1" t="s">
        <v>5163</v>
      </c>
      <c r="E332" s="34" t="s">
        <v>84</v>
      </c>
      <c r="F332" s="34" t="s">
        <v>323</v>
      </c>
      <c r="G332" s="34">
        <v>4</v>
      </c>
      <c r="H332" s="1">
        <f t="shared" si="5"/>
        <v>3.5</v>
      </c>
    </row>
    <row r="333" spans="1:8" ht="15">
      <c r="A333" s="5" t="str">
        <f>_xlfn.CONCAT(filtered!C337,".mp4")</f>
        <v>C_02_024-RABBIT-0KAK-337.mp4</v>
      </c>
      <c r="B333" s="2" t="str">
        <f>VLOOKUP(LEFT($A333,LEN($A333)-4),filtered!$C:$E,2,FALSE)</f>
        <v>rabbit</v>
      </c>
      <c r="C333" s="2" t="str">
        <f>VLOOKUP(LEFT($A333,LEN($A333)-4),filtered!$C:$E,3,FALSE)</f>
        <v>兔仔</v>
      </c>
      <c r="D333" s="1" t="s">
        <v>5164</v>
      </c>
      <c r="E333" s="34" t="s">
        <v>101</v>
      </c>
      <c r="F333" s="34" t="s">
        <v>84</v>
      </c>
      <c r="G333" s="34">
        <v>3</v>
      </c>
      <c r="H333" s="1">
        <f t="shared" si="5"/>
        <v>2.5</v>
      </c>
    </row>
    <row r="334" spans="1:8" ht="15">
      <c r="A334" s="5" t="str">
        <f>_xlfn.CONCAT(filtered!C338,".mp4")</f>
        <v>C_02_026-CORN_2-0V4V-338.mp4</v>
      </c>
      <c r="B334" s="2" t="str">
        <f>VLOOKUP(LEFT($A334,LEN($A334)-4),filtered!$C:$E,2,FALSE)</f>
        <v>corn_2</v>
      </c>
      <c r="C334" s="2" t="str">
        <f>VLOOKUP(LEFT($A334,LEN($A334)-4),filtered!$C:$E,3,FALSE)</f>
        <v>粟米</v>
      </c>
      <c r="D334" s="1" t="s">
        <v>5165</v>
      </c>
      <c r="E334" s="34" t="s">
        <v>84</v>
      </c>
      <c r="F334" s="34" t="s">
        <v>323</v>
      </c>
      <c r="G334" s="34">
        <v>3</v>
      </c>
      <c r="H334" s="1">
        <f t="shared" si="5"/>
        <v>2.5</v>
      </c>
    </row>
    <row r="335" spans="1:8" ht="15">
      <c r="A335" s="5" t="str">
        <f>_xlfn.CONCAT(filtered!C340,".mp4")</f>
        <v>C_02_027-GRANDMOTHER-0MI6-340.mp4</v>
      </c>
      <c r="B335" s="2" t="str">
        <f>VLOOKUP(LEFT($A335,LEN($A335)-4),filtered!$C:$E,2,FALSE)</f>
        <v>grandmother</v>
      </c>
      <c r="C335" s="2" t="str">
        <f>VLOOKUP(LEFT($A335,LEN($A335)-4),filtered!$C:$E,3,FALSE)</f>
        <v>婆婆</v>
      </c>
      <c r="D335" s="1" t="s">
        <v>5162</v>
      </c>
      <c r="E335" s="34" t="s">
        <v>101</v>
      </c>
      <c r="F335" s="34" t="s">
        <v>323</v>
      </c>
      <c r="G335" s="34">
        <v>3</v>
      </c>
      <c r="H335" s="1">
        <f t="shared" si="5"/>
        <v>2.5</v>
      </c>
    </row>
    <row r="336" spans="1:8" ht="15">
      <c r="A336" s="5" t="str">
        <f>_xlfn.CONCAT(filtered!C339,".mp4")</f>
        <v>C_02_027-GRANDMOTHER-0MP4-339.mp4</v>
      </c>
      <c r="B336" s="2" t="str">
        <f>VLOOKUP(LEFT($A336,LEN($A336)-4),filtered!$C:$E,2,FALSE)</f>
        <v>grandmother</v>
      </c>
      <c r="C336" s="2" t="str">
        <f>VLOOKUP(LEFT($A336,LEN($A336)-4),filtered!$C:$E,3,FALSE)</f>
        <v>嬤嬤</v>
      </c>
      <c r="D336" s="1" t="s">
        <v>5164</v>
      </c>
      <c r="E336" s="34" t="s">
        <v>101</v>
      </c>
      <c r="F336" s="34" t="s">
        <v>323</v>
      </c>
      <c r="G336" s="34">
        <v>3</v>
      </c>
      <c r="H336" s="1">
        <f t="shared" si="5"/>
        <v>2.5</v>
      </c>
    </row>
    <row r="337" spans="1:10" ht="15">
      <c r="A337" s="5" t="str">
        <f>_xlfn.CONCAT(filtered!C341,".mp4")</f>
        <v>C_02_028-WOMAN-0MBJ-341.mp4</v>
      </c>
      <c r="B337" s="2" t="str">
        <f>VLOOKUP(LEFT($A337,LEN($A337)-4),filtered!$C:$E,2,FALSE)</f>
        <v>woman</v>
      </c>
      <c r="C337" s="2" t="str">
        <f>VLOOKUP(LEFT($A337,LEN($A337)-4),filtered!$C:$E,3,FALSE)</f>
        <v>女人</v>
      </c>
      <c r="D337" s="1" t="s">
        <v>5162</v>
      </c>
      <c r="E337" s="34" t="s">
        <v>84</v>
      </c>
      <c r="F337" s="34" t="s">
        <v>323</v>
      </c>
      <c r="G337" s="34">
        <v>2</v>
      </c>
      <c r="H337" s="1">
        <f t="shared" si="5"/>
        <v>1.5</v>
      </c>
    </row>
    <row r="338" spans="1:10" ht="15">
      <c r="A338" s="5" t="str">
        <f>_xlfn.CONCAT(filtered!C342,".mp4")</f>
        <v>C_02_032-INTERNET-0JKI-342.mp4</v>
      </c>
      <c r="B338" s="2" t="str">
        <f>VLOOKUP(LEFT($A338,LEN($A338)-4),filtered!$C:$E,2,FALSE)</f>
        <v>internet</v>
      </c>
      <c r="C338" s="2" t="str">
        <f>VLOOKUP(LEFT($A338,LEN($A338)-4),filtered!$C:$E,3,FALSE)</f>
        <v>互聯網</v>
      </c>
      <c r="D338" s="1" t="s">
        <v>5162</v>
      </c>
      <c r="E338" s="34" t="s">
        <v>101</v>
      </c>
      <c r="F338" s="34" t="s">
        <v>323</v>
      </c>
      <c r="G338" s="34">
        <v>2</v>
      </c>
      <c r="H338" s="1">
        <f t="shared" si="5"/>
        <v>1.5</v>
      </c>
    </row>
    <row r="339" spans="1:10" ht="15">
      <c r="A339" s="5" t="str">
        <f>_xlfn.CONCAT(filtered!C343,".mp4")</f>
        <v>C_02_033-DEPARTMENT-1478-343.mp4</v>
      </c>
      <c r="B339" s="2" t="str">
        <f>VLOOKUP(LEFT($A339,LEN($A339)-4),filtered!$C:$E,2,FALSE)</f>
        <v>department</v>
      </c>
      <c r="C339" s="2" t="str">
        <f>VLOOKUP(LEFT($A339,LEN($A339)-4),filtered!$C:$E,3,FALSE)</f>
        <v>部門</v>
      </c>
      <c r="D339" s="1" t="s">
        <v>5165</v>
      </c>
      <c r="E339" s="34" t="s">
        <v>101</v>
      </c>
      <c r="F339" s="34" t="s">
        <v>323</v>
      </c>
      <c r="G339" s="34">
        <v>2</v>
      </c>
      <c r="H339" s="1">
        <f t="shared" si="5"/>
        <v>1.5</v>
      </c>
    </row>
    <row r="340" spans="1:10" ht="15">
      <c r="A340" s="5" t="str">
        <f>_xlfn.CONCAT(filtered!C344,".mp4")</f>
        <v>C_02_036-BEHAVIOR-122C-344.mp4</v>
      </c>
      <c r="B340" s="2" t="str">
        <f>VLOOKUP(LEFT($A340,LEN($A340)-4),filtered!$C:$E,2,FALSE)</f>
        <v>behavior</v>
      </c>
      <c r="C340" s="2" t="str">
        <f>VLOOKUP(LEFT($A340,LEN($A340)-4),filtered!$C:$E,3,FALSE)</f>
        <v>行為</v>
      </c>
      <c r="D340" s="1" t="s">
        <v>5163</v>
      </c>
      <c r="E340" s="34" t="s">
        <v>101</v>
      </c>
      <c r="F340" s="34" t="s">
        <v>323</v>
      </c>
      <c r="G340" s="34">
        <v>3</v>
      </c>
      <c r="H340" s="1">
        <f t="shared" si="5"/>
        <v>2.5</v>
      </c>
    </row>
    <row r="341" spans="1:10" ht="15">
      <c r="A341" s="5" t="str">
        <f>_xlfn.CONCAT(filtered!C345,".mp4")</f>
        <v>C_02_037-MEASURE-14EF-345.mp4</v>
      </c>
      <c r="B341" s="2" t="str">
        <f>VLOOKUP(LEFT($A341,LEN($A341)-4),filtered!$C:$E,2,FALSE)</f>
        <v>measure</v>
      </c>
      <c r="C341" s="2" t="str">
        <f>VLOOKUP(LEFT($A341,LEN($A341)-4),filtered!$C:$E,3,FALSE)</f>
        <v>量度</v>
      </c>
      <c r="D341" s="1" t="s">
        <v>5162</v>
      </c>
      <c r="E341" s="34" t="s">
        <v>84</v>
      </c>
      <c r="F341" s="34" t="s">
        <v>323</v>
      </c>
      <c r="G341" s="34">
        <v>2</v>
      </c>
      <c r="H341" s="1">
        <f t="shared" si="5"/>
        <v>1.5</v>
      </c>
    </row>
    <row r="342" spans="1:10" ht="15">
      <c r="A342" s="5" t="str">
        <f>_xlfn.CONCAT(filtered!C346,".mp4")</f>
        <v>C_02_038-TV-15NR-346.mp4</v>
      </c>
      <c r="B342" s="2" t="str">
        <f>VLOOKUP(LEFT($A342,LEN($A342)-4),filtered!$C:$E,2,FALSE)</f>
        <v>tv</v>
      </c>
      <c r="C342" s="2" t="str">
        <f>VLOOKUP(LEFT($A342,LEN($A342)-4),filtered!$C:$E,3,FALSE)</f>
        <v>電視</v>
      </c>
      <c r="D342" s="1" t="s">
        <v>5165</v>
      </c>
      <c r="E342" s="34" t="s">
        <v>84</v>
      </c>
      <c r="F342" s="34" t="s">
        <v>323</v>
      </c>
      <c r="G342" s="34">
        <v>2</v>
      </c>
      <c r="H342" s="1">
        <f t="shared" si="5"/>
        <v>1.5</v>
      </c>
    </row>
    <row r="343" spans="1:10" ht="15">
      <c r="A343" s="5" t="str">
        <f>_xlfn.CONCAT(filtered!C347,".mp4")</f>
        <v>C_02_039-COLOR-162F-347.mp4</v>
      </c>
      <c r="B343" s="2" t="str">
        <f>VLOOKUP(LEFT($A343,LEN($A343)-4),filtered!$C:$E,2,FALSE)</f>
        <v>color</v>
      </c>
      <c r="C343" s="2" t="str">
        <f>VLOOKUP(LEFT($A343,LEN($A343)-4),filtered!$C:$E,3,FALSE)</f>
        <v>顏色</v>
      </c>
      <c r="D343" s="1" t="s">
        <v>5163</v>
      </c>
      <c r="E343" s="34" t="s">
        <v>34</v>
      </c>
      <c r="F343" s="34" t="s">
        <v>323</v>
      </c>
      <c r="G343" s="34">
        <v>3</v>
      </c>
      <c r="H343" s="1">
        <f t="shared" si="5"/>
        <v>2.5</v>
      </c>
      <c r="J343" s="1" t="s">
        <v>84</v>
      </c>
    </row>
    <row r="344" spans="1:10" ht="15">
      <c r="A344" s="5" t="str">
        <f>_xlfn.CONCAT(filtered!C348,".mp4")</f>
        <v>C_02_040-JELLY-0LBB-348.mp4</v>
      </c>
      <c r="B344" s="2" t="str">
        <f>VLOOKUP(LEFT($A344,LEN($A344)-4),filtered!$C:$E,2,FALSE)</f>
        <v>jelly</v>
      </c>
      <c r="C344" s="2" t="str">
        <f>VLOOKUP(LEFT($A344,LEN($A344)-4),filtered!$C:$E,3,FALSE)</f>
        <v>啫喱</v>
      </c>
      <c r="D344" s="1" t="s">
        <v>5164</v>
      </c>
      <c r="E344" s="34" t="s">
        <v>84</v>
      </c>
      <c r="F344" s="34" t="s">
        <v>323</v>
      </c>
      <c r="G344" s="34">
        <v>1</v>
      </c>
      <c r="H344" s="1">
        <f t="shared" si="5"/>
        <v>0.5</v>
      </c>
    </row>
    <row r="345" spans="1:10" ht="15">
      <c r="A345" s="5" t="str">
        <f>_xlfn.CONCAT(filtered!C349,".mp4")</f>
        <v>C_02_041-PUNISH-0OFI-349.mp4</v>
      </c>
      <c r="B345" s="2" t="str">
        <f>VLOOKUP(LEFT($A345,LEN($A345)-4),filtered!$C:$E,2,FALSE)</f>
        <v>punish</v>
      </c>
      <c r="C345" s="2" t="str">
        <f>VLOOKUP(LEFT($A345,LEN($A345)-4),filtered!$C:$E,3,FALSE)</f>
        <v>懲罰</v>
      </c>
      <c r="D345" s="1" t="s">
        <v>5165</v>
      </c>
      <c r="E345" s="34" t="s">
        <v>101</v>
      </c>
      <c r="F345" s="34" t="s">
        <v>323</v>
      </c>
      <c r="G345" s="34">
        <v>2</v>
      </c>
      <c r="H345" s="1">
        <f t="shared" si="5"/>
        <v>1.5</v>
      </c>
    </row>
    <row r="346" spans="1:10" ht="15">
      <c r="A346" s="5" t="str">
        <f>_xlfn.CONCAT(filtered!C351,".mp4")</f>
        <v>C_02_042-^EGYPT_2-0LU3-351.mp4</v>
      </c>
      <c r="B346" s="2" t="str">
        <f>VLOOKUP(LEFT($A346,LEN($A346)-4),filtered!$C:$E,2,FALSE)</f>
        <v>^egypt_2</v>
      </c>
      <c r="C346" s="2" t="str">
        <f>VLOOKUP(LEFT($A346,LEN($A346)-4),filtered!$C:$E,3,FALSE)</f>
        <v>埃及</v>
      </c>
      <c r="D346" s="1" t="s">
        <v>5165</v>
      </c>
      <c r="E346" s="34" t="s">
        <v>101</v>
      </c>
      <c r="F346" s="34" t="s">
        <v>323</v>
      </c>
      <c r="G346" s="34">
        <v>4</v>
      </c>
      <c r="H346" s="1">
        <f t="shared" si="5"/>
        <v>3.5</v>
      </c>
    </row>
    <row r="347" spans="1:10" ht="15">
      <c r="A347" s="5" t="str">
        <f>_xlfn.CONCAT(filtered!C350,".mp4")</f>
        <v>C_02_042-EGYPT-0LU3-350.mp4</v>
      </c>
      <c r="B347" s="2" t="str">
        <f>VLOOKUP(LEFT($A347,LEN($A347)-4),filtered!$C:$E,2,FALSE)</f>
        <v>egypt</v>
      </c>
      <c r="C347" s="2" t="str">
        <f>VLOOKUP(LEFT($A347,LEN($A347)-4),filtered!$C:$E,3,FALSE)</f>
        <v>埃及</v>
      </c>
      <c r="D347" s="1" t="s">
        <v>5162</v>
      </c>
      <c r="E347" s="34" t="s">
        <v>101</v>
      </c>
      <c r="F347" s="34" t="s">
        <v>323</v>
      </c>
      <c r="G347" s="34">
        <v>2</v>
      </c>
      <c r="H347" s="1">
        <f t="shared" si="5"/>
        <v>1.5</v>
      </c>
    </row>
    <row r="348" spans="1:10" ht="15">
      <c r="A348" s="5" t="str">
        <f>_xlfn.CONCAT(filtered!C352,".mp4")</f>
        <v>C_02_044-BALL-0R72-352.mp4</v>
      </c>
      <c r="B348" s="2" t="str">
        <f>VLOOKUP(LEFT($A348,LEN($A348)-4),filtered!$C:$E,2,FALSE)</f>
        <v>ball</v>
      </c>
      <c r="C348" s="2" t="str">
        <f>VLOOKUP(LEFT($A348,LEN($A348)-4),filtered!$C:$E,3,FALSE)</f>
        <v>波</v>
      </c>
      <c r="D348" s="1" t="s">
        <v>5165</v>
      </c>
      <c r="E348" s="34" t="s">
        <v>101</v>
      </c>
      <c r="F348" s="34" t="s">
        <v>323</v>
      </c>
      <c r="G348" s="34">
        <v>2</v>
      </c>
      <c r="H348" s="1">
        <f t="shared" si="5"/>
        <v>1.5</v>
      </c>
    </row>
    <row r="349" spans="1:10" ht="15">
      <c r="A349" s="5" t="str">
        <f>_xlfn.CONCAT(filtered!C353,".mp4")</f>
        <v>C_02_045-HIGH-16MO-353.mp4</v>
      </c>
      <c r="B349" s="2" t="str">
        <f>VLOOKUP(LEFT($A349,LEN($A349)-4),filtered!$C:$E,2,FALSE)</f>
        <v>high</v>
      </c>
      <c r="C349" s="2" t="str">
        <f>VLOOKUP(LEFT($A349,LEN($A349)-4),filtered!$C:$E,3,FALSE)</f>
        <v>高</v>
      </c>
      <c r="D349" s="1" t="s">
        <v>5163</v>
      </c>
      <c r="E349" s="34" t="s">
        <v>84</v>
      </c>
      <c r="F349" s="34" t="s">
        <v>323</v>
      </c>
      <c r="G349" s="34">
        <v>2</v>
      </c>
      <c r="H349" s="1">
        <f t="shared" si="5"/>
        <v>1.5</v>
      </c>
    </row>
    <row r="350" spans="1:10" ht="15">
      <c r="A350" s="5" t="str">
        <f>_xlfn.CONCAT(filtered!C354,".mp4")</f>
        <v>C_02_046-BALANCE-0NJJ-354.mp4</v>
      </c>
      <c r="B350" s="2" t="str">
        <f>VLOOKUP(LEFT($A350,LEN($A350)-4),filtered!$C:$E,2,FALSE)</f>
        <v>balance</v>
      </c>
      <c r="C350" s="2" t="str">
        <f>VLOOKUP(LEFT($A350,LEN($A350)-4),filtered!$C:$E,3,FALSE)</f>
        <v>平衡</v>
      </c>
      <c r="D350" s="1" t="s">
        <v>5163</v>
      </c>
      <c r="E350" s="34" t="s">
        <v>84</v>
      </c>
      <c r="F350" s="34" t="s">
        <v>323</v>
      </c>
      <c r="G350" s="34">
        <v>3</v>
      </c>
      <c r="H350" s="1">
        <f t="shared" si="5"/>
        <v>2.5</v>
      </c>
    </row>
    <row r="351" spans="1:10" ht="15">
      <c r="A351" s="5" t="str">
        <f>_xlfn.CONCAT(filtered!C979,".mp4")</f>
        <v>C_02_046-BALANCE-0NJJ-980.mp4</v>
      </c>
      <c r="B351" s="2" t="str">
        <f>VLOOKUP(LEFT($A351,LEN($A351)-4),filtered!$C:$E,2,FALSE)</f>
        <v>balance</v>
      </c>
      <c r="C351" s="2" t="str">
        <f>VLOOKUP(LEFT($A351,LEN($A351)-4),filtered!$C:$E,3,FALSE)</f>
        <v>平衡</v>
      </c>
      <c r="D351" s="1" t="s">
        <v>5164</v>
      </c>
      <c r="E351" s="34" t="s">
        <v>101</v>
      </c>
      <c r="F351" s="34" t="s">
        <v>323</v>
      </c>
      <c r="G351" s="34">
        <v>2</v>
      </c>
      <c r="H351" s="1">
        <f t="shared" si="5"/>
        <v>1.5</v>
      </c>
    </row>
    <row r="352" spans="1:10" ht="15">
      <c r="A352" s="5" t="str">
        <f>_xlfn.CONCAT(filtered!C356,".mp4")</f>
        <v>C_02_048-^GREECE_2-0NGC-357.mp4</v>
      </c>
      <c r="B352" s="2" t="str">
        <f>VLOOKUP(LEFT($A352,LEN($A352)-4),filtered!$C:$E,2,FALSE)</f>
        <v>^greece_2</v>
      </c>
      <c r="C352" s="2" t="str">
        <f>VLOOKUP(LEFT($A352,LEN($A352)-4),filtered!$C:$E,3,FALSE)</f>
        <v>希臘</v>
      </c>
      <c r="D352" s="1" t="s">
        <v>5164</v>
      </c>
      <c r="E352" s="34" t="s">
        <v>34</v>
      </c>
      <c r="F352" s="34" t="s">
        <v>323</v>
      </c>
      <c r="G352" s="34">
        <v>5</v>
      </c>
      <c r="H352" s="1">
        <f t="shared" si="5"/>
        <v>4.5</v>
      </c>
      <c r="J352" s="1" t="s">
        <v>101</v>
      </c>
    </row>
    <row r="353" spans="1:10" ht="15">
      <c r="A353" s="5" t="str">
        <f>_xlfn.CONCAT(filtered!C355,".mp4")</f>
        <v>C_02_048-GREECE-0NGC-356.mp4</v>
      </c>
      <c r="B353" s="2" t="str">
        <f>VLOOKUP(LEFT($A353,LEN($A353)-4),filtered!$C:$E,2,FALSE)</f>
        <v>greece</v>
      </c>
      <c r="C353" s="2" t="str">
        <f>VLOOKUP(LEFT($A353,LEN($A353)-4),filtered!$C:$E,3,FALSE)</f>
        <v>希臘</v>
      </c>
      <c r="D353" s="1" t="s">
        <v>5163</v>
      </c>
      <c r="E353" s="34" t="s">
        <v>101</v>
      </c>
      <c r="F353" s="34" t="s">
        <v>323</v>
      </c>
      <c r="G353" s="34">
        <v>3</v>
      </c>
      <c r="H353" s="1">
        <f t="shared" si="5"/>
        <v>2.5</v>
      </c>
    </row>
    <row r="354" spans="1:10" ht="15">
      <c r="A354" s="5" t="str">
        <f>_xlfn.CONCAT(filtered!C357,".mp4")</f>
        <v>C_02_050-FRUSTRATE-0JRV-358.mp4</v>
      </c>
      <c r="B354" s="2" t="str">
        <f>VLOOKUP(LEFT($A354,LEN($A354)-4),filtered!$C:$E,2,FALSE)</f>
        <v>frustrate</v>
      </c>
      <c r="C354" s="2" t="str">
        <f>VLOOKUP(LEFT($A354,LEN($A354)-4),filtered!$C:$E,3,FALSE)</f>
        <v>使灰心</v>
      </c>
      <c r="D354" s="1" t="s">
        <v>5164</v>
      </c>
      <c r="E354" s="34" t="s">
        <v>323</v>
      </c>
      <c r="F354" s="34" t="s">
        <v>323</v>
      </c>
      <c r="G354" s="34">
        <v>3</v>
      </c>
      <c r="H354" s="1">
        <f t="shared" si="5"/>
        <v>2.5</v>
      </c>
    </row>
    <row r="355" spans="1:10" ht="15">
      <c r="A355" s="5" t="str">
        <f>_xlfn.CONCAT(filtered!C358,".mp4")</f>
        <v>C_02_051-NUMBERS-0PBO-359.mp4</v>
      </c>
      <c r="B355" s="2" t="str">
        <f>VLOOKUP(LEFT($A355,LEN($A355)-4),filtered!$C:$E,2,FALSE)</f>
        <v>numbers</v>
      </c>
      <c r="C355" s="2" t="str">
        <f>VLOOKUP(LEFT($A355,LEN($A355)-4),filtered!$C:$E,3,FALSE)</f>
        <v>數字</v>
      </c>
      <c r="D355" s="1" t="s">
        <v>5162</v>
      </c>
      <c r="E355" s="34" t="s">
        <v>84</v>
      </c>
      <c r="F355" s="34" t="s">
        <v>84</v>
      </c>
      <c r="G355" s="34">
        <v>2</v>
      </c>
      <c r="H355" s="1">
        <f t="shared" si="5"/>
        <v>1.5</v>
      </c>
    </row>
    <row r="356" spans="1:10" ht="15">
      <c r="A356" s="5" t="str">
        <f>_xlfn.CONCAT(filtered!C359,".mp4")</f>
        <v>C_02_052-SKATEBOARDING-13H9-360.mp4</v>
      </c>
      <c r="B356" s="2" t="str">
        <f>VLOOKUP(LEFT($A356,LEN($A356)-4),filtered!$C:$E,2,FALSE)</f>
        <v>skateboarding</v>
      </c>
      <c r="C356" s="2" t="str">
        <f>VLOOKUP(LEFT($A356,LEN($A356)-4),filtered!$C:$E,3,FALSE)</f>
        <v>踩滑板</v>
      </c>
      <c r="D356" s="1" t="s">
        <v>5163</v>
      </c>
      <c r="E356" s="34" t="s">
        <v>84</v>
      </c>
      <c r="F356" s="34" t="s">
        <v>323</v>
      </c>
      <c r="G356" s="34">
        <v>3</v>
      </c>
      <c r="H356" s="1">
        <f t="shared" si="5"/>
        <v>2.5</v>
      </c>
    </row>
    <row r="357" spans="1:10" ht="15">
      <c r="A357" s="5" t="str">
        <f>_xlfn.CONCAT(filtered!C360,".mp4")</f>
        <v>C_02_053-EXPLANATION-12F3-361.mp4</v>
      </c>
      <c r="B357" s="2" t="str">
        <f>VLOOKUP(LEFT($A357,LEN($A357)-4),filtered!$C:$E,2,FALSE)</f>
        <v>explanation</v>
      </c>
      <c r="C357" s="2" t="str">
        <f>VLOOKUP(LEFT($A357,LEN($A357)-4),filtered!$C:$E,3,FALSE)</f>
        <v>解釋</v>
      </c>
      <c r="D357" s="1" t="s">
        <v>5165</v>
      </c>
      <c r="E357" s="34" t="s">
        <v>84</v>
      </c>
      <c r="F357" s="34" t="s">
        <v>323</v>
      </c>
      <c r="G357" s="34">
        <v>3</v>
      </c>
      <c r="H357" s="1">
        <f t="shared" si="5"/>
        <v>2.5</v>
      </c>
    </row>
    <row r="358" spans="1:10" ht="15">
      <c r="A358" s="5" t="str">
        <f>_xlfn.CONCAT(filtered!C361,".mp4")</f>
        <v>C_02_054-WHAT_FOR-0S5Q-362.mp4</v>
      </c>
      <c r="B358" s="2" t="str">
        <f>VLOOKUP(LEFT($A358,LEN($A358)-4),filtered!$C:$E,2,FALSE)</f>
        <v>what_for</v>
      </c>
      <c r="C358" s="2" t="str">
        <f>VLOOKUP(LEFT($A358,LEN($A358)-4),filtered!$C:$E,3,FALSE)</f>
        <v>為甚麽</v>
      </c>
      <c r="D358" s="1" t="s">
        <v>5164</v>
      </c>
      <c r="E358" s="34" t="s">
        <v>323</v>
      </c>
      <c r="F358" s="34" t="s">
        <v>323</v>
      </c>
      <c r="G358" s="34">
        <v>3</v>
      </c>
      <c r="H358" s="1">
        <f t="shared" si="5"/>
        <v>2.5</v>
      </c>
    </row>
    <row r="359" spans="1:10" ht="15">
      <c r="A359" s="5" t="str">
        <f>_xlfn.CONCAT(filtered!C362,".mp4")</f>
        <v>C_02_055-8_HOUR-0KBB-363.mp4</v>
      </c>
      <c r="B359" s="2" t="str">
        <f>VLOOKUP(LEFT($A359,LEN($A359)-4),filtered!$C:$E,2,FALSE)</f>
        <v>8_hour</v>
      </c>
      <c r="C359" s="2" t="str">
        <f>VLOOKUP(LEFT($A359,LEN($A359)-4),filtered!$C:$E,3,FALSE)</f>
        <v>八個鐘</v>
      </c>
      <c r="D359" s="1" t="s">
        <v>5163</v>
      </c>
      <c r="E359" s="34" t="s">
        <v>84</v>
      </c>
      <c r="F359" s="34" t="s">
        <v>323</v>
      </c>
      <c r="G359" s="34">
        <v>3</v>
      </c>
      <c r="H359" s="1">
        <f t="shared" si="5"/>
        <v>2.5</v>
      </c>
    </row>
    <row r="360" spans="1:10" ht="15">
      <c r="A360" s="5" t="str">
        <f>_xlfn.CONCAT(filtered!C363,".mp4")</f>
        <v>C_02_056-BENEFIT-0MBT-364.mp4</v>
      </c>
      <c r="B360" s="2" t="str">
        <f>VLOOKUP(LEFT($A360,LEN($A360)-4),filtered!$C:$E,2,FALSE)</f>
        <v>benefit</v>
      </c>
      <c r="C360" s="2" t="str">
        <f>VLOOKUP(LEFT($A360,LEN($A360)-4),filtered!$C:$E,3,FALSE)</f>
        <v>好處</v>
      </c>
      <c r="D360" s="1" t="s">
        <v>5165</v>
      </c>
      <c r="E360" s="34" t="s">
        <v>101</v>
      </c>
      <c r="F360" s="34" t="s">
        <v>323</v>
      </c>
      <c r="G360" s="34">
        <v>2</v>
      </c>
      <c r="H360" s="1">
        <f t="shared" si="5"/>
        <v>1.5</v>
      </c>
    </row>
    <row r="361" spans="1:10" ht="15">
      <c r="A361" s="5" t="str">
        <f>_xlfn.CONCAT(filtered!C364,".mp4")</f>
        <v>C_02_057-WASH_MACHINE-0R8N-365.mp4</v>
      </c>
      <c r="B361" s="2" t="str">
        <f>VLOOKUP(LEFT($A361,LEN($A361)-4),filtered!$C:$E,2,FALSE)</f>
        <v>wash_machine</v>
      </c>
      <c r="C361" s="2" t="str">
        <f>VLOOKUP(LEFT($A361,LEN($A361)-4),filtered!$C:$E,3,FALSE)</f>
        <v>洗衣機</v>
      </c>
      <c r="D361" s="1" t="s">
        <v>5165</v>
      </c>
      <c r="E361" s="34" t="s">
        <v>34</v>
      </c>
      <c r="F361" s="34" t="s">
        <v>323</v>
      </c>
      <c r="G361" s="34">
        <v>3</v>
      </c>
      <c r="H361" s="1">
        <f t="shared" si="5"/>
        <v>2.5</v>
      </c>
      <c r="J361" s="1" t="s">
        <v>84</v>
      </c>
    </row>
    <row r="362" spans="1:10" ht="15">
      <c r="A362" s="5" t="str">
        <f>_xlfn.CONCAT(filtered!C365,".mp4")</f>
        <v>C_02_058-GULLIBLE-0MTP-366.mp4</v>
      </c>
      <c r="B362" s="2" t="str">
        <f>VLOOKUP(LEFT($A362,LEN($A362)-4),filtered!$C:$E,2,FALSE)</f>
        <v>gullible</v>
      </c>
      <c r="C362" s="2" t="str">
        <f>VLOOKUP(LEFT($A362,LEN($A362)-4),filtered!$C:$E,3,FALSE)</f>
        <v>容易上當的</v>
      </c>
      <c r="D362" s="1" t="s">
        <v>5165</v>
      </c>
      <c r="E362" s="34" t="s">
        <v>84</v>
      </c>
      <c r="F362" s="34" t="s">
        <v>323</v>
      </c>
      <c r="G362" s="34">
        <v>3</v>
      </c>
      <c r="H362" s="1">
        <f t="shared" si="5"/>
        <v>2.5</v>
      </c>
    </row>
    <row r="363" spans="1:10" ht="15">
      <c r="A363" s="5" t="str">
        <f>_xlfn.CONCAT(filtered!C366,".mp4")</f>
        <v>C_02_059-FURNITURE-0K52-367.mp4</v>
      </c>
      <c r="B363" s="2" t="str">
        <f>VLOOKUP(LEFT($A363,LEN($A363)-4),filtered!$C:$E,2,FALSE)</f>
        <v>furniture</v>
      </c>
      <c r="C363" s="2" t="str">
        <f>VLOOKUP(LEFT($A363,LEN($A363)-4),filtered!$C:$E,3,FALSE)</f>
        <v>傢俬</v>
      </c>
      <c r="D363" s="1" t="s">
        <v>5165</v>
      </c>
      <c r="E363" s="34" t="s">
        <v>34</v>
      </c>
      <c r="F363" s="34" t="s">
        <v>323</v>
      </c>
      <c r="G363" s="34">
        <v>1</v>
      </c>
      <c r="H363" s="1">
        <f t="shared" si="5"/>
        <v>0.5</v>
      </c>
      <c r="J363" s="1" t="s">
        <v>84</v>
      </c>
    </row>
    <row r="364" spans="1:10" ht="15">
      <c r="A364" s="5" t="str">
        <f>_xlfn.CONCAT(filtered!C367,".mp4")</f>
        <v>C_02_060-HIGH_SCHOOL-16MO-368.mp4</v>
      </c>
      <c r="B364" s="2" t="str">
        <f>VLOOKUP(LEFT($A364,LEN($A364)-4),filtered!$C:$E,2,FALSE)</f>
        <v>high_school</v>
      </c>
      <c r="C364" s="2" t="str">
        <f>VLOOKUP(LEFT($A364,LEN($A364)-4),filtered!$C:$E,3,FALSE)</f>
        <v>高中</v>
      </c>
      <c r="D364" s="1" t="s">
        <v>5162</v>
      </c>
      <c r="E364" s="34" t="s">
        <v>101</v>
      </c>
      <c r="F364" s="34" t="s">
        <v>84</v>
      </c>
      <c r="G364" s="34">
        <v>1</v>
      </c>
      <c r="H364" s="1">
        <f t="shared" si="5"/>
        <v>0.5</v>
      </c>
    </row>
    <row r="365" spans="1:10" ht="15">
      <c r="A365" s="5" t="str">
        <f>_xlfn.CONCAT(filtered!C368,".mp4")</f>
        <v>C_02_062-BLUE-11ED-369.mp4</v>
      </c>
      <c r="B365" s="2" t="str">
        <f>VLOOKUP(LEFT($A365,LEN($A365)-4),filtered!$C:$E,2,FALSE)</f>
        <v>blue</v>
      </c>
      <c r="C365" s="2" t="str">
        <f>VLOOKUP(LEFT($A365,LEN($A365)-4),filtered!$C:$E,3,FALSE)</f>
        <v>藍色</v>
      </c>
      <c r="D365" s="1" t="s">
        <v>5165</v>
      </c>
      <c r="E365" s="34" t="s">
        <v>101</v>
      </c>
      <c r="F365" s="34" t="s">
        <v>323</v>
      </c>
      <c r="G365" s="34">
        <v>2</v>
      </c>
      <c r="H365" s="1">
        <f t="shared" si="5"/>
        <v>1.5</v>
      </c>
    </row>
    <row r="366" spans="1:10" ht="15">
      <c r="A366" s="5" t="str">
        <f>_xlfn.CONCAT(filtered!C369,".mp4")</f>
        <v>C_02_063-UNIVERSITY-0M97-370.mp4</v>
      </c>
      <c r="B366" s="2" t="str">
        <f>VLOOKUP(LEFT($A366,LEN($A366)-4),filtered!$C:$E,2,FALSE)</f>
        <v>university</v>
      </c>
      <c r="C366" s="2" t="str">
        <f>VLOOKUP(LEFT($A366,LEN($A366)-4),filtered!$C:$E,3,FALSE)</f>
        <v>大學</v>
      </c>
      <c r="D366" s="1" t="s">
        <v>5162</v>
      </c>
      <c r="E366" s="34" t="s">
        <v>101</v>
      </c>
      <c r="F366" s="34" t="s">
        <v>323</v>
      </c>
      <c r="G366" s="34">
        <v>2</v>
      </c>
      <c r="H366" s="1">
        <f t="shared" si="5"/>
        <v>1.5</v>
      </c>
    </row>
    <row r="367" spans="1:10" ht="15">
      <c r="A367" s="5" t="str">
        <f>_xlfn.CONCAT(filtered!C370,".mp4")</f>
        <v>C_02_065-WEAK-0NPH-371.mp4</v>
      </c>
      <c r="B367" s="2" t="str">
        <f>VLOOKUP(LEFT($A367,LEN($A367)-4),filtered!$C:$E,2,FALSE)</f>
        <v>weak</v>
      </c>
      <c r="C367" s="2" t="str">
        <f>VLOOKUP(LEFT($A367,LEN($A367)-4),filtered!$C:$E,3,FALSE)</f>
        <v>弱</v>
      </c>
      <c r="D367" s="1" t="s">
        <v>5164</v>
      </c>
      <c r="E367" s="34" t="s">
        <v>34</v>
      </c>
      <c r="F367" s="34" t="s">
        <v>323</v>
      </c>
      <c r="G367" s="34">
        <v>2</v>
      </c>
      <c r="H367" s="1">
        <f t="shared" si="5"/>
        <v>1.5</v>
      </c>
      <c r="J367" s="1" t="s">
        <v>101</v>
      </c>
    </row>
    <row r="368" spans="1:10" ht="15">
      <c r="A368" s="5" t="str">
        <f>_xlfn.CONCAT(filtered!C371,".mp4")</f>
        <v>C_02_066-CHILDREN-0N0F-372.mp4</v>
      </c>
      <c r="B368" s="2" t="str">
        <f>VLOOKUP(LEFT($A368,LEN($A368)-4),filtered!$C:$E,2,FALSE)</f>
        <v>children</v>
      </c>
      <c r="C368" s="2" t="str">
        <f>VLOOKUP(LEFT($A368,LEN($A368)-4),filtered!$C:$E,3,FALSE)</f>
        <v>小朋友</v>
      </c>
      <c r="D368" s="1" t="s">
        <v>5165</v>
      </c>
      <c r="E368" s="34" t="s">
        <v>101</v>
      </c>
      <c r="F368" s="34" t="s">
        <v>323</v>
      </c>
      <c r="G368" s="34">
        <v>2</v>
      </c>
      <c r="H368" s="1">
        <f t="shared" si="5"/>
        <v>1.5</v>
      </c>
    </row>
    <row r="369" spans="1:8" ht="15">
      <c r="A369" s="5" t="str">
        <f>_xlfn.CONCAT(filtered!C372,".mp4")</f>
        <v>C_02_067-FEW-0NJU-373.mp4</v>
      </c>
      <c r="B369" s="2" t="str">
        <f>VLOOKUP(LEFT($A369,LEN($A369)-4),filtered!$C:$E,2,FALSE)</f>
        <v>few</v>
      </c>
      <c r="C369" s="2" t="str">
        <f>VLOOKUP(LEFT($A369,LEN($A369)-4),filtered!$C:$E,3,FALSE)</f>
        <v>幾個</v>
      </c>
      <c r="D369" s="1" t="s">
        <v>5165</v>
      </c>
      <c r="E369" s="34" t="s">
        <v>84</v>
      </c>
      <c r="F369" s="34" t="s">
        <v>323</v>
      </c>
      <c r="G369" s="34">
        <v>3</v>
      </c>
      <c r="H369" s="1">
        <f t="shared" si="5"/>
        <v>2.5</v>
      </c>
    </row>
    <row r="370" spans="1:8" ht="15">
      <c r="A370" s="5" t="str">
        <f>_xlfn.CONCAT(filtered!C373,".mp4")</f>
        <v>C_02_068-COLD-0KED-374.mp4</v>
      </c>
      <c r="B370" s="2" t="str">
        <f>VLOOKUP(LEFT($A370,LEN($A370)-4),filtered!$C:$E,2,FALSE)</f>
        <v>cold</v>
      </c>
      <c r="C370" s="2" t="str">
        <f>VLOOKUP(LEFT($A370,LEN($A370)-4),filtered!$C:$E,3,FALSE)</f>
        <v>凍</v>
      </c>
      <c r="D370" s="1" t="s">
        <v>5164</v>
      </c>
      <c r="E370" s="34" t="s">
        <v>101</v>
      </c>
      <c r="F370" s="34" t="s">
        <v>323</v>
      </c>
      <c r="G370" s="34">
        <v>2</v>
      </c>
      <c r="H370" s="1">
        <f t="shared" si="5"/>
        <v>1.5</v>
      </c>
    </row>
    <row r="371" spans="1:8" ht="15">
      <c r="A371" s="5" t="str">
        <f>_xlfn.CONCAT(filtered!C375,".mp4")</f>
        <v>C_02_071-^COUGH_2-0L5J-376.mp4</v>
      </c>
      <c r="B371" s="2" t="str">
        <f>VLOOKUP(LEFT($A371,LEN($A371)-4),filtered!$C:$E,2,FALSE)</f>
        <v>^cough_2</v>
      </c>
      <c r="C371" s="2" t="str">
        <f>VLOOKUP(LEFT($A371,LEN($A371)-4),filtered!$C:$E,3,FALSE)</f>
        <v>咳嗽</v>
      </c>
      <c r="D371" s="1" t="s">
        <v>5165</v>
      </c>
      <c r="E371" s="34" t="s">
        <v>84</v>
      </c>
      <c r="F371" s="34" t="s">
        <v>323</v>
      </c>
      <c r="G371" s="34">
        <v>2</v>
      </c>
      <c r="H371" s="1">
        <f t="shared" si="5"/>
        <v>1.5</v>
      </c>
    </row>
    <row r="372" spans="1:8" ht="15">
      <c r="A372" s="5" t="str">
        <f>_xlfn.CONCAT(filtered!C374,".mp4")</f>
        <v>C_02_071-COUGH-0L5J-375.mp4</v>
      </c>
      <c r="B372" s="2" t="str">
        <f>VLOOKUP(LEFT($A372,LEN($A372)-4),filtered!$C:$E,2,FALSE)</f>
        <v>cough</v>
      </c>
      <c r="C372" s="2" t="str">
        <f>VLOOKUP(LEFT($A372,LEN($A372)-4),filtered!$C:$E,3,FALSE)</f>
        <v>咳嗽</v>
      </c>
      <c r="D372" s="1" t="s">
        <v>5162</v>
      </c>
      <c r="E372" s="34" t="s">
        <v>84</v>
      </c>
      <c r="F372" s="34" t="s">
        <v>323</v>
      </c>
      <c r="G372" s="34">
        <v>2</v>
      </c>
      <c r="H372" s="1">
        <f t="shared" si="5"/>
        <v>1.5</v>
      </c>
    </row>
    <row r="373" spans="1:8" ht="15">
      <c r="A373" s="5" t="str">
        <f>_xlfn.CONCAT(filtered!C376,".mp4")</f>
        <v>C_02_072-HOUR-0N0F-377.mp4</v>
      </c>
      <c r="B373" s="2" t="str">
        <f>VLOOKUP(LEFT($A373,LEN($A373)-4),filtered!$C:$E,2,FALSE)</f>
        <v>hour</v>
      </c>
      <c r="C373" s="2" t="str">
        <f>VLOOKUP(LEFT($A373,LEN($A373)-4),filtered!$C:$E,3,FALSE)</f>
        <v>小時</v>
      </c>
      <c r="D373" s="1" t="s">
        <v>5165</v>
      </c>
      <c r="E373" s="34" t="s">
        <v>101</v>
      </c>
      <c r="F373" s="34" t="s">
        <v>323</v>
      </c>
      <c r="G373" s="34">
        <v>2</v>
      </c>
      <c r="H373" s="1">
        <f t="shared" si="5"/>
        <v>1.5</v>
      </c>
    </row>
    <row r="374" spans="1:8" ht="15">
      <c r="A374" s="5" t="str">
        <f>_xlfn.CONCAT(filtered!C377,".mp4")</f>
        <v>C_02_078-AGREEMENT-0L0C-378.mp4</v>
      </c>
      <c r="B374" s="2" t="str">
        <f>VLOOKUP(LEFT($A374,LEN($A374)-4),filtered!$C:$E,2,FALSE)</f>
        <v>agreement</v>
      </c>
      <c r="C374" s="2" t="str">
        <f>VLOOKUP(LEFT($A374,LEN($A374)-4),filtered!$C:$E,3,FALSE)</f>
        <v>同意</v>
      </c>
      <c r="D374" s="1" t="s">
        <v>5165</v>
      </c>
      <c r="E374" s="34" t="s">
        <v>101</v>
      </c>
      <c r="F374" s="34" t="s">
        <v>323</v>
      </c>
      <c r="G374" s="34">
        <v>3</v>
      </c>
      <c r="H374" s="1">
        <f t="shared" si="5"/>
        <v>2.5</v>
      </c>
    </row>
    <row r="375" spans="1:8" ht="15">
      <c r="A375" s="5" t="str">
        <f>_xlfn.CONCAT(filtered!C378,".mp4")</f>
        <v>C_02_080-9_OCLOCK-0JIT-379.mp4</v>
      </c>
      <c r="B375" s="2" t="str">
        <f>VLOOKUP(LEFT($A375,LEN($A375)-4),filtered!$C:$E,2,FALSE)</f>
        <v>9_oclock</v>
      </c>
      <c r="C375" s="2" t="str">
        <f>VLOOKUP(LEFT($A375,LEN($A375)-4),filtered!$C:$E,3,FALSE)</f>
        <v>九點</v>
      </c>
      <c r="D375" s="1" t="s">
        <v>5165</v>
      </c>
      <c r="E375" s="34" t="s">
        <v>101</v>
      </c>
      <c r="F375" s="34" t="s">
        <v>323</v>
      </c>
      <c r="G375" s="34">
        <v>3</v>
      </c>
      <c r="H375" s="1">
        <f t="shared" si="5"/>
        <v>2.5</v>
      </c>
    </row>
    <row r="376" spans="1:8" ht="15">
      <c r="A376" s="5" t="str">
        <f>_xlfn.CONCAT(filtered!C379,".mp4")</f>
        <v>C_02_083-FRUIT-0R1K-380.mp4</v>
      </c>
      <c r="B376" s="2" t="str">
        <f>VLOOKUP(LEFT($A376,LEN($A376)-4),filtered!$C:$E,2,FALSE)</f>
        <v>fruit</v>
      </c>
      <c r="C376" s="2" t="str">
        <f>VLOOKUP(LEFT($A376,LEN($A376)-4),filtered!$C:$E,3,FALSE)</f>
        <v>水果</v>
      </c>
      <c r="D376" s="1" t="s">
        <v>5165</v>
      </c>
      <c r="E376" s="34" t="s">
        <v>101</v>
      </c>
      <c r="F376" s="34" t="s">
        <v>323</v>
      </c>
      <c r="G376" s="34">
        <v>2</v>
      </c>
      <c r="H376" s="1">
        <f t="shared" si="5"/>
        <v>1.5</v>
      </c>
    </row>
    <row r="377" spans="1:8" ht="15">
      <c r="A377" s="5" t="str">
        <f>_xlfn.CONCAT(filtered!C380,".mp4")</f>
        <v>C_02_084-JIGSAW_PUZZLE-0ONS-381.mp4</v>
      </c>
      <c r="B377" s="2" t="str">
        <f>VLOOKUP(LEFT($A377,LEN($A377)-4),filtered!$C:$E,2,FALSE)</f>
        <v>jigsaw_puzzle</v>
      </c>
      <c r="C377" s="2" t="str">
        <f>VLOOKUP(LEFT($A377,LEN($A377)-4),filtered!$C:$E,3,FALSE)</f>
        <v>拼圖</v>
      </c>
      <c r="D377" s="1" t="s">
        <v>5163</v>
      </c>
      <c r="E377" s="34" t="s">
        <v>84</v>
      </c>
      <c r="F377" s="34" t="s">
        <v>323</v>
      </c>
      <c r="G377" s="34">
        <v>3</v>
      </c>
      <c r="H377" s="1">
        <f t="shared" si="5"/>
        <v>2.5</v>
      </c>
    </row>
    <row r="378" spans="1:8" ht="15">
      <c r="A378" s="5" t="str">
        <f>_xlfn.CONCAT(filtered!C381,".mp4")</f>
        <v>C_02_085-ACCOMPLISH-0OGG-382.mp4</v>
      </c>
      <c r="B378" s="2" t="str">
        <f>VLOOKUP(LEFT($A378,LEN($A378)-4),filtered!$C:$E,2,FALSE)</f>
        <v>accomplish</v>
      </c>
      <c r="C378" s="2" t="str">
        <f>VLOOKUP(LEFT($A378,LEN($A378)-4),filtered!$C:$E,3,FALSE)</f>
        <v>成功</v>
      </c>
      <c r="D378" s="1" t="s">
        <v>5164</v>
      </c>
      <c r="E378" s="34" t="s">
        <v>101</v>
      </c>
      <c r="F378" s="34" t="s">
        <v>323</v>
      </c>
      <c r="G378" s="34">
        <v>2</v>
      </c>
      <c r="H378" s="1">
        <f t="shared" si="5"/>
        <v>1.5</v>
      </c>
    </row>
    <row r="379" spans="1:8" ht="15">
      <c r="A379" s="5" t="str">
        <f>_xlfn.CONCAT(filtered!C382,".mp4")</f>
        <v>C_02_086-CAPTION-12LA-383.mp4</v>
      </c>
      <c r="B379" s="2" t="str">
        <f>VLOOKUP(LEFT($A379,LEN($A379)-4),filtered!$C:$E,2,FALSE)</f>
        <v>caption</v>
      </c>
      <c r="C379" s="2" t="str">
        <f>VLOOKUP(LEFT($A379,LEN($A379)-4),filtered!$C:$E,3,FALSE)</f>
        <v>說明文字、字幕</v>
      </c>
      <c r="D379" s="1" t="s">
        <v>5163</v>
      </c>
      <c r="E379" s="34" t="s">
        <v>84</v>
      </c>
      <c r="F379" s="34" t="s">
        <v>323</v>
      </c>
      <c r="G379" s="34">
        <v>3</v>
      </c>
      <c r="H379" s="1">
        <f t="shared" si="5"/>
        <v>2.5</v>
      </c>
    </row>
    <row r="380" spans="1:8" ht="15">
      <c r="A380" s="5" t="str">
        <f>_xlfn.CONCAT(filtered!C383,".mp4")</f>
        <v>C_02_087-MOUTH-0LHK-384.mp4</v>
      </c>
      <c r="B380" s="2" t="str">
        <f>VLOOKUP(LEFT($A380,LEN($A380)-4),filtered!$C:$E,2,FALSE)</f>
        <v>mouth</v>
      </c>
      <c r="C380" s="2" t="str">
        <f>VLOOKUP(LEFT($A380,LEN($A380)-4),filtered!$C:$E,3,FALSE)</f>
        <v>嘴巴</v>
      </c>
      <c r="D380" s="1" t="s">
        <v>5162</v>
      </c>
      <c r="E380" s="34" t="s">
        <v>84</v>
      </c>
      <c r="F380" s="34" t="s">
        <v>323</v>
      </c>
      <c r="G380" s="34">
        <v>2</v>
      </c>
      <c r="H380" s="1">
        <f t="shared" si="5"/>
        <v>1.5</v>
      </c>
    </row>
    <row r="381" spans="1:8" ht="15">
      <c r="A381" s="5" t="str">
        <f>_xlfn.CONCAT(filtered!C384,".mp4")</f>
        <v>C_02_088-PINEAPPLE-10V0-385.mp4</v>
      </c>
      <c r="B381" s="2" t="str">
        <f>VLOOKUP(LEFT($A381,LEN($A381)-4),filtered!$C:$E,2,FALSE)</f>
        <v>pineapple</v>
      </c>
      <c r="C381" s="2" t="str">
        <f>VLOOKUP(LEFT($A381,LEN($A381)-4),filtered!$C:$E,3,FALSE)</f>
        <v>菠蘿</v>
      </c>
      <c r="D381" s="1" t="s">
        <v>5162</v>
      </c>
      <c r="E381" s="34" t="s">
        <v>101</v>
      </c>
      <c r="F381" s="34" t="s">
        <v>323</v>
      </c>
      <c r="G381" s="34">
        <v>2</v>
      </c>
      <c r="H381" s="1">
        <f t="shared" si="5"/>
        <v>1.5</v>
      </c>
    </row>
    <row r="382" spans="1:8" ht="15">
      <c r="A382" s="5" t="str">
        <f>_xlfn.CONCAT(filtered!C385,".mp4")</f>
        <v>C_02_089-JUMP-13FJ-386.mp4</v>
      </c>
      <c r="B382" s="2" t="str">
        <f>VLOOKUP(LEFT($A382,LEN($A382)-4),filtered!$C:$E,2,FALSE)</f>
        <v>jump</v>
      </c>
      <c r="C382" s="2" t="str">
        <f>VLOOKUP(LEFT($A382,LEN($A382)-4),filtered!$C:$E,3,FALSE)</f>
        <v>跳</v>
      </c>
      <c r="D382" s="1" t="s">
        <v>5162</v>
      </c>
      <c r="E382" s="34" t="s">
        <v>101</v>
      </c>
      <c r="F382" s="34" t="s">
        <v>323</v>
      </c>
      <c r="G382" s="34">
        <v>2</v>
      </c>
      <c r="H382" s="1">
        <f t="shared" si="5"/>
        <v>1.5</v>
      </c>
    </row>
    <row r="383" spans="1:8" ht="15">
      <c r="A383" s="5" t="str">
        <f>_xlfn.CONCAT(filtered!C386,".mp4")</f>
        <v>C_02_090-RED-0V85-387.mp4</v>
      </c>
      <c r="B383" s="2" t="str">
        <f>VLOOKUP(LEFT($A383,LEN($A383)-4),filtered!$C:$E,2,FALSE)</f>
        <v>red</v>
      </c>
      <c r="C383" s="2" t="str">
        <f>VLOOKUP(LEFT($A383,LEN($A383)-4),filtered!$C:$E,3,FALSE)</f>
        <v>紅色</v>
      </c>
      <c r="D383" s="1" t="s">
        <v>5164</v>
      </c>
      <c r="E383" s="34" t="s">
        <v>101</v>
      </c>
      <c r="F383" s="34" t="s">
        <v>323</v>
      </c>
      <c r="G383" s="34">
        <v>3</v>
      </c>
      <c r="H383" s="1">
        <f t="shared" ref="H383:H445" si="6">$G383-$I$1</f>
        <v>2.5</v>
      </c>
    </row>
    <row r="384" spans="1:8" ht="15">
      <c r="A384" s="5" t="str">
        <f>_xlfn.CONCAT(filtered!C387,".mp4")</f>
        <v>C_03_002-EARTH-0LPG-388.mp4</v>
      </c>
      <c r="B384" s="2" t="str">
        <f>VLOOKUP(LEFT($A384,LEN($A384)-4),filtered!$C:$E,2,FALSE)</f>
        <v>earth</v>
      </c>
      <c r="C384" s="2" t="str">
        <f>VLOOKUP(LEFT($A384,LEN($A384)-4),filtered!$C:$E,3,FALSE)</f>
        <v>地球</v>
      </c>
      <c r="D384" s="1" t="s">
        <v>5165</v>
      </c>
      <c r="E384" s="34" t="s">
        <v>101</v>
      </c>
      <c r="F384" s="34" t="s">
        <v>323</v>
      </c>
      <c r="G384" s="34">
        <v>3</v>
      </c>
      <c r="H384" s="1">
        <f t="shared" si="6"/>
        <v>2.5</v>
      </c>
    </row>
    <row r="385" spans="1:8" ht="15">
      <c r="A385" s="5" t="str">
        <f>_xlfn.CONCAT(filtered!C388,".mp4")</f>
        <v>C_03_003-MAGNET-0U61-389.mp4</v>
      </c>
      <c r="B385" s="2" t="str">
        <f>VLOOKUP(LEFT($A385,LEN($A385)-4),filtered!$C:$E,2,FALSE)</f>
        <v>magnet</v>
      </c>
      <c r="C385" s="2" t="str">
        <f>VLOOKUP(LEFT($A385,LEN($A385)-4),filtered!$C:$E,3,FALSE)</f>
        <v>磁石</v>
      </c>
      <c r="D385" s="1" t="s">
        <v>5164</v>
      </c>
      <c r="E385" s="34" t="s">
        <v>84</v>
      </c>
      <c r="F385" s="34" t="s">
        <v>323</v>
      </c>
      <c r="G385" s="34">
        <v>2</v>
      </c>
      <c r="H385" s="1">
        <f t="shared" si="6"/>
        <v>1.5</v>
      </c>
    </row>
    <row r="386" spans="1:8" ht="15">
      <c r="A386" s="5" t="str">
        <f>_xlfn.CONCAT(filtered!C390,".mp4")</f>
        <v>C_03_005-^EMPEROR_2-0TK7-391.mp4</v>
      </c>
      <c r="B386" s="2" t="str">
        <f>VLOOKUP(LEFT($A386,LEN($A386)-4),filtered!$C:$E,2,FALSE)</f>
        <v>^emperor_2</v>
      </c>
      <c r="C386" s="2" t="str">
        <f>VLOOKUP(LEFT($A386,LEN($A386)-4),filtered!$C:$E,3,FALSE)</f>
        <v>皇帝</v>
      </c>
      <c r="D386" s="1" t="s">
        <v>5162</v>
      </c>
      <c r="E386" s="34" t="s">
        <v>84</v>
      </c>
      <c r="F386" s="34" t="s">
        <v>323</v>
      </c>
      <c r="G386" s="34">
        <v>4</v>
      </c>
      <c r="H386" s="1">
        <f t="shared" si="6"/>
        <v>3.5</v>
      </c>
    </row>
    <row r="387" spans="1:8" ht="15">
      <c r="A387" s="5" t="str">
        <f>_xlfn.CONCAT(filtered!C389,".mp4")</f>
        <v>C_03_005-EMPEROR-0TK7-390.mp4</v>
      </c>
      <c r="B387" s="2" t="str">
        <f>VLOOKUP(LEFT($A387,LEN($A387)-4),filtered!$C:$E,2,FALSE)</f>
        <v>emperor</v>
      </c>
      <c r="C387" s="2" t="str">
        <f>VLOOKUP(LEFT($A387,LEN($A387)-4),filtered!$C:$E,3,FALSE)</f>
        <v>皇帝</v>
      </c>
      <c r="D387" s="1" t="s">
        <v>5165</v>
      </c>
      <c r="E387" s="34" t="s">
        <v>101</v>
      </c>
      <c r="F387" s="34" t="s">
        <v>323</v>
      </c>
      <c r="G387" s="34">
        <v>2</v>
      </c>
      <c r="H387" s="1">
        <f t="shared" si="6"/>
        <v>1.5</v>
      </c>
    </row>
    <row r="388" spans="1:8" ht="15">
      <c r="A388" s="5" t="str">
        <f>_xlfn.CONCAT(filtered!C391,".mp4")</f>
        <v>C_03_006-DEEP-0RFH-392.mp4</v>
      </c>
      <c r="B388" s="2" t="str">
        <f>VLOOKUP(LEFT($A388,LEN($A388)-4),filtered!$C:$E,2,FALSE)</f>
        <v>deep</v>
      </c>
      <c r="C388" s="2" t="str">
        <f>VLOOKUP(LEFT($A388,LEN($A388)-4),filtered!$C:$E,3,FALSE)</f>
        <v>深</v>
      </c>
      <c r="D388" s="1" t="s">
        <v>5164</v>
      </c>
      <c r="E388" s="34" t="s">
        <v>101</v>
      </c>
      <c r="F388" s="34" t="s">
        <v>323</v>
      </c>
      <c r="G388" s="34">
        <v>3</v>
      </c>
      <c r="H388" s="1">
        <f t="shared" si="6"/>
        <v>2.5</v>
      </c>
    </row>
    <row r="389" spans="1:8" ht="15">
      <c r="A389" s="5" t="str">
        <f>_xlfn.CONCAT(filtered!C392,".mp4")</f>
        <v>C_03_007-FALL_2-13EC-393.mp4</v>
      </c>
      <c r="B389" s="2" t="str">
        <f>VLOOKUP(LEFT($A389,LEN($A389)-4),filtered!$C:$E,2,FALSE)</f>
        <v>fall_2</v>
      </c>
      <c r="C389" s="2" t="str">
        <f>VLOOKUP(LEFT($A389,LEN($A389)-4),filtered!$C:$E,3,FALSE)</f>
        <v>跌親</v>
      </c>
      <c r="D389" s="1" t="s">
        <v>5162</v>
      </c>
      <c r="E389" s="34" t="s">
        <v>84</v>
      </c>
      <c r="F389" s="34" t="s">
        <v>323</v>
      </c>
      <c r="G389" s="34">
        <v>2</v>
      </c>
      <c r="H389" s="1">
        <f t="shared" si="6"/>
        <v>1.5</v>
      </c>
    </row>
    <row r="390" spans="1:8" ht="15">
      <c r="A390" s="5" t="str">
        <f>_xlfn.CONCAT(filtered!C394,".mp4")</f>
        <v>C_03_009-^INDIAN_2-0KRG-395.mp4</v>
      </c>
      <c r="B390" s="2" t="str">
        <f>VLOOKUP(LEFT($A390,LEN($A390)-4),filtered!$C:$E,2,FALSE)</f>
        <v>^indian_2</v>
      </c>
      <c r="C390" s="2" t="str">
        <f>VLOOKUP(LEFT($A390,LEN($A390)-4),filtered!$C:$E,3,FALSE)</f>
        <v>印度</v>
      </c>
      <c r="D390" s="1" t="s">
        <v>5162</v>
      </c>
      <c r="E390" s="34" t="s">
        <v>101</v>
      </c>
      <c r="F390" s="34" t="s">
        <v>323</v>
      </c>
      <c r="G390" s="34">
        <v>3</v>
      </c>
      <c r="H390" s="1">
        <f t="shared" si="6"/>
        <v>2.5</v>
      </c>
    </row>
    <row r="391" spans="1:8" ht="15">
      <c r="A391" s="5" t="str">
        <f>_xlfn.CONCAT(filtered!C393,".mp4")</f>
        <v>C_03_009-INDIAN-0KRG-394.mp4</v>
      </c>
      <c r="B391" s="2" t="str">
        <f>VLOOKUP(LEFT($A391,LEN($A391)-4),filtered!$C:$E,2,FALSE)</f>
        <v>indian</v>
      </c>
      <c r="C391" s="2" t="str">
        <f>VLOOKUP(LEFT($A391,LEN($A391)-4),filtered!$C:$E,3,FALSE)</f>
        <v>印度</v>
      </c>
      <c r="D391" s="1" t="s">
        <v>5165</v>
      </c>
      <c r="E391" s="34" t="s">
        <v>101</v>
      </c>
      <c r="F391" s="34" t="s">
        <v>323</v>
      </c>
      <c r="G391" s="34">
        <v>2</v>
      </c>
      <c r="H391" s="1">
        <f t="shared" si="6"/>
        <v>1.5</v>
      </c>
    </row>
    <row r="392" spans="1:8" ht="15">
      <c r="A392" s="5" t="str">
        <f>_xlfn.CONCAT(filtered!C396,".mp4")</f>
        <v>C_03_010-PROBLEM_1-0LAF-397.mp4</v>
      </c>
      <c r="B392" s="2" t="str">
        <f>VLOOKUP(LEFT($A392,LEN($A392)-4),filtered!$C:$E,2,FALSE)</f>
        <v>problem_1</v>
      </c>
      <c r="C392" s="2" t="str">
        <f>VLOOKUP(LEFT($A392,LEN($A392)-4),filtered!$C:$E,3,FALSE)</f>
        <v>問題</v>
      </c>
      <c r="D392" s="1" t="s">
        <v>5164</v>
      </c>
      <c r="E392" s="34" t="s">
        <v>84</v>
      </c>
      <c r="F392" s="34" t="s">
        <v>323</v>
      </c>
      <c r="G392" s="34">
        <v>4</v>
      </c>
      <c r="H392" s="1">
        <f t="shared" si="6"/>
        <v>3.5</v>
      </c>
    </row>
    <row r="393" spans="1:8" ht="15">
      <c r="A393" s="5" t="str">
        <f>_xlfn.CONCAT(filtered!C397,".mp4")</f>
        <v>C_03_011-EARRING-101J-398.mp4</v>
      </c>
      <c r="B393" s="2" t="str">
        <f>VLOOKUP(LEFT($A393,LEN($A393)-4),filtered!$C:$E,2,FALSE)</f>
        <v>earring</v>
      </c>
      <c r="C393" s="2" t="str">
        <f>VLOOKUP(LEFT($A393,LEN($A393)-4),filtered!$C:$E,3,FALSE)</f>
        <v>耳環</v>
      </c>
      <c r="D393" s="1" t="s">
        <v>5162</v>
      </c>
      <c r="E393" s="34" t="s">
        <v>101</v>
      </c>
      <c r="F393" s="34" t="s">
        <v>323</v>
      </c>
      <c r="G393" s="34">
        <v>2</v>
      </c>
      <c r="H393" s="1">
        <f t="shared" si="6"/>
        <v>1.5</v>
      </c>
    </row>
    <row r="394" spans="1:8" ht="15">
      <c r="A394" s="5" t="str">
        <f>_xlfn.CONCAT(filtered!C398,".mp4")</f>
        <v>C_03_012-SUSPECT-0OFN-399.mp4</v>
      </c>
      <c r="B394" s="2" t="str">
        <f>VLOOKUP(LEFT($A394,LEN($A394)-4),filtered!$C:$E,2,FALSE)</f>
        <v>suspect</v>
      </c>
      <c r="C394" s="2" t="str">
        <f>VLOOKUP(LEFT($A394,LEN($A394)-4),filtered!$C:$E,3,FALSE)</f>
        <v>懷疑</v>
      </c>
      <c r="D394" s="1" t="s">
        <v>5162</v>
      </c>
      <c r="E394" s="34" t="s">
        <v>101</v>
      </c>
      <c r="F394" s="34" t="s">
        <v>323</v>
      </c>
      <c r="G394" s="34">
        <v>3</v>
      </c>
      <c r="H394" s="1">
        <f t="shared" si="6"/>
        <v>2.5</v>
      </c>
    </row>
    <row r="395" spans="1:8" ht="15">
      <c r="A395" s="5" t="str">
        <f>_xlfn.CONCAT(filtered!C399,".mp4")</f>
        <v>C_03_014-BLINDS_2-0TJU-400.mp4</v>
      </c>
      <c r="B395" s="2" t="str">
        <f>VLOOKUP(LEFT($A395,LEN($A395)-4),filtered!$C:$E,2,FALSE)</f>
        <v>blinds_2</v>
      </c>
      <c r="C395" s="2" t="str">
        <f>VLOOKUP(LEFT($A395,LEN($A395)-4),filtered!$C:$E,3,FALSE)</f>
        <v>百葉簾</v>
      </c>
      <c r="D395" s="1" t="s">
        <v>5165</v>
      </c>
      <c r="E395" s="34" t="s">
        <v>323</v>
      </c>
      <c r="F395" s="34" t="s">
        <v>323</v>
      </c>
      <c r="G395" s="34">
        <v>5</v>
      </c>
      <c r="H395" s="1">
        <f t="shared" si="6"/>
        <v>4.5</v>
      </c>
    </row>
    <row r="396" spans="1:8" ht="15">
      <c r="A396" s="5" t="str">
        <f>_xlfn.CONCAT(filtered!C400,".mp4")</f>
        <v>C_03_015-BONE-16L8-401.mp4</v>
      </c>
      <c r="B396" s="2" t="str">
        <f>VLOOKUP(LEFT($A396,LEN($A396)-4),filtered!$C:$E,2,FALSE)</f>
        <v>bone</v>
      </c>
      <c r="C396" s="2" t="str">
        <f>VLOOKUP(LEFT($A396,LEN($A396)-4),filtered!$C:$E,3,FALSE)</f>
        <v>骨頭</v>
      </c>
      <c r="D396" s="1" t="s">
        <v>5164</v>
      </c>
      <c r="E396" s="34" t="s">
        <v>101</v>
      </c>
      <c r="F396" s="34" t="s">
        <v>323</v>
      </c>
      <c r="G396" s="34">
        <v>3</v>
      </c>
      <c r="H396" s="1">
        <f t="shared" si="6"/>
        <v>2.5</v>
      </c>
    </row>
    <row r="397" spans="1:8" ht="15">
      <c r="A397" s="5" t="str">
        <f>_xlfn.CONCAT(filtered!C401,".mp4")</f>
        <v>C_03_016-FAST-0NVB-402.mp4</v>
      </c>
      <c r="B397" s="2" t="str">
        <f>VLOOKUP(LEFT($A397,LEN($A397)-4),filtered!$C:$E,2,FALSE)</f>
        <v>fast</v>
      </c>
      <c r="C397" s="2" t="str">
        <f>VLOOKUP(LEFT($A397,LEN($A397)-4),filtered!$C:$E,3,FALSE)</f>
        <v>快</v>
      </c>
      <c r="D397" s="1" t="s">
        <v>5164</v>
      </c>
      <c r="E397" s="34" t="s">
        <v>101</v>
      </c>
      <c r="F397" s="34" t="s">
        <v>323</v>
      </c>
      <c r="G397" s="34">
        <v>3</v>
      </c>
      <c r="H397" s="1">
        <f t="shared" si="6"/>
        <v>2.5</v>
      </c>
    </row>
    <row r="398" spans="1:8" ht="15">
      <c r="A398" s="5" t="str">
        <f>_xlfn.CONCAT(filtered!C402,".mp4")</f>
        <v>C_03_018-STRANGE-0MA7-403.mp4</v>
      </c>
      <c r="B398" s="2" t="str">
        <f>VLOOKUP(LEFT($A398,LEN($A398)-4),filtered!$C:$E,2,FALSE)</f>
        <v>strange</v>
      </c>
      <c r="C398" s="2" t="str">
        <f>VLOOKUP(LEFT($A398,LEN($A398)-4),filtered!$C:$E,3,FALSE)</f>
        <v>奇怪</v>
      </c>
      <c r="D398" s="1" t="s">
        <v>5163</v>
      </c>
      <c r="E398" s="34" t="s">
        <v>84</v>
      </c>
      <c r="F398" s="34" t="s">
        <v>323</v>
      </c>
      <c r="G398" s="34">
        <v>3</v>
      </c>
      <c r="H398" s="1">
        <f t="shared" si="6"/>
        <v>2.5</v>
      </c>
    </row>
    <row r="399" spans="1:8" ht="15">
      <c r="A399" s="5" t="str">
        <f>_xlfn.CONCAT(filtered!C404,".mp4")</f>
        <v>C_03_020-^SQUIRREL_2-0PRU-405.mp4</v>
      </c>
      <c r="B399" s="2" t="str">
        <f>VLOOKUP(LEFT($A399,LEN($A399)-4),filtered!$C:$E,2,FALSE)</f>
        <v>^squirrel_2</v>
      </c>
      <c r="C399" s="2" t="str">
        <f>VLOOKUP(LEFT($A399,LEN($A399)-4),filtered!$C:$E,3,FALSE)</f>
        <v>松鼠</v>
      </c>
      <c r="D399" s="1" t="s">
        <v>5165</v>
      </c>
      <c r="E399" s="34" t="s">
        <v>84</v>
      </c>
      <c r="F399" s="34" t="s">
        <v>323</v>
      </c>
      <c r="G399" s="34">
        <v>4</v>
      </c>
      <c r="H399" s="1">
        <f t="shared" si="6"/>
        <v>3.5</v>
      </c>
    </row>
    <row r="400" spans="1:8" ht="15">
      <c r="A400" s="5" t="str">
        <f>_xlfn.CONCAT(filtered!C403,".mp4")</f>
        <v>C_03_020-SQUIRREL-0PRU-404.mp4</v>
      </c>
      <c r="B400" s="2" t="str">
        <f>VLOOKUP(LEFT($A400,LEN($A400)-4),filtered!$C:$E,2,FALSE)</f>
        <v>squirrel</v>
      </c>
      <c r="C400" s="2" t="str">
        <f>VLOOKUP(LEFT($A400,LEN($A400)-4),filtered!$C:$E,3,FALSE)</f>
        <v>松鼠</v>
      </c>
      <c r="D400" s="1" t="s">
        <v>5164</v>
      </c>
      <c r="E400" s="34" t="s">
        <v>84</v>
      </c>
      <c r="F400" s="34" t="s">
        <v>323</v>
      </c>
      <c r="G400" s="34">
        <v>3</v>
      </c>
      <c r="H400" s="1">
        <f t="shared" si="6"/>
        <v>2.5</v>
      </c>
    </row>
    <row r="401" spans="1:10" ht="15">
      <c r="A401" s="5" t="str">
        <f>_xlfn.CONCAT(filtered!C405,".mp4")</f>
        <v>C_03_021-KNEEL-13FA-406.mp4</v>
      </c>
      <c r="B401" s="2" t="str">
        <f>VLOOKUP(LEFT($A401,LEN($A401)-4),filtered!$C:$E,2,FALSE)</f>
        <v>kneel</v>
      </c>
      <c r="C401" s="2" t="str">
        <f>VLOOKUP(LEFT($A401,LEN($A401)-4),filtered!$C:$E,3,FALSE)</f>
        <v>跪下</v>
      </c>
      <c r="D401" s="1" t="s">
        <v>5164</v>
      </c>
      <c r="E401" s="34" t="s">
        <v>101</v>
      </c>
      <c r="F401" s="34" t="s">
        <v>84</v>
      </c>
      <c r="G401" s="34">
        <v>1</v>
      </c>
      <c r="H401" s="1">
        <f t="shared" si="6"/>
        <v>0.5</v>
      </c>
    </row>
    <row r="402" spans="1:10" ht="15">
      <c r="A402" s="5" t="str">
        <f>_xlfn.CONCAT(filtered!C406,".mp4")</f>
        <v>C_03_022-PITY-0L0C-407.mp4</v>
      </c>
      <c r="B402" s="2" t="str">
        <f>VLOOKUP(LEFT($A402,LEN($A402)-4),filtered!$C:$E,2,FALSE)</f>
        <v>pity</v>
      </c>
      <c r="C402" s="2" t="str">
        <f>VLOOKUP(LEFT($A402,LEN($A402)-4),filtered!$C:$E,3,FALSE)</f>
        <v>同情、可憐</v>
      </c>
      <c r="D402" s="1" t="s">
        <v>5162</v>
      </c>
      <c r="E402" s="34" t="s">
        <v>323</v>
      </c>
      <c r="F402" s="34" t="s">
        <v>323</v>
      </c>
      <c r="G402" s="34">
        <v>3</v>
      </c>
      <c r="H402" s="1">
        <f t="shared" si="6"/>
        <v>2.5</v>
      </c>
    </row>
    <row r="403" spans="1:10" ht="15">
      <c r="A403" s="5" t="str">
        <f>_xlfn.CONCAT(filtered!C407,".mp4")</f>
        <v>C_03_023-CHANNEL-161R-408.mp4</v>
      </c>
      <c r="B403" s="2" t="str">
        <f>VLOOKUP(LEFT($A403,LEN($A403)-4),filtered!$C:$E,2,FALSE)</f>
        <v>channel</v>
      </c>
      <c r="C403" s="2" t="str">
        <f>VLOOKUP(LEFT($A403,LEN($A403)-4),filtered!$C:$E,3,FALSE)</f>
        <v>頻道</v>
      </c>
      <c r="D403" s="1" t="s">
        <v>5164</v>
      </c>
      <c r="E403" s="34" t="s">
        <v>323</v>
      </c>
      <c r="F403" s="34" t="s">
        <v>323</v>
      </c>
      <c r="G403" s="34">
        <v>2</v>
      </c>
      <c r="H403" s="1">
        <f t="shared" si="6"/>
        <v>1.5</v>
      </c>
    </row>
    <row r="404" spans="1:10" ht="15">
      <c r="A404" s="5" t="str">
        <f>_xlfn.CONCAT(filtered!C408,".mp4")</f>
        <v>C_03_024-ORAL-0KV3-409.mp4</v>
      </c>
      <c r="B404" s="2" t="str">
        <f>VLOOKUP(LEFT($A404,LEN($A404)-4),filtered!$C:$E,2,FALSE)</f>
        <v>oral</v>
      </c>
      <c r="C404" s="2" t="str">
        <f>VLOOKUP(LEFT($A404,LEN($A404)-4),filtered!$C:$E,3,FALSE)</f>
        <v>口語</v>
      </c>
      <c r="D404" s="1" t="s">
        <v>5164</v>
      </c>
      <c r="E404" s="34" t="s">
        <v>84</v>
      </c>
      <c r="F404" s="34" t="s">
        <v>323</v>
      </c>
      <c r="G404" s="34">
        <v>3</v>
      </c>
      <c r="H404" s="1">
        <f t="shared" si="6"/>
        <v>2.5</v>
      </c>
    </row>
    <row r="405" spans="1:10" ht="15">
      <c r="A405" s="5" t="str">
        <f>_xlfn.CONCAT(filtered!C409,".mp4")</f>
        <v>C_03_027-MISUNDERSTAND-12L4-410.mp4</v>
      </c>
      <c r="B405" s="2" t="str">
        <f>VLOOKUP(LEFT($A405,LEN($A405)-4),filtered!$C:$E,2,FALSE)</f>
        <v>misunderstand</v>
      </c>
      <c r="C405" s="2" t="str">
        <f>VLOOKUP(LEFT($A405,LEN($A405)-4),filtered!$C:$E,3,FALSE)</f>
        <v>誤解</v>
      </c>
      <c r="D405" s="1" t="s">
        <v>5164</v>
      </c>
      <c r="E405" s="34" t="s">
        <v>84</v>
      </c>
      <c r="F405" s="34" t="s">
        <v>323</v>
      </c>
      <c r="G405" s="34">
        <v>4</v>
      </c>
      <c r="H405" s="1">
        <f t="shared" si="6"/>
        <v>3.5</v>
      </c>
    </row>
    <row r="406" spans="1:10" ht="15">
      <c r="A406" s="5" t="str">
        <f>_xlfn.CONCAT(filtered!C410,".mp4")</f>
        <v>C_03_028-LAUGH-0UOH-411.mp4</v>
      </c>
      <c r="B406" s="2" t="str">
        <f>VLOOKUP(LEFT($A406,LEN($A406)-4),filtered!$C:$E,2,FALSE)</f>
        <v>laugh</v>
      </c>
      <c r="C406" s="2" t="str">
        <f>VLOOKUP(LEFT($A406,LEN($A406)-4),filtered!$C:$E,3,FALSE)</f>
        <v>笑</v>
      </c>
      <c r="D406" s="1" t="s">
        <v>5163</v>
      </c>
      <c r="E406" s="34" t="s">
        <v>84</v>
      </c>
      <c r="F406" s="34" t="s">
        <v>323</v>
      </c>
      <c r="G406" s="34">
        <v>3</v>
      </c>
      <c r="H406" s="1">
        <f t="shared" si="6"/>
        <v>2.5</v>
      </c>
    </row>
    <row r="407" spans="1:10" ht="15">
      <c r="A407" s="5" t="str">
        <f>_xlfn.CONCAT(filtered!C411,".mp4")</f>
        <v>C_03_033-PAIN-0TER-412.mp4</v>
      </c>
      <c r="B407" s="2" t="str">
        <f>VLOOKUP(LEFT($A407,LEN($A407)-4),filtered!$C:$E,2,FALSE)</f>
        <v>pain</v>
      </c>
      <c r="C407" s="2" t="str">
        <f>VLOOKUP(LEFT($A407,LEN($A407)-4),filtered!$C:$E,3,FALSE)</f>
        <v>痛</v>
      </c>
      <c r="D407" s="1" t="s">
        <v>5165</v>
      </c>
      <c r="E407" s="34" t="s">
        <v>84</v>
      </c>
      <c r="F407" s="34" t="s">
        <v>323</v>
      </c>
      <c r="G407" s="34">
        <v>2</v>
      </c>
      <c r="H407" s="1">
        <f t="shared" si="6"/>
        <v>1.5</v>
      </c>
    </row>
    <row r="408" spans="1:10" ht="15">
      <c r="A408" s="5" t="str">
        <f>_xlfn.CONCAT(filtered!C412,".mp4")</f>
        <v>C_03_034-CANADA-0KL0-413.mp4</v>
      </c>
      <c r="B408" s="2" t="str">
        <f>VLOOKUP(LEFT($A408,LEN($A408)-4),filtered!$C:$E,2,FALSE)</f>
        <v>canada</v>
      </c>
      <c r="C408" s="2" t="str">
        <f>VLOOKUP(LEFT($A408,LEN($A408)-4),filtered!$C:$E,3,FALSE)</f>
        <v>加拿大</v>
      </c>
      <c r="D408" s="1" t="s">
        <v>5162</v>
      </c>
      <c r="E408" s="34" t="s">
        <v>84</v>
      </c>
      <c r="F408" s="34" t="s">
        <v>323</v>
      </c>
      <c r="G408" s="34">
        <v>2</v>
      </c>
      <c r="H408" s="1">
        <f t="shared" si="6"/>
        <v>1.5</v>
      </c>
    </row>
    <row r="409" spans="1:10" ht="15">
      <c r="A409" s="5" t="str">
        <f>_xlfn.CONCAT(filtered!C413,".mp4")</f>
        <v>C_03_035-SPORTS-142B-414.mp4</v>
      </c>
      <c r="B409" s="2" t="str">
        <f>VLOOKUP(LEFT($A409,LEN($A409)-4),filtered!$C:$E,2,FALSE)</f>
        <v>sports</v>
      </c>
      <c r="C409" s="2" t="str">
        <f>VLOOKUP(LEFT($A409,LEN($A409)-4),filtered!$C:$E,3,FALSE)</f>
        <v>運動</v>
      </c>
      <c r="D409" s="1" t="s">
        <v>5163</v>
      </c>
      <c r="E409" s="34" t="s">
        <v>34</v>
      </c>
      <c r="F409" s="34" t="s">
        <v>323</v>
      </c>
      <c r="G409" s="34">
        <v>2</v>
      </c>
      <c r="H409" s="1">
        <f t="shared" si="6"/>
        <v>1.5</v>
      </c>
      <c r="J409" s="1" t="s">
        <v>101</v>
      </c>
    </row>
    <row r="410" spans="1:10" ht="15">
      <c r="A410" s="5" t="str">
        <f>_xlfn.CONCAT(filtered!C414,".mp4")</f>
        <v>C_03_036-ORDER_2-0L3T-415.mp4</v>
      </c>
      <c r="B410" s="2" t="str">
        <f>VLOOKUP(LEFT($A410,LEN($A410)-4),filtered!$C:$E,2,FALSE)</f>
        <v>order_2</v>
      </c>
      <c r="C410" s="2" t="str">
        <f>VLOOKUP(LEFT($A410,LEN($A410)-4),filtered!$C:$E,3,FALSE)</f>
        <v>命令</v>
      </c>
      <c r="D410" s="1" t="s">
        <v>5162</v>
      </c>
      <c r="E410" s="34" t="s">
        <v>323</v>
      </c>
      <c r="F410" s="34" t="s">
        <v>323</v>
      </c>
      <c r="G410" s="34">
        <v>4</v>
      </c>
      <c r="H410" s="1">
        <f t="shared" si="6"/>
        <v>3.5</v>
      </c>
    </row>
    <row r="411" spans="1:10" ht="15">
      <c r="A411" s="5" t="str">
        <f>_xlfn.CONCAT(filtered!C415,".mp4")</f>
        <v>C_03_037-PROTECTION-0JUT-416.mp4</v>
      </c>
      <c r="B411" s="2" t="str">
        <f>VLOOKUP(LEFT($A411,LEN($A411)-4),filtered!$C:$E,2,FALSE)</f>
        <v>protection</v>
      </c>
      <c r="C411" s="2" t="str">
        <f>VLOOKUP(LEFT($A411,LEN($A411)-4),filtered!$C:$E,3,FALSE)</f>
        <v>保護</v>
      </c>
      <c r="D411" s="1" t="s">
        <v>5163</v>
      </c>
      <c r="E411" s="34" t="s">
        <v>101</v>
      </c>
      <c r="F411" s="34" t="s">
        <v>323</v>
      </c>
      <c r="G411" s="34">
        <v>3</v>
      </c>
      <c r="H411" s="1">
        <f t="shared" si="6"/>
        <v>2.5</v>
      </c>
    </row>
    <row r="412" spans="1:10" ht="15">
      <c r="A412" s="5" t="str">
        <f>_xlfn.CONCAT(filtered!C416,".mp4")</f>
        <v>C_03_038-COVER_UP-0OT9-417.mp4</v>
      </c>
      <c r="B412" s="2" t="str">
        <f>VLOOKUP(LEFT($A412,LEN($A412)-4),filtered!$C:$E,2,FALSE)</f>
        <v>cover_up</v>
      </c>
      <c r="C412" s="2" t="str">
        <f>VLOOKUP(LEFT($A412,LEN($A412)-4),filtered!$C:$E,3,FALSE)</f>
        <v>掩飾</v>
      </c>
      <c r="D412" s="1" t="s">
        <v>5165</v>
      </c>
      <c r="E412" s="34" t="s">
        <v>323</v>
      </c>
      <c r="F412" s="34" t="s">
        <v>323</v>
      </c>
      <c r="G412" s="34">
        <v>3</v>
      </c>
      <c r="H412" s="1">
        <f t="shared" si="6"/>
        <v>2.5</v>
      </c>
    </row>
    <row r="413" spans="1:10" ht="15">
      <c r="A413" s="5" t="str">
        <f>_xlfn.CONCAT(filtered!C417,".mp4")</f>
        <v>C_03_039-SCAN-0OS3-418.mp4</v>
      </c>
      <c r="B413" s="2" t="str">
        <f>VLOOKUP(LEFT($A413,LEN($A413)-4),filtered!$C:$E,2,FALSE)</f>
        <v>scan</v>
      </c>
      <c r="C413" s="2" t="str">
        <f>VLOOKUP(LEFT($A413,LEN($A413)-4),filtered!$C:$E,3,FALSE)</f>
        <v>掃描</v>
      </c>
      <c r="D413" s="1" t="s">
        <v>5165</v>
      </c>
      <c r="E413" s="34" t="s">
        <v>84</v>
      </c>
      <c r="F413" s="34" t="s">
        <v>323</v>
      </c>
      <c r="G413" s="34">
        <v>2</v>
      </c>
      <c r="H413" s="1">
        <f t="shared" si="6"/>
        <v>1.5</v>
      </c>
    </row>
    <row r="414" spans="1:10" ht="15">
      <c r="A414" s="5" t="str">
        <f>_xlfn.CONCAT(filtered!C418,".mp4")</f>
        <v>C_03_040-MEDICINE-11F5-419.mp4</v>
      </c>
      <c r="B414" s="2" t="str">
        <f>VLOOKUP(LEFT($A414,LEN($A414)-4),filtered!$C:$E,2,FALSE)</f>
        <v>medicine</v>
      </c>
      <c r="C414" s="2" t="str">
        <f>VLOOKUP(LEFT($A414,LEN($A414)-4),filtered!$C:$E,3,FALSE)</f>
        <v>藥</v>
      </c>
      <c r="D414" s="1" t="s">
        <v>5163</v>
      </c>
      <c r="E414" s="34" t="s">
        <v>101</v>
      </c>
      <c r="F414" s="34" t="s">
        <v>323</v>
      </c>
      <c r="G414" s="34">
        <v>2</v>
      </c>
      <c r="H414" s="1">
        <f t="shared" si="6"/>
        <v>1.5</v>
      </c>
    </row>
    <row r="415" spans="1:10" ht="15">
      <c r="A415" s="5" t="str">
        <f>_xlfn.CONCAT(filtered!C419,".mp4")</f>
        <v>C_03_041-NO-0L8K-420.mp4</v>
      </c>
      <c r="B415" s="2" t="str">
        <f>VLOOKUP(LEFT($A415,LEN($A415)-4),filtered!$C:$E,2,FALSE)</f>
        <v>no</v>
      </c>
      <c r="C415" s="2" t="str">
        <f>VLOOKUP(LEFT($A415,LEN($A415)-4),filtered!$C:$E,3,FALSE)</f>
        <v>唔好</v>
      </c>
      <c r="D415" s="1" t="s">
        <v>5162</v>
      </c>
      <c r="E415" s="34" t="s">
        <v>84</v>
      </c>
      <c r="F415" s="34" t="s">
        <v>323</v>
      </c>
      <c r="G415" s="34">
        <v>2</v>
      </c>
      <c r="H415" s="1">
        <f t="shared" si="6"/>
        <v>1.5</v>
      </c>
    </row>
    <row r="416" spans="1:10" ht="15">
      <c r="A416" s="5" t="str">
        <f>_xlfn.CONCAT(filtered!C420,".mp4")</f>
        <v>C_03_042-LAPTOP-0OIB-421.mp4</v>
      </c>
      <c r="B416" s="2" t="str">
        <f>VLOOKUP(LEFT($A416,LEN($A416)-4),filtered!$C:$E,2,FALSE)</f>
        <v>laptop</v>
      </c>
      <c r="C416" s="2" t="str">
        <f>VLOOKUP(LEFT($A416,LEN($A416)-4),filtered!$C:$E,3,FALSE)</f>
        <v>手提電腦</v>
      </c>
      <c r="D416" s="1" t="s">
        <v>5162</v>
      </c>
      <c r="E416" s="34" t="s">
        <v>84</v>
      </c>
      <c r="F416" s="34" t="s">
        <v>323</v>
      </c>
      <c r="G416" s="34">
        <v>2</v>
      </c>
      <c r="H416" s="1">
        <f t="shared" si="6"/>
        <v>1.5</v>
      </c>
    </row>
    <row r="417" spans="1:8" ht="15">
      <c r="A417" s="5" t="str">
        <f>_xlfn.CONCAT(filtered!C421,".mp4")</f>
        <v>C_03_043-ARM-0OIB-422.mp4</v>
      </c>
      <c r="B417" s="2" t="str">
        <f>VLOOKUP(LEFT($A417,LEN($A417)-4),filtered!$C:$E,2,FALSE)</f>
        <v>arm</v>
      </c>
      <c r="C417" s="2" t="str">
        <f>VLOOKUP(LEFT($A417,LEN($A417)-4),filtered!$C:$E,3,FALSE)</f>
        <v>手臂</v>
      </c>
      <c r="D417" s="1" t="s">
        <v>5165</v>
      </c>
      <c r="E417" s="34" t="s">
        <v>323</v>
      </c>
      <c r="F417" s="34" t="s">
        <v>323</v>
      </c>
      <c r="G417" s="34">
        <v>2</v>
      </c>
      <c r="H417" s="1">
        <f t="shared" si="6"/>
        <v>1.5</v>
      </c>
    </row>
    <row r="418" spans="1:8" ht="15">
      <c r="A418" s="5" t="str">
        <f>_xlfn.CONCAT(filtered!C422,".mp4")</f>
        <v>C_03_046-DOWNLOAD-0JGB-423.mp4</v>
      </c>
      <c r="B418" s="2" t="str">
        <f>VLOOKUP(LEFT($A418,LEN($A418)-4),filtered!$C:$E,2,FALSE)</f>
        <v>download</v>
      </c>
      <c r="C418" s="2" t="str">
        <f>VLOOKUP(LEFT($A418,LEN($A418)-4),filtered!$C:$E,3,FALSE)</f>
        <v>下載</v>
      </c>
      <c r="D418" s="1" t="s">
        <v>5162</v>
      </c>
      <c r="E418" s="34" t="s">
        <v>101</v>
      </c>
      <c r="F418" s="34" t="s">
        <v>323</v>
      </c>
      <c r="G418" s="34">
        <v>3</v>
      </c>
      <c r="H418" s="1">
        <f t="shared" si="6"/>
        <v>2.5</v>
      </c>
    </row>
    <row r="419" spans="1:8" ht="15">
      <c r="A419" s="5" t="str">
        <f>_xlfn.CONCAT(filtered!C423,".mp4")</f>
        <v>C_03_047-GAME-142A-424.mp4</v>
      </c>
      <c r="B419" s="2" t="str">
        <f>VLOOKUP(LEFT($A419,LEN($A419)-4),filtered!$C:$E,2,FALSE)</f>
        <v>game</v>
      </c>
      <c r="C419" s="2" t="str">
        <f>VLOOKUP(LEFT($A419,LEN($A419)-4),filtered!$C:$E,3,FALSE)</f>
        <v>遊戲</v>
      </c>
      <c r="D419" s="1" t="s">
        <v>5162</v>
      </c>
      <c r="E419" s="34" t="s">
        <v>101</v>
      </c>
      <c r="F419" s="34" t="s">
        <v>323</v>
      </c>
      <c r="G419" s="34">
        <v>2</v>
      </c>
      <c r="H419" s="1">
        <f t="shared" si="6"/>
        <v>1.5</v>
      </c>
    </row>
    <row r="420" spans="1:8" ht="15">
      <c r="A420" s="5" t="str">
        <f>_xlfn.CONCAT(filtered!C424,".mp4")</f>
        <v>C_03_048-LECTURE-12OR-425.mp4</v>
      </c>
      <c r="B420" s="2" t="str">
        <f>VLOOKUP(LEFT($A420,LEN($A420)-4),filtered!$C:$E,2,FALSE)</f>
        <v>lecture</v>
      </c>
      <c r="C420" s="2" t="str">
        <f>VLOOKUP(LEFT($A420,LEN($A420)-4),filtered!$C:$E,3,FALSE)</f>
        <v>講座</v>
      </c>
      <c r="D420" s="1" t="s">
        <v>5164</v>
      </c>
      <c r="E420" s="34" t="s">
        <v>84</v>
      </c>
      <c r="F420" s="34" t="s">
        <v>323</v>
      </c>
      <c r="G420" s="34">
        <v>3</v>
      </c>
      <c r="H420" s="1">
        <f t="shared" si="6"/>
        <v>2.5</v>
      </c>
    </row>
    <row r="421" spans="1:8" ht="15">
      <c r="A421" s="5" t="str">
        <f>_xlfn.CONCAT(filtered!C425,".mp4")</f>
        <v>C_03_051-JEALOUS-0MCI-426.mp4</v>
      </c>
      <c r="B421" s="2" t="str">
        <f>VLOOKUP(LEFT($A421,LEN($A421)-4),filtered!$C:$E,2,FALSE)</f>
        <v>jealous</v>
      </c>
      <c r="C421" s="2" t="str">
        <f>VLOOKUP(LEFT($A421,LEN($A421)-4),filtered!$C:$E,3,FALSE)</f>
        <v>妒忌</v>
      </c>
      <c r="D421" s="1" t="s">
        <v>5162</v>
      </c>
      <c r="E421" s="34" t="s">
        <v>84</v>
      </c>
      <c r="F421" s="34" t="s">
        <v>323</v>
      </c>
      <c r="G421" s="34">
        <v>2</v>
      </c>
      <c r="H421" s="1">
        <f t="shared" si="6"/>
        <v>1.5</v>
      </c>
    </row>
    <row r="422" spans="1:8" ht="15">
      <c r="A422" s="5" t="str">
        <f>_xlfn.CONCAT(filtered!C426,".mp4")</f>
        <v>C_03_052-^DROP_2-0OS9-427.mp4</v>
      </c>
      <c r="B422" s="2" t="str">
        <f>VLOOKUP(LEFT($A422,LEN($A422)-4),filtered!$C:$E,2,FALSE)</f>
        <v>^drop_2</v>
      </c>
      <c r="C422" s="2" t="str">
        <f>VLOOKUP(LEFT($A422,LEN($A422)-4),filtered!$C:$E,3,FALSE)</f>
        <v>掉低</v>
      </c>
      <c r="D422" s="1" t="s">
        <v>5164</v>
      </c>
      <c r="E422" s="34" t="s">
        <v>323</v>
      </c>
      <c r="F422" s="34" t="s">
        <v>323</v>
      </c>
      <c r="G422" s="34">
        <v>3</v>
      </c>
      <c r="H422" s="1">
        <f t="shared" si="6"/>
        <v>2.5</v>
      </c>
    </row>
    <row r="423" spans="1:8" ht="15">
      <c r="A423" s="5" t="str">
        <f>_xlfn.CONCAT(filtered!C427,".mp4")</f>
        <v>C_03_052-DROP-0OS9-428.mp4</v>
      </c>
      <c r="B423" s="2" t="str">
        <f>VLOOKUP(LEFT($A423,LEN($A423)-4),filtered!$C:$E,2,FALSE)</f>
        <v>drop</v>
      </c>
      <c r="C423" s="2" t="str">
        <f>VLOOKUP(LEFT($A423,LEN($A423)-4),filtered!$C:$E,3,FALSE)</f>
        <v>掉低</v>
      </c>
      <c r="D423" s="1" t="s">
        <v>5162</v>
      </c>
      <c r="E423" s="34" t="s">
        <v>84</v>
      </c>
      <c r="F423" s="34" t="s">
        <v>323</v>
      </c>
      <c r="G423" s="34">
        <v>3</v>
      </c>
      <c r="H423" s="1">
        <f t="shared" si="6"/>
        <v>2.5</v>
      </c>
    </row>
    <row r="424" spans="1:8" ht="15">
      <c r="A424" s="5" t="str">
        <f>_xlfn.CONCAT(filtered!C428,".mp4")</f>
        <v>C_03_054-STOMACH-1063-429.mp4</v>
      </c>
      <c r="B424" s="2" t="str">
        <f>VLOOKUP(LEFT($A424,LEN($A424)-4),filtered!$C:$E,2,FALSE)</f>
        <v>stomach</v>
      </c>
      <c r="C424" s="2" t="str">
        <f>VLOOKUP(LEFT($A424,LEN($A424)-4),filtered!$C:$E,3,FALSE)</f>
        <v>胃</v>
      </c>
      <c r="D424" s="1" t="s">
        <v>5162</v>
      </c>
      <c r="E424" s="34" t="s">
        <v>101</v>
      </c>
      <c r="F424" s="34" t="s">
        <v>323</v>
      </c>
      <c r="G424" s="34">
        <v>2</v>
      </c>
      <c r="H424" s="1">
        <f t="shared" si="6"/>
        <v>1.5</v>
      </c>
    </row>
    <row r="425" spans="1:8" ht="15">
      <c r="A425" s="5" t="str">
        <f>_xlfn.CONCAT(filtered!C429,".mp4")</f>
        <v>C_03_055-EARN-137Q-430.mp4</v>
      </c>
      <c r="B425" s="2" t="str">
        <f>VLOOKUP(LEFT($A425,LEN($A425)-4),filtered!$C:$E,2,FALSE)</f>
        <v>earn</v>
      </c>
      <c r="C425" s="2" t="str">
        <f>VLOOKUP(LEFT($A425,LEN($A425)-4),filtered!$C:$E,3,FALSE)</f>
        <v>賺錢</v>
      </c>
      <c r="D425" s="1" t="s">
        <v>5163</v>
      </c>
      <c r="E425" s="34" t="s">
        <v>323</v>
      </c>
      <c r="F425" s="34" t="s">
        <v>323</v>
      </c>
      <c r="G425" s="34">
        <v>3</v>
      </c>
      <c r="H425" s="1">
        <f t="shared" si="6"/>
        <v>2.5</v>
      </c>
    </row>
    <row r="426" spans="1:8" ht="15">
      <c r="A426" s="5" t="str">
        <f>_xlfn.CONCAT(filtered!C430,".mp4")</f>
        <v>C_03_057-KID-0N0F-431.mp4</v>
      </c>
      <c r="B426" s="2" t="str">
        <f>VLOOKUP(LEFT($A426,LEN($A426)-4),filtered!$C:$E,2,FALSE)</f>
        <v>kid</v>
      </c>
      <c r="C426" s="2" t="str">
        <f>VLOOKUP(LEFT($A426,LEN($A426)-4),filtered!$C:$E,3,FALSE)</f>
        <v>小童</v>
      </c>
      <c r="D426" s="1" t="s">
        <v>5164</v>
      </c>
      <c r="E426" s="34" t="s">
        <v>101</v>
      </c>
      <c r="F426" s="34" t="s">
        <v>323</v>
      </c>
      <c r="G426" s="34">
        <v>3</v>
      </c>
      <c r="H426" s="1">
        <f t="shared" si="6"/>
        <v>2.5</v>
      </c>
    </row>
    <row r="427" spans="1:8" ht="15">
      <c r="A427" s="5" t="str">
        <f>_xlfn.CONCAT(filtered!C431,".mp4")</f>
        <v>C_03_058-COUNTRY-0LOB-432.mp4</v>
      </c>
      <c r="B427" s="2" t="str">
        <f>VLOOKUP(LEFT($A427,LEN($A427)-4),filtered!$C:$E,2,FALSE)</f>
        <v>country</v>
      </c>
      <c r="C427" s="2" t="str">
        <f>VLOOKUP(LEFT($A427,LEN($A427)-4),filtered!$C:$E,3,FALSE)</f>
        <v>國家</v>
      </c>
      <c r="D427" s="1" t="s">
        <v>5162</v>
      </c>
      <c r="E427" s="34" t="s">
        <v>101</v>
      </c>
      <c r="F427" s="34" t="s">
        <v>323</v>
      </c>
      <c r="G427" s="34">
        <v>3</v>
      </c>
      <c r="H427" s="1">
        <f t="shared" si="6"/>
        <v>2.5</v>
      </c>
    </row>
    <row r="428" spans="1:8" ht="15">
      <c r="A428" s="5" t="str">
        <f>_xlfn.CONCAT(filtered!C432,".mp4")</f>
        <v>C_03_059-THAT-0LFG-433.mp4</v>
      </c>
      <c r="B428" s="2" t="str">
        <f>VLOOKUP(LEFT($A428,LEN($A428)-4),filtered!$C:$E,2,FALSE)</f>
        <v>that</v>
      </c>
      <c r="C428" s="2" t="str">
        <f>VLOOKUP(LEFT($A428,LEN($A428)-4),filtered!$C:$E,3,FALSE)</f>
        <v>嗰個</v>
      </c>
      <c r="D428" s="1" t="s">
        <v>5163</v>
      </c>
      <c r="E428" s="34" t="s">
        <v>323</v>
      </c>
      <c r="F428" s="34" t="s">
        <v>323</v>
      </c>
      <c r="G428" s="34">
        <v>3</v>
      </c>
      <c r="H428" s="1">
        <f t="shared" si="6"/>
        <v>2.5</v>
      </c>
    </row>
    <row r="429" spans="1:8" ht="15">
      <c r="A429" s="5" t="str">
        <f>_xlfn.CONCAT(filtered!C433,".mp4")</f>
        <v>C_03_060-CANDLE-120V-434.mp4</v>
      </c>
      <c r="B429" s="2" t="str">
        <f>VLOOKUP(LEFT($A429,LEN($A429)-4),filtered!$C:$E,2,FALSE)</f>
        <v>candle</v>
      </c>
      <c r="C429" s="2" t="str">
        <f>VLOOKUP(LEFT($A429,LEN($A429)-4),filtered!$C:$E,3,FALSE)</f>
        <v>蠟燭</v>
      </c>
      <c r="D429" s="1" t="s">
        <v>5163</v>
      </c>
      <c r="E429" s="34" t="s">
        <v>84</v>
      </c>
      <c r="F429" s="34" t="s">
        <v>323</v>
      </c>
      <c r="G429" s="34">
        <v>3</v>
      </c>
      <c r="H429" s="1">
        <f t="shared" si="6"/>
        <v>2.5</v>
      </c>
    </row>
    <row r="430" spans="1:8" ht="15">
      <c r="A430" s="5" t="str">
        <f>_xlfn.CONCAT(filtered!C434,".mp4")</f>
        <v>C_03_061-VOICE-103I-435.mp4</v>
      </c>
      <c r="B430" s="2" t="str">
        <f>VLOOKUP(LEFT($A430,LEN($A430)-4),filtered!$C:$E,2,FALSE)</f>
        <v>voice</v>
      </c>
      <c r="C430" s="2" t="str">
        <f>VLOOKUP(LEFT($A430,LEN($A430)-4),filtered!$C:$E,3,FALSE)</f>
        <v>聲音</v>
      </c>
      <c r="D430" s="1" t="s">
        <v>5165</v>
      </c>
      <c r="E430" s="34" t="s">
        <v>84</v>
      </c>
      <c r="F430" s="34" t="s">
        <v>323</v>
      </c>
      <c r="G430" s="34">
        <v>2</v>
      </c>
      <c r="H430" s="1">
        <f t="shared" si="6"/>
        <v>1.5</v>
      </c>
    </row>
    <row r="431" spans="1:8" ht="15">
      <c r="A431" s="5" t="str">
        <f>_xlfn.CONCAT(filtered!C435,".mp4")</f>
        <v>C_03_063-STAMP-147L-436.mp4</v>
      </c>
      <c r="B431" s="2" t="str">
        <f>VLOOKUP(LEFT($A431,LEN($A431)-4),filtered!$C:$E,2,FALSE)</f>
        <v>stamp</v>
      </c>
      <c r="C431" s="2" t="str">
        <f>VLOOKUP(LEFT($A431,LEN($A431)-4),filtered!$C:$E,3,FALSE)</f>
        <v>郵票</v>
      </c>
      <c r="D431" s="1" t="s">
        <v>5163</v>
      </c>
      <c r="E431" s="34" t="s">
        <v>101</v>
      </c>
      <c r="F431" s="34" t="s">
        <v>323</v>
      </c>
      <c r="G431" s="34">
        <v>3</v>
      </c>
      <c r="H431" s="1">
        <f t="shared" si="6"/>
        <v>2.5</v>
      </c>
    </row>
    <row r="432" spans="1:8" ht="15">
      <c r="A432" s="5" t="str">
        <f>_xlfn.CONCAT(filtered!C436,".mp4")</f>
        <v>C_03_064-APPEAR-0KFQ-437.mp4</v>
      </c>
      <c r="B432" s="2" t="str">
        <f>VLOOKUP(LEFT($A432,LEN($A432)-4),filtered!$C:$E,2,FALSE)</f>
        <v>appear</v>
      </c>
      <c r="C432" s="2" t="str">
        <f>VLOOKUP(LEFT($A432,LEN($A432)-4),filtered!$C:$E,3,FALSE)</f>
        <v>出現</v>
      </c>
      <c r="D432" s="1" t="s">
        <v>5163</v>
      </c>
      <c r="E432" s="34" t="s">
        <v>84</v>
      </c>
      <c r="F432" s="34" t="s">
        <v>323</v>
      </c>
      <c r="G432" s="34">
        <v>3</v>
      </c>
      <c r="H432" s="1">
        <f t="shared" si="6"/>
        <v>2.5</v>
      </c>
    </row>
    <row r="433" spans="1:10" ht="15">
      <c r="A433" s="5" t="str">
        <f>_xlfn.CONCAT(filtered!C437,".mp4")</f>
        <v>C_03_065-NURSE-12RN-438.mp4</v>
      </c>
      <c r="B433" s="2" t="str">
        <f>VLOOKUP(LEFT($A433,LEN($A433)-4),filtered!$C:$E,2,FALSE)</f>
        <v>nurse</v>
      </c>
      <c r="C433" s="2" t="str">
        <f>VLOOKUP(LEFT($A433,LEN($A433)-4),filtered!$C:$E,3,FALSE)</f>
        <v>護士</v>
      </c>
      <c r="D433" s="1" t="s">
        <v>5162</v>
      </c>
      <c r="E433" s="34" t="s">
        <v>101</v>
      </c>
      <c r="F433" s="34" t="s">
        <v>323</v>
      </c>
      <c r="G433" s="34">
        <v>2</v>
      </c>
      <c r="H433" s="1">
        <f t="shared" si="6"/>
        <v>1.5</v>
      </c>
    </row>
    <row r="434" spans="1:10" ht="15">
      <c r="A434" s="5" t="str">
        <f>_xlfn.CONCAT(filtered!C438,".mp4")</f>
        <v>C_03_069-POWER-0KKR-440.mp4</v>
      </c>
      <c r="B434" s="2" t="str">
        <f>VLOOKUP(LEFT($A434,LEN($A434)-4),filtered!$C:$E,2,FALSE)</f>
        <v>power</v>
      </c>
      <c r="C434" s="2" t="str">
        <f>VLOOKUP(LEFT($A434,LEN($A434)-4),filtered!$C:$E,3,FALSE)</f>
        <v>力量</v>
      </c>
      <c r="D434" s="1" t="s">
        <v>5165</v>
      </c>
      <c r="E434" s="34" t="s">
        <v>84</v>
      </c>
      <c r="F434" s="34" t="s">
        <v>323</v>
      </c>
      <c r="G434" s="34">
        <v>2</v>
      </c>
      <c r="H434" s="1">
        <f t="shared" si="6"/>
        <v>1.5</v>
      </c>
    </row>
    <row r="435" spans="1:10" ht="15">
      <c r="A435" s="5" t="str">
        <f>_xlfn.CONCAT(filtered!C439,".mp4")</f>
        <v>C_03_070-MONDAY-0PGV-441.mp4</v>
      </c>
      <c r="B435" s="2" t="str">
        <f>VLOOKUP(LEFT($A435,LEN($A435)-4),filtered!$C:$E,2,FALSE)</f>
        <v>monday</v>
      </c>
      <c r="C435" s="2" t="str">
        <f>VLOOKUP(LEFT($A435,LEN($A435)-4),filtered!$C:$E,3,FALSE)</f>
        <v>星期一</v>
      </c>
      <c r="D435" s="1" t="s">
        <v>5162</v>
      </c>
      <c r="E435" s="34" t="s">
        <v>101</v>
      </c>
      <c r="F435" s="34" t="s">
        <v>323</v>
      </c>
      <c r="G435" s="34">
        <v>2</v>
      </c>
      <c r="H435" s="1">
        <f t="shared" si="6"/>
        <v>1.5</v>
      </c>
    </row>
    <row r="436" spans="1:10" ht="15">
      <c r="A436" s="5" t="str">
        <f>_xlfn.CONCAT(filtered!C440,".mp4")</f>
        <v>C_03_072-WEATHER-0M99-442.mp4</v>
      </c>
      <c r="B436" s="2" t="str">
        <f>VLOOKUP(LEFT($A436,LEN($A436)-4),filtered!$C:$E,2,FALSE)</f>
        <v>weather</v>
      </c>
      <c r="C436" s="2" t="str">
        <f>VLOOKUP(LEFT($A436,LEN($A436)-4),filtered!$C:$E,3,FALSE)</f>
        <v>天氣</v>
      </c>
      <c r="D436" s="1" t="s">
        <v>5163</v>
      </c>
      <c r="E436" s="34" t="s">
        <v>34</v>
      </c>
      <c r="F436" s="34" t="s">
        <v>323</v>
      </c>
      <c r="G436" s="34">
        <v>2</v>
      </c>
      <c r="H436" s="1">
        <f t="shared" si="6"/>
        <v>1.5</v>
      </c>
      <c r="J436" s="1" t="s">
        <v>101</v>
      </c>
    </row>
    <row r="437" spans="1:10" ht="15">
      <c r="A437" s="5" t="str">
        <f>_xlfn.CONCAT(filtered!C441,".mp4")</f>
        <v>C_03_073-GIRL-0MBJ-443.mp4</v>
      </c>
      <c r="B437" s="2" t="str">
        <f>VLOOKUP(LEFT($A437,LEN($A437)-4),filtered!$C:$E,2,FALSE)</f>
        <v>girl</v>
      </c>
      <c r="C437" s="2" t="str">
        <f>VLOOKUP(LEFT($A437,LEN($A437)-4),filtered!$C:$E,3,FALSE)</f>
        <v>女仔</v>
      </c>
      <c r="D437" s="1" t="s">
        <v>5162</v>
      </c>
      <c r="E437" s="34" t="s">
        <v>84</v>
      </c>
      <c r="F437" s="34" t="s">
        <v>323</v>
      </c>
      <c r="G437" s="34">
        <v>3</v>
      </c>
      <c r="H437" s="1">
        <f t="shared" si="6"/>
        <v>2.5</v>
      </c>
    </row>
    <row r="438" spans="1:10" ht="15">
      <c r="A438" s="5" t="str">
        <f>_xlfn.CONCAT(filtered!C442,".mp4")</f>
        <v>C_03_075-SHOP_1-135N-444.mp4</v>
      </c>
      <c r="B438" s="2" t="str">
        <f>VLOOKUP(LEFT($A438,LEN($A438)-4),filtered!$C:$E,2,FALSE)</f>
        <v>shop_1</v>
      </c>
      <c r="C438" s="2" t="str">
        <f>VLOOKUP(LEFT($A438,LEN($A438)-4),filtered!$C:$E,3,FALSE)</f>
        <v>買嘢</v>
      </c>
      <c r="D438" s="1" t="s">
        <v>5162</v>
      </c>
      <c r="E438" s="34" t="s">
        <v>101</v>
      </c>
      <c r="F438" s="34" t="s">
        <v>323</v>
      </c>
      <c r="G438" s="34">
        <v>3</v>
      </c>
      <c r="H438" s="1">
        <f t="shared" si="6"/>
        <v>2.5</v>
      </c>
    </row>
    <row r="439" spans="1:10" ht="15">
      <c r="A439" s="5" t="str">
        <f>_xlfn.CONCAT(filtered!C444,".mp4")</f>
        <v>C_03_076-^SECRET_2-0UEO-446.mp4</v>
      </c>
      <c r="B439" s="2" t="str">
        <f>VLOOKUP(LEFT($A439,LEN($A439)-4),filtered!$C:$E,2,FALSE)</f>
        <v>^secret_2</v>
      </c>
      <c r="C439" s="2" t="str">
        <f>VLOOKUP(LEFT($A439,LEN($A439)-4),filtered!$C:$E,3,FALSE)</f>
        <v>秘密</v>
      </c>
      <c r="D439" s="1" t="s">
        <v>5163</v>
      </c>
      <c r="E439" s="34" t="s">
        <v>323</v>
      </c>
      <c r="F439" s="34" t="s">
        <v>323</v>
      </c>
      <c r="G439" s="34">
        <v>4</v>
      </c>
      <c r="H439" s="1">
        <f t="shared" si="6"/>
        <v>3.5</v>
      </c>
    </row>
    <row r="440" spans="1:10" ht="15">
      <c r="A440" s="5" t="str">
        <f>_xlfn.CONCAT(filtered!C443,".mp4")</f>
        <v>C_03_076-SECRET-0UEO-445.mp4</v>
      </c>
      <c r="B440" s="2" t="str">
        <f>VLOOKUP(LEFT($A440,LEN($A440)-4),filtered!$C:$E,2,FALSE)</f>
        <v>secret</v>
      </c>
      <c r="C440" s="2" t="str">
        <f>VLOOKUP(LEFT($A440,LEN($A440)-4),filtered!$C:$E,3,FALSE)</f>
        <v>秘密</v>
      </c>
      <c r="D440" s="1" t="s">
        <v>5165</v>
      </c>
      <c r="E440" s="34" t="s">
        <v>84</v>
      </c>
      <c r="F440" s="34" t="s">
        <v>323</v>
      </c>
      <c r="G440" s="34">
        <v>2</v>
      </c>
      <c r="H440" s="1">
        <f t="shared" si="6"/>
        <v>1.5</v>
      </c>
    </row>
    <row r="441" spans="1:10" ht="15">
      <c r="A441" s="5" t="str">
        <f>_xlfn.CONCAT(filtered!C445,".mp4")</f>
        <v>C_03_077-DRUNK-14C9-447.mp4</v>
      </c>
      <c r="B441" s="2" t="str">
        <f>VLOOKUP(LEFT($A441,LEN($A441)-4),filtered!$C:$E,2,FALSE)</f>
        <v>drunk</v>
      </c>
      <c r="C441" s="2" t="str">
        <f>VLOOKUP(LEFT($A441,LEN($A441)-4),filtered!$C:$E,3,FALSE)</f>
        <v>醉</v>
      </c>
      <c r="D441" s="1" t="s">
        <v>5163</v>
      </c>
      <c r="E441" s="34" t="s">
        <v>323</v>
      </c>
      <c r="F441" s="34" t="s">
        <v>323</v>
      </c>
      <c r="G441" s="34">
        <v>3</v>
      </c>
      <c r="H441" s="1">
        <f t="shared" si="6"/>
        <v>2.5</v>
      </c>
    </row>
    <row r="442" spans="1:10" ht="15">
      <c r="A442" s="5" t="str">
        <f>_xlfn.CONCAT(filtered!C446,".mp4")</f>
        <v>C_03_078-HAPPY-15CB-448.mp4</v>
      </c>
      <c r="B442" s="2" t="str">
        <f>VLOOKUP(LEFT($A442,LEN($A442)-4),filtered!$C:$E,2,FALSE)</f>
        <v>happy</v>
      </c>
      <c r="C442" s="2" t="str">
        <f>VLOOKUP(LEFT($A442,LEN($A442)-4),filtered!$C:$E,3,FALSE)</f>
        <v>開心</v>
      </c>
      <c r="D442" s="1" t="s">
        <v>5162</v>
      </c>
      <c r="E442" s="34" t="s">
        <v>101</v>
      </c>
      <c r="F442" s="34" t="s">
        <v>323</v>
      </c>
      <c r="G442" s="34">
        <v>3</v>
      </c>
      <c r="H442" s="1">
        <f t="shared" si="6"/>
        <v>2.5</v>
      </c>
    </row>
    <row r="443" spans="1:10" ht="15">
      <c r="A443" s="5" t="str">
        <f>_xlfn.CONCAT(filtered!C447,".mp4")</f>
        <v>C_03_079-HONOR-0N0A-449.mp4</v>
      </c>
      <c r="B443" s="2" t="str">
        <f>VLOOKUP(LEFT($A443,LEN($A443)-4),filtered!$C:$E,2,FALSE)</f>
        <v>honor</v>
      </c>
      <c r="C443" s="2" t="str">
        <f>VLOOKUP(LEFT($A443,LEN($A443)-4),filtered!$C:$E,3,FALSE)</f>
        <v>尊重</v>
      </c>
      <c r="D443" s="1" t="s">
        <v>5163</v>
      </c>
      <c r="E443" s="34" t="s">
        <v>84</v>
      </c>
      <c r="F443" s="34" t="s">
        <v>323</v>
      </c>
      <c r="G443" s="34">
        <v>3</v>
      </c>
      <c r="H443" s="1">
        <f t="shared" si="6"/>
        <v>2.5</v>
      </c>
    </row>
    <row r="444" spans="1:10" ht="15">
      <c r="A444" s="5" t="str">
        <f>_xlfn.CONCAT(filtered!C448,".mp4")</f>
        <v>C_03_080-FUTURE-0PPA-450.mp4</v>
      </c>
      <c r="B444" s="2" t="str">
        <f>VLOOKUP(LEFT($A444,LEN($A444)-4),filtered!$C:$E,2,FALSE)</f>
        <v>future</v>
      </c>
      <c r="C444" s="2" t="str">
        <f>VLOOKUP(LEFT($A444,LEN($A444)-4),filtered!$C:$E,3,FALSE)</f>
        <v>未來</v>
      </c>
      <c r="D444" s="1" t="s">
        <v>5165</v>
      </c>
      <c r="E444" s="34" t="s">
        <v>84</v>
      </c>
      <c r="F444" s="34" t="s">
        <v>323</v>
      </c>
      <c r="G444" s="34">
        <v>3</v>
      </c>
      <c r="H444" s="1">
        <f t="shared" si="6"/>
        <v>2.5</v>
      </c>
    </row>
    <row r="445" spans="1:10" ht="15">
      <c r="A445" s="5" t="str">
        <f>_xlfn.CONCAT(filtered!C449,".mp4")</f>
        <v>C_03_081-THROW-0OIK-451.mp4</v>
      </c>
      <c r="B445" s="2" t="str">
        <f>VLOOKUP(LEFT($A445,LEN($A445)-4),filtered!$C:$E,2,FALSE)</f>
        <v>throw</v>
      </c>
      <c r="C445" s="2" t="str">
        <f>VLOOKUP(LEFT($A445,LEN($A445)-4),filtered!$C:$E,3,FALSE)</f>
        <v>扔</v>
      </c>
      <c r="D445" s="1" t="s">
        <v>5163</v>
      </c>
      <c r="E445" s="34" t="s">
        <v>323</v>
      </c>
      <c r="F445" s="34" t="s">
        <v>323</v>
      </c>
      <c r="G445" s="34">
        <v>2</v>
      </c>
      <c r="H445" s="1">
        <f t="shared" si="6"/>
        <v>1.5</v>
      </c>
    </row>
    <row r="446" spans="1:10" ht="15">
      <c r="A446" s="5" t="str">
        <f>_xlfn.CONCAT(filtered!C450,".mp4")</f>
        <v>C_03_082-MEETING-0PO3-452.mp4</v>
      </c>
      <c r="B446" s="2" t="str">
        <f>VLOOKUP(LEFT($A446,LEN($A446)-4),filtered!$C:$E,2,FALSE)</f>
        <v>meeting</v>
      </c>
      <c r="C446" s="2" t="str">
        <f>VLOOKUP(LEFT($A446,LEN($A446)-4),filtered!$C:$E,3,FALSE)</f>
        <v>會議</v>
      </c>
      <c r="D446" s="1" t="s">
        <v>5165</v>
      </c>
      <c r="E446" s="34" t="s">
        <v>84</v>
      </c>
      <c r="F446" s="34" t="s">
        <v>323</v>
      </c>
      <c r="G446" s="34">
        <v>3</v>
      </c>
      <c r="H446" s="1">
        <f t="shared" ref="H446:H509" si="7">$G446-$I$1</f>
        <v>2.5</v>
      </c>
    </row>
    <row r="447" spans="1:10" ht="15">
      <c r="A447" s="5" t="str">
        <f>_xlfn.CONCAT(filtered!C451,".mp4")</f>
        <v>C_03_084-SCROLL_DOWN-0U4C-453.mp4</v>
      </c>
      <c r="B447" s="2" t="str">
        <f>VLOOKUP(LEFT($A447,LEN($A447)-4),filtered!$C:$E,2,FALSE)</f>
        <v>scroll_down</v>
      </c>
      <c r="C447" s="2" t="str">
        <f>VLOOKUP(LEFT($A447,LEN($A447)-4),filtered!$C:$E,3,FALSE)</f>
        <v>碌落去</v>
      </c>
      <c r="D447" s="1" t="s">
        <v>5163</v>
      </c>
      <c r="E447" s="34" t="s">
        <v>323</v>
      </c>
      <c r="F447" s="34" t="s">
        <v>323</v>
      </c>
      <c r="G447" s="34">
        <v>2</v>
      </c>
      <c r="H447" s="1">
        <f t="shared" si="7"/>
        <v>1.5</v>
      </c>
    </row>
    <row r="448" spans="1:10" ht="15">
      <c r="A448" s="5" t="str">
        <f>_xlfn.CONCAT(filtered!C452,".mp4")</f>
        <v>C_03_085-BEARD-16OD-454.mp4</v>
      </c>
      <c r="B448" s="2" t="str">
        <f>VLOOKUP(LEFT($A448,LEN($A448)-4),filtered!$C:$E,2,FALSE)</f>
        <v>beard</v>
      </c>
      <c r="C448" s="2" t="str">
        <f>VLOOKUP(LEFT($A448,LEN($A448)-4),filtered!$C:$E,3,FALSE)</f>
        <v>鬍鬚</v>
      </c>
      <c r="D448" s="1" t="s">
        <v>5164</v>
      </c>
      <c r="E448" s="34" t="s">
        <v>323</v>
      </c>
      <c r="F448" s="34" t="s">
        <v>323</v>
      </c>
      <c r="G448" s="34">
        <v>3</v>
      </c>
      <c r="H448" s="1">
        <f t="shared" si="7"/>
        <v>2.5</v>
      </c>
    </row>
    <row r="449" spans="1:8" ht="15">
      <c r="A449" s="5" t="str">
        <f>_xlfn.CONCAT(filtered!C453,".mp4")</f>
        <v>C_03_087-SMOKING-0L1O-455.mp4</v>
      </c>
      <c r="B449" s="2" t="str">
        <f>VLOOKUP(LEFT($A449,LEN($A449)-4),filtered!$C:$E,2,FALSE)</f>
        <v>smoking</v>
      </c>
      <c r="C449" s="2" t="str">
        <f>VLOOKUP(LEFT($A449,LEN($A449)-4),filtered!$C:$E,3,FALSE)</f>
        <v>吸煙</v>
      </c>
      <c r="D449" s="1" t="s">
        <v>5163</v>
      </c>
      <c r="E449" s="34" t="s">
        <v>84</v>
      </c>
      <c r="F449" s="34" t="s">
        <v>323</v>
      </c>
      <c r="G449" s="34">
        <v>2</v>
      </c>
      <c r="H449" s="1">
        <f t="shared" si="7"/>
        <v>1.5</v>
      </c>
    </row>
    <row r="450" spans="1:8" ht="15">
      <c r="A450" s="5" t="str">
        <f>_xlfn.CONCAT(filtered!C454,".mp4")</f>
        <v>C_03_089-SCHOOL-0MRO-456.mp4</v>
      </c>
      <c r="B450" s="2" t="str">
        <f>VLOOKUP(LEFT($A450,LEN($A450)-4),filtered!$C:$E,2,FALSE)</f>
        <v>school</v>
      </c>
      <c r="C450" s="2" t="str">
        <f>VLOOKUP(LEFT($A450,LEN($A450)-4),filtered!$C:$E,3,FALSE)</f>
        <v>學校</v>
      </c>
      <c r="D450" s="1" t="s">
        <v>5165</v>
      </c>
      <c r="E450" s="34" t="s">
        <v>101</v>
      </c>
      <c r="F450" s="34" t="s">
        <v>323</v>
      </c>
      <c r="G450" s="34">
        <v>3</v>
      </c>
      <c r="H450" s="1">
        <f t="shared" si="7"/>
        <v>2.5</v>
      </c>
    </row>
    <row r="451" spans="1:8" ht="15">
      <c r="A451" s="5" t="str">
        <f>_xlfn.CONCAT(filtered!C455,".mp4")</f>
        <v>C_03_090-PRAYER-0UA8-457.mp4</v>
      </c>
      <c r="B451" s="2" t="str">
        <f>VLOOKUP(LEFT($A451,LEN($A451)-4),filtered!$C:$E,2,FALSE)</f>
        <v>prayer</v>
      </c>
      <c r="C451" s="2" t="str">
        <f>VLOOKUP(LEFT($A451,LEN($A451)-4),filtered!$C:$E,3,FALSE)</f>
        <v>祈禱</v>
      </c>
      <c r="D451" s="1" t="s">
        <v>5164</v>
      </c>
      <c r="E451" s="34" t="s">
        <v>323</v>
      </c>
      <c r="F451" s="34" t="s">
        <v>323</v>
      </c>
      <c r="G451" s="34">
        <v>3</v>
      </c>
      <c r="H451" s="1">
        <f t="shared" si="7"/>
        <v>2.5</v>
      </c>
    </row>
    <row r="452" spans="1:8" ht="15">
      <c r="A452" s="5" t="str">
        <f>_xlfn.CONCAT(filtered!C456,".mp4")</f>
        <v>D_02_050-TIRED-0P9G-458.mp4</v>
      </c>
      <c r="B452" s="2" t="str">
        <f>VLOOKUP(LEFT($A452,LEN($A452)-4),filtered!$C:$E,2,FALSE)</f>
        <v>tired</v>
      </c>
      <c r="C452" s="2" t="str">
        <f>VLOOKUP(LEFT($A452,LEN($A452)-4),filtered!$C:$E,3,FALSE)</f>
        <v>攰</v>
      </c>
      <c r="D452" s="1" t="s">
        <v>5164</v>
      </c>
      <c r="E452" s="34" t="s">
        <v>101</v>
      </c>
      <c r="F452" s="34" t="s">
        <v>323</v>
      </c>
      <c r="G452" s="34">
        <v>3</v>
      </c>
      <c r="H452" s="1">
        <f t="shared" si="7"/>
        <v>2.5</v>
      </c>
    </row>
    <row r="453" spans="1:8" ht="15">
      <c r="A453" s="5" t="str">
        <f>_xlfn.CONCAT(filtered!C562,".mp4")</f>
        <v>HKSL_lesson_only100-MOON-0PO8-564.mp4</v>
      </c>
      <c r="B453" s="2" t="str">
        <f>VLOOKUP(LEFT($A453,LEN($A453)-4),filtered!$C:$E,2,FALSE)</f>
        <v>moon</v>
      </c>
      <c r="C453" s="2" t="str">
        <f>VLOOKUP(LEFT($A453,LEN($A453)-4),filtered!$C:$E,3,FALSE)</f>
        <v>月亮</v>
      </c>
      <c r="D453" s="1" t="s">
        <v>5164</v>
      </c>
      <c r="E453" s="34" t="s">
        <v>101</v>
      </c>
      <c r="F453" s="34" t="s">
        <v>323</v>
      </c>
      <c r="G453" s="34">
        <v>3</v>
      </c>
      <c r="H453" s="1">
        <f t="shared" si="7"/>
        <v>2.5</v>
      </c>
    </row>
    <row r="454" spans="1:8" ht="15">
      <c r="A454" s="5" t="str">
        <f>_xlfn.CONCAT(filtered!C563,".mp4")</f>
        <v>HKSL_lesson_only101-STAR-0PGV-565.mp4</v>
      </c>
      <c r="B454" s="2" t="str">
        <f>VLOOKUP(LEFT($A454,LEN($A454)-4),filtered!$C:$E,2,FALSE)</f>
        <v>star</v>
      </c>
      <c r="C454" s="2" t="str">
        <f>VLOOKUP(LEFT($A454,LEN($A454)-4),filtered!$C:$E,3,FALSE)</f>
        <v>星星</v>
      </c>
      <c r="D454" s="1" t="s">
        <v>5164</v>
      </c>
      <c r="E454" s="34" t="s">
        <v>101</v>
      </c>
      <c r="F454" s="34" t="s">
        <v>323</v>
      </c>
      <c r="G454" s="34">
        <v>2</v>
      </c>
      <c r="H454" s="1">
        <f t="shared" si="7"/>
        <v>1.5</v>
      </c>
    </row>
    <row r="455" spans="1:8" ht="15">
      <c r="A455" s="5" t="str">
        <f>_xlfn.CONCAT(filtered!C564,".mp4")</f>
        <v>HKSL_lesson_only102-WATER-0R1K-566.mp4</v>
      </c>
      <c r="B455" s="2" t="str">
        <f>VLOOKUP(LEFT($A455,LEN($A455)-4),filtered!$C:$E,2,FALSE)</f>
        <v>water</v>
      </c>
      <c r="C455" s="2" t="str">
        <f>VLOOKUP(LEFT($A455,LEN($A455)-4),filtered!$C:$E,3,FALSE)</f>
        <v>水</v>
      </c>
      <c r="D455" s="1" t="s">
        <v>5162</v>
      </c>
      <c r="E455" s="34" t="s">
        <v>84</v>
      </c>
      <c r="F455" s="34" t="s">
        <v>323</v>
      </c>
      <c r="G455" s="34">
        <v>2</v>
      </c>
      <c r="H455" s="1">
        <f t="shared" si="7"/>
        <v>1.5</v>
      </c>
    </row>
    <row r="456" spans="1:8" ht="15">
      <c r="A456" s="5" t="str">
        <f>_xlfn.CONCAT(filtered!C565,".mp4")</f>
        <v>HKSL_lesson_only103-STONE-0TVJ-567.mp4</v>
      </c>
      <c r="B456" s="2" t="str">
        <f>VLOOKUP(LEFT($A456,LEN($A456)-4),filtered!$C:$E,2,FALSE)</f>
        <v>stone</v>
      </c>
      <c r="C456" s="2" t="str">
        <f>VLOOKUP(LEFT($A456,LEN($A456)-4),filtered!$C:$E,3,FALSE)</f>
        <v>石</v>
      </c>
      <c r="D456" s="1" t="s">
        <v>5162</v>
      </c>
      <c r="E456" s="34" t="s">
        <v>101</v>
      </c>
      <c r="F456" s="34" t="s">
        <v>323</v>
      </c>
      <c r="G456" s="34">
        <v>2</v>
      </c>
      <c r="H456" s="1">
        <f t="shared" si="7"/>
        <v>1.5</v>
      </c>
    </row>
    <row r="457" spans="1:8" ht="15">
      <c r="A457" s="5" t="str">
        <f>_xlfn.CONCAT(filtered!C566,".mp4")</f>
        <v>HKSL_lesson_only104-SOIL-0R75-568.mp4</v>
      </c>
      <c r="B457" s="2" t="str">
        <f>VLOOKUP(LEFT($A457,LEN($A457)-4),filtered!$C:$E,2,FALSE)</f>
        <v>soil</v>
      </c>
      <c r="C457" s="2" t="str">
        <f>VLOOKUP(LEFT($A457,LEN($A457)-4),filtered!$C:$E,3,FALSE)</f>
        <v>泥土</v>
      </c>
      <c r="D457" s="1" t="s">
        <v>5165</v>
      </c>
      <c r="E457" s="34" t="s">
        <v>84</v>
      </c>
      <c r="F457" s="34" t="s">
        <v>323</v>
      </c>
      <c r="G457" s="34">
        <v>2</v>
      </c>
      <c r="H457" s="1">
        <f t="shared" si="7"/>
        <v>1.5</v>
      </c>
    </row>
    <row r="458" spans="1:8" ht="15">
      <c r="A458" s="5" t="str">
        <f>_xlfn.CONCAT(filtered!C567,".mp4")</f>
        <v>HKSL_lesson_only105-HOT-0S4E-569.mp4</v>
      </c>
      <c r="B458" s="2" t="str">
        <f>VLOOKUP(LEFT($A458,LEN($A458)-4),filtered!$C:$E,2,FALSE)</f>
        <v>hot</v>
      </c>
      <c r="C458" s="2" t="str">
        <f>VLOOKUP(LEFT($A458,LEN($A458)-4),filtered!$C:$E,3,FALSE)</f>
        <v>炎熱</v>
      </c>
      <c r="D458" s="1" t="s">
        <v>5165</v>
      </c>
      <c r="E458" s="34" t="s">
        <v>101</v>
      </c>
      <c r="F458" s="34" t="s">
        <v>323</v>
      </c>
      <c r="G458" s="34">
        <v>3</v>
      </c>
      <c r="H458" s="1">
        <f t="shared" si="7"/>
        <v>2.5</v>
      </c>
    </row>
    <row r="459" spans="1:8" ht="15">
      <c r="A459" s="5" t="str">
        <f>_xlfn.CONCAT(filtered!C568,".mp4")</f>
        <v>HKSL_lesson_only106-TOUR-0PE5-570.mp4</v>
      </c>
      <c r="B459" s="2" t="str">
        <f>VLOOKUP(LEFT($A459,LEN($A459)-4),filtered!$C:$E,2,FALSE)</f>
        <v>tour</v>
      </c>
      <c r="C459" s="2" t="str">
        <f>VLOOKUP(LEFT($A459,LEN($A459)-4),filtered!$C:$E,3,FALSE)</f>
        <v>旅遊</v>
      </c>
      <c r="D459" s="1" t="s">
        <v>5162</v>
      </c>
      <c r="E459" s="34" t="s">
        <v>84</v>
      </c>
      <c r="F459" s="34" t="s">
        <v>323</v>
      </c>
      <c r="G459" s="34">
        <v>2</v>
      </c>
      <c r="H459" s="1">
        <f t="shared" si="7"/>
        <v>1.5</v>
      </c>
    </row>
    <row r="460" spans="1:8" ht="15">
      <c r="A460" s="5" t="str">
        <f>_xlfn.CONCAT(filtered!C570,".mp4")</f>
        <v>HKSL_lesson_only107-^BACKPACKING_2-10FA-572.mp4</v>
      </c>
      <c r="B460" s="2" t="str">
        <f>VLOOKUP(LEFT($A460,LEN($A460)-4),filtered!$C:$E,2,FALSE)</f>
        <v>^backpacking_2</v>
      </c>
      <c r="C460" s="2" t="str">
        <f>VLOOKUP(LEFT($A460,LEN($A460)-4),filtered!$C:$E,3,FALSE)</f>
        <v>自助旅遊</v>
      </c>
      <c r="D460" s="1" t="s">
        <v>5163</v>
      </c>
      <c r="E460" s="34" t="s">
        <v>84</v>
      </c>
      <c r="F460" s="34" t="s">
        <v>323</v>
      </c>
      <c r="G460" s="34">
        <v>3</v>
      </c>
      <c r="H460" s="1">
        <f t="shared" si="7"/>
        <v>2.5</v>
      </c>
    </row>
    <row r="461" spans="1:8" ht="15">
      <c r="A461" s="5" t="str">
        <f>_xlfn.CONCAT(filtered!C569,".mp4")</f>
        <v>HKSL_lesson_only107-BACKPACKING-10FA-571.mp4</v>
      </c>
      <c r="B461" s="2" t="str">
        <f>VLOOKUP(LEFT($A461,LEN($A461)-4),filtered!$C:$E,2,FALSE)</f>
        <v>backpacking</v>
      </c>
      <c r="C461" s="2" t="str">
        <f>VLOOKUP(LEFT($A461,LEN($A461)-4),filtered!$C:$E,3,FALSE)</f>
        <v>自助旅遊</v>
      </c>
      <c r="D461" s="1" t="s">
        <v>5164</v>
      </c>
      <c r="E461" s="34" t="s">
        <v>84</v>
      </c>
      <c r="F461" s="34" t="s">
        <v>323</v>
      </c>
      <c r="G461" s="34">
        <v>4</v>
      </c>
      <c r="H461" s="1">
        <f t="shared" si="7"/>
        <v>3.5</v>
      </c>
    </row>
    <row r="462" spans="1:8" ht="15">
      <c r="A462" s="5" t="str">
        <f>_xlfn.CONCAT(filtered!C571,".mp4")</f>
        <v>HKSL_lesson_only108-MTR (SUBWAY)-0RHF-573.mp4</v>
      </c>
      <c r="B462" s="2" t="str">
        <f>VLOOKUP(LEFT($A462,LEN($A462)-4),filtered!$C:$E,2,FALSE)</f>
        <v>MTR (subway)</v>
      </c>
      <c r="C462" s="2" t="str">
        <f>VLOOKUP(LEFT($A462,LEN($A462)-4),filtered!$C:$E,3,FALSE)</f>
        <v>港鐵</v>
      </c>
      <c r="D462" s="1" t="s">
        <v>5163</v>
      </c>
      <c r="E462" s="34" t="s">
        <v>84</v>
      </c>
      <c r="F462" s="34" t="s">
        <v>323</v>
      </c>
      <c r="G462" s="34">
        <v>3</v>
      </c>
      <c r="H462" s="1">
        <f t="shared" si="7"/>
        <v>2.5</v>
      </c>
    </row>
    <row r="463" spans="1:8" ht="15">
      <c r="A463" s="5" t="str">
        <f>_xlfn.CONCAT(filtered!C572,".mp4")</f>
        <v>HKSL_lesson_only109-EAST RAIL LINE-0PRH-574.mp4</v>
      </c>
      <c r="B463" s="2" t="str">
        <f>VLOOKUP(LEFT($A463,LEN($A463)-4),filtered!$C:$E,2,FALSE)</f>
        <v>East Rail Line</v>
      </c>
      <c r="C463" s="2" t="str">
        <f>VLOOKUP(LEFT($A463,LEN($A463)-4),filtered!$C:$E,3,FALSE)</f>
        <v>東鐵</v>
      </c>
      <c r="D463" s="1" t="s">
        <v>5162</v>
      </c>
      <c r="E463" s="34" t="s">
        <v>84</v>
      </c>
      <c r="F463" s="34" t="s">
        <v>323</v>
      </c>
      <c r="G463" s="34">
        <v>3</v>
      </c>
      <c r="H463" s="1">
        <f t="shared" si="7"/>
        <v>2.5</v>
      </c>
    </row>
    <row r="464" spans="1:8" ht="15">
      <c r="A464" s="5" t="str">
        <f>_xlfn.CONCAT(filtered!C466,".mp4")</f>
        <v>HKSL_lesson_only10-SIGN_LANGUAGE-0OIB-468.mp4</v>
      </c>
      <c r="B464" s="2" t="str">
        <f>VLOOKUP(LEFT($A464,LEN($A464)-4),filtered!$C:$E,2,FALSE)</f>
        <v>sign_language</v>
      </c>
      <c r="C464" s="2" t="str">
        <f>VLOOKUP(LEFT($A464,LEN($A464)-4),filtered!$C:$E,3,FALSE)</f>
        <v>手語</v>
      </c>
      <c r="D464" s="1" t="s">
        <v>5165</v>
      </c>
      <c r="E464" s="34" t="s">
        <v>101</v>
      </c>
      <c r="F464" s="34" t="s">
        <v>323</v>
      </c>
      <c r="G464" s="34">
        <v>2</v>
      </c>
      <c r="H464" s="1">
        <f t="shared" si="7"/>
        <v>1.5</v>
      </c>
    </row>
    <row r="465" spans="1:10" ht="15">
      <c r="A465" s="5" t="str">
        <f>_xlfn.CONCAT(filtered!C573,".mp4")</f>
        <v>HKSL_lesson_only110-AIRPLANE-166R-575.mp4</v>
      </c>
      <c r="B465" s="2" t="str">
        <f>VLOOKUP(LEFT($A465,LEN($A465)-4),filtered!$C:$E,2,FALSE)</f>
        <v>airplane</v>
      </c>
      <c r="C465" s="2" t="str">
        <f>VLOOKUP(LEFT($A465,LEN($A465)-4),filtered!$C:$E,3,FALSE)</f>
        <v>飛機</v>
      </c>
      <c r="D465" s="1" t="s">
        <v>5165</v>
      </c>
      <c r="E465" s="34" t="s">
        <v>84</v>
      </c>
      <c r="F465" s="34" t="s">
        <v>323</v>
      </c>
      <c r="G465" s="34">
        <v>3</v>
      </c>
      <c r="H465" s="1">
        <f t="shared" si="7"/>
        <v>2.5</v>
      </c>
    </row>
    <row r="466" spans="1:10" ht="15">
      <c r="A466" s="5" t="str">
        <f>_xlfn.CONCAT(filtered!C574,".mp4")</f>
        <v>HKSL_lesson_only111-HELICOPTER-0TNK-576.mp4</v>
      </c>
      <c r="B466" s="2" t="str">
        <f>VLOOKUP(LEFT($A466,LEN($A466)-4),filtered!$C:$E,2,FALSE)</f>
        <v>helicopter</v>
      </c>
      <c r="C466" s="2" t="str">
        <f>VLOOKUP(LEFT($A466,LEN($A466)-4),filtered!$C:$E,3,FALSE)</f>
        <v>直升機</v>
      </c>
      <c r="D466" s="1" t="s">
        <v>5165</v>
      </c>
      <c r="E466" s="34" t="s">
        <v>84</v>
      </c>
      <c r="F466" s="34" t="s">
        <v>323</v>
      </c>
      <c r="G466" s="34">
        <v>3</v>
      </c>
      <c r="H466" s="1">
        <f t="shared" si="7"/>
        <v>2.5</v>
      </c>
    </row>
    <row r="467" spans="1:10" ht="15">
      <c r="A467" s="5" t="str">
        <f>_xlfn.CONCAT(filtered!C575,".mp4")</f>
        <v>HKSL_lesson_only112-TAXI-0TK4-577.mp4</v>
      </c>
      <c r="B467" s="2" t="str">
        <f>VLOOKUP(LEFT($A467,LEN($A467)-4),filtered!$C:$E,2,FALSE)</f>
        <v>taxi</v>
      </c>
      <c r="C467" s="2" t="str">
        <f>VLOOKUP(LEFT($A467,LEN($A467)-4),filtered!$C:$E,3,FALSE)</f>
        <v>的士</v>
      </c>
      <c r="D467" s="1" t="s">
        <v>5162</v>
      </c>
      <c r="E467" s="34" t="s">
        <v>84</v>
      </c>
      <c r="F467" s="34" t="s">
        <v>84</v>
      </c>
      <c r="G467" s="34">
        <v>2</v>
      </c>
      <c r="H467" s="1">
        <f t="shared" si="7"/>
        <v>1.5</v>
      </c>
    </row>
    <row r="468" spans="1:10" ht="15">
      <c r="A468" s="5" t="str">
        <f>_xlfn.CONCAT(filtered!C576,".mp4")</f>
        <v>HKSL_lesson_only113-MINIBUS-0N0F-578.mp4</v>
      </c>
      <c r="B468" s="2" t="str">
        <f>VLOOKUP(LEFT($A468,LEN($A468)-4),filtered!$C:$E,2,FALSE)</f>
        <v>minibus</v>
      </c>
      <c r="C468" s="2" t="str">
        <f>VLOOKUP(LEFT($A468,LEN($A468)-4),filtered!$C:$E,3,FALSE)</f>
        <v>小巴</v>
      </c>
      <c r="D468" s="1" t="s">
        <v>5162</v>
      </c>
      <c r="E468" s="34" t="s">
        <v>101</v>
      </c>
      <c r="F468" s="34" t="s">
        <v>323</v>
      </c>
      <c r="G468" s="34">
        <v>3</v>
      </c>
      <c r="H468" s="1">
        <f t="shared" si="7"/>
        <v>2.5</v>
      </c>
    </row>
    <row r="469" spans="1:10" ht="15">
      <c r="A469" s="5" t="str">
        <f>_xlfn.CONCAT(filtered!C577,".mp4")</f>
        <v>HKSL_lesson_only114-BUS-0NFK-579.mp4</v>
      </c>
      <c r="B469" s="2" t="str">
        <f>VLOOKUP(LEFT($A469,LEN($A469)-4),filtered!$C:$E,2,FALSE)</f>
        <v>bus</v>
      </c>
      <c r="C469" s="2" t="str">
        <f>VLOOKUP(LEFT($A469,LEN($A469)-4),filtered!$C:$E,3,FALSE)</f>
        <v>巴士</v>
      </c>
      <c r="D469" s="1" t="s">
        <v>5162</v>
      </c>
      <c r="E469" s="34" t="s">
        <v>101</v>
      </c>
      <c r="F469" s="34" t="s">
        <v>323</v>
      </c>
      <c r="G469" s="34">
        <v>2</v>
      </c>
      <c r="H469" s="1">
        <f t="shared" si="7"/>
        <v>1.5</v>
      </c>
    </row>
    <row r="470" spans="1:10" ht="15">
      <c r="A470" s="5" t="str">
        <f>_xlfn.CONCAT(filtered!C578,".mp4")</f>
        <v>HKSL_lesson_only115-MOTORCYCLE-15NR-580.mp4</v>
      </c>
      <c r="B470" s="2" t="str">
        <f>VLOOKUP(LEFT($A470,LEN($A470)-4),filtered!$C:$E,2,FALSE)</f>
        <v>motorcycle</v>
      </c>
      <c r="C470" s="2" t="str">
        <f>VLOOKUP(LEFT($A470,LEN($A470)-4),filtered!$C:$E,3,FALSE)</f>
        <v>電單車</v>
      </c>
      <c r="D470" s="1" t="s">
        <v>5164</v>
      </c>
      <c r="E470" s="34" t="s">
        <v>84</v>
      </c>
      <c r="F470" s="34" t="s">
        <v>323</v>
      </c>
      <c r="G470" s="34">
        <v>3</v>
      </c>
      <c r="H470" s="1">
        <f t="shared" si="7"/>
        <v>2.5</v>
      </c>
    </row>
    <row r="471" spans="1:10" s="37" customFormat="1" ht="15">
      <c r="A471" s="35" t="str">
        <f>_xlfn.CONCAT(filtered!C579,".mp4")</f>
        <v>HKSL_lesson_only116-CAR-0UE1-581.mp4</v>
      </c>
      <c r="B471" s="36" t="str">
        <f>VLOOKUP(LEFT($A471,LEN($A471)-4),filtered!$C:$E,2,FALSE)</f>
        <v>car</v>
      </c>
      <c r="C471" s="36" t="str">
        <f>VLOOKUP(LEFT($A471,LEN($A471)-4),filtered!$C:$E,3,FALSE)</f>
        <v>私家車</v>
      </c>
      <c r="D471" s="37" t="s">
        <v>5164</v>
      </c>
      <c r="E471" s="38" t="s">
        <v>101</v>
      </c>
      <c r="F471" s="38" t="s">
        <v>84</v>
      </c>
      <c r="G471" s="38">
        <v>3</v>
      </c>
      <c r="H471" s="37">
        <f t="shared" si="7"/>
        <v>2.5</v>
      </c>
    </row>
    <row r="472" spans="1:10" ht="15">
      <c r="A472" s="5" t="str">
        <f>_xlfn.CONCAT(filtered!C580,".mp4")</f>
        <v>HKSL_lesson_only117-VAN-0MT2-582.mp4</v>
      </c>
      <c r="B472" s="2" t="str">
        <f>VLOOKUP(LEFT($A472,LEN($A472)-4),filtered!$C:$E,2,FALSE)</f>
        <v>van</v>
      </c>
      <c r="C472" s="2" t="str">
        <f>VLOOKUP(LEFT($A472,LEN($A472)-4),filtered!$C:$E,3,FALSE)</f>
        <v>客貨車</v>
      </c>
      <c r="D472" s="1" t="s">
        <v>5162</v>
      </c>
      <c r="E472" s="34" t="s">
        <v>34</v>
      </c>
      <c r="F472" s="34" t="s">
        <v>323</v>
      </c>
      <c r="G472" s="34">
        <v>3</v>
      </c>
      <c r="H472" s="1">
        <f t="shared" si="7"/>
        <v>2.5</v>
      </c>
      <c r="J472" s="1" t="s">
        <v>101</v>
      </c>
    </row>
    <row r="473" spans="1:10" ht="15">
      <c r="A473" s="5" t="str">
        <f>_xlfn.CONCAT(filtered!C581,".mp4")</f>
        <v>HKSL_lesson_only118-TRAM-15NR-583.mp4</v>
      </c>
      <c r="B473" s="2" t="str">
        <f>VLOOKUP(LEFT($A473,LEN($A473)-4),filtered!$C:$E,2,FALSE)</f>
        <v>tram</v>
      </c>
      <c r="C473" s="2" t="str">
        <f>VLOOKUP(LEFT($A473,LEN($A473)-4),filtered!$C:$E,3,FALSE)</f>
        <v>電車</v>
      </c>
      <c r="D473" s="1" t="s">
        <v>5165</v>
      </c>
      <c r="E473" s="34" t="s">
        <v>84</v>
      </c>
      <c r="F473" s="34" t="s">
        <v>323</v>
      </c>
      <c r="G473" s="34">
        <v>3</v>
      </c>
      <c r="H473" s="1">
        <f t="shared" si="7"/>
        <v>2.5</v>
      </c>
    </row>
    <row r="474" spans="1:10" ht="15">
      <c r="A474" s="5" t="str">
        <f>_xlfn.CONCAT(filtered!C582,".mp4")</f>
        <v>HKSL_lesson_only119-CRANE-0L0A-584.mp4</v>
      </c>
      <c r="B474" s="2" t="str">
        <f>VLOOKUP(LEFT($A474,LEN($A474)-4),filtered!$C:$E,2,FALSE)</f>
        <v>crane</v>
      </c>
      <c r="C474" s="2" t="str">
        <f>VLOOKUP(LEFT($A474,LEN($A474)-4),filtered!$C:$E,3,FALSE)</f>
        <v>吊車</v>
      </c>
      <c r="D474" s="1" t="s">
        <v>5163</v>
      </c>
      <c r="E474" s="34" t="s">
        <v>84</v>
      </c>
      <c r="F474" s="34" t="s">
        <v>323</v>
      </c>
      <c r="G474" s="34">
        <v>3</v>
      </c>
      <c r="H474" s="1">
        <f t="shared" si="7"/>
        <v>2.5</v>
      </c>
    </row>
    <row r="475" spans="1:10" ht="15">
      <c r="A475" s="5" t="str">
        <f>_xlfn.CONCAT(filtered!C467,".mp4")</f>
        <v>HKSL_lesson_only11-BOLD-10E9-469.mp4</v>
      </c>
      <c r="B475" s="2" t="str">
        <f>VLOOKUP(LEFT($A475,LEN($A475)-4),filtered!$C:$E,2,FALSE)</f>
        <v>bold</v>
      </c>
      <c r="C475" s="2" t="str">
        <f>VLOOKUP(LEFT($A475,LEN($A475)-4),filtered!$C:$E,3,FALSE)</f>
        <v>臉皮厚</v>
      </c>
      <c r="D475" s="1" t="s">
        <v>5163</v>
      </c>
      <c r="E475" s="34" t="s">
        <v>323</v>
      </c>
      <c r="F475" s="34" t="s">
        <v>323</v>
      </c>
      <c r="G475" s="34">
        <v>3</v>
      </c>
      <c r="H475" s="1">
        <f t="shared" si="7"/>
        <v>2.5</v>
      </c>
    </row>
    <row r="476" spans="1:10" ht="15">
      <c r="A476" s="5" t="str">
        <f>_xlfn.CONCAT(filtered!C583,".mp4")</f>
        <v>HKSL_lesson_only120-CABLE CAR-0VKS-585.mp4</v>
      </c>
      <c r="B476" s="2" t="str">
        <f>VLOOKUP(LEFT($A476,LEN($A476)-4),filtered!$C:$E,2,FALSE)</f>
        <v>cable car</v>
      </c>
      <c r="C476" s="2" t="str">
        <f>VLOOKUP(LEFT($A476,LEN($A476)-4),filtered!$C:$E,3,FALSE)</f>
        <v>纜車</v>
      </c>
      <c r="D476" s="1" t="s">
        <v>5164</v>
      </c>
      <c r="E476" s="34" t="s">
        <v>84</v>
      </c>
      <c r="F476" s="34" t="s">
        <v>323</v>
      </c>
      <c r="G476" s="34">
        <v>4</v>
      </c>
      <c r="H476" s="1">
        <f t="shared" si="7"/>
        <v>3.5</v>
      </c>
    </row>
    <row r="477" spans="1:10" s="37" customFormat="1" ht="15">
      <c r="A477" s="35" t="str">
        <f>_xlfn.CONCAT(filtered!C584,".mp4")</f>
        <v>HKSL_lesson_only121-BOAT-10HP-586.mp4</v>
      </c>
      <c r="B477" s="36" t="str">
        <f>VLOOKUP(LEFT($A477,LEN($A477)-4),filtered!$C:$E,2,FALSE)</f>
        <v>boat</v>
      </c>
      <c r="C477" s="36" t="str">
        <f>VLOOKUP(LEFT($A477,LEN($A477)-4),filtered!$C:$E,3,FALSE)</f>
        <v>船</v>
      </c>
      <c r="D477" s="37" t="s">
        <v>5164</v>
      </c>
      <c r="E477" s="38" t="s">
        <v>101</v>
      </c>
      <c r="F477" s="38" t="s">
        <v>84</v>
      </c>
      <c r="G477" s="38">
        <v>3</v>
      </c>
      <c r="H477" s="37">
        <f t="shared" si="7"/>
        <v>2.5</v>
      </c>
    </row>
    <row r="478" spans="1:10" ht="15">
      <c r="A478" s="5" t="str">
        <f>_xlfn.CONCAT(filtered!C585,".mp4")</f>
        <v>HKSL_lesson_only122-FERRY-0RH1-587.mp4</v>
      </c>
      <c r="B478" s="2" t="str">
        <f>VLOOKUP(LEFT($A478,LEN($A478)-4),filtered!$C:$E,2,FALSE)</f>
        <v>ferry</v>
      </c>
      <c r="C478" s="2" t="str">
        <f>VLOOKUP(LEFT($A478,LEN($A478)-4),filtered!$C:$E,3,FALSE)</f>
        <v>渡海小輪</v>
      </c>
      <c r="D478" s="1" t="s">
        <v>5164</v>
      </c>
      <c r="E478" s="34" t="s">
        <v>84</v>
      </c>
      <c r="F478" s="34" t="s">
        <v>323</v>
      </c>
      <c r="G478" s="34">
        <v>3</v>
      </c>
      <c r="H478" s="1">
        <f t="shared" si="7"/>
        <v>2.5</v>
      </c>
    </row>
    <row r="479" spans="1:10" ht="15">
      <c r="A479" s="5" t="str">
        <f>_xlfn.CONCAT(filtered!C587,".mp4")</f>
        <v>HKSL_lesson_only123-^OCTOPUS_CARD2-0KBB-589.mp4</v>
      </c>
      <c r="B479" s="2" t="str">
        <f>VLOOKUP(LEFT($A479,LEN($A479)-4),filtered!$C:$E,2,FALSE)</f>
        <v>^Octopus_Card2</v>
      </c>
      <c r="C479" s="2" t="str">
        <f>VLOOKUP(LEFT($A479,LEN($A479)-4),filtered!$C:$E,3,FALSE)</f>
        <v>八達通</v>
      </c>
      <c r="D479" s="1" t="s">
        <v>5164</v>
      </c>
      <c r="E479" s="34" t="s">
        <v>101</v>
      </c>
      <c r="F479" s="34" t="s">
        <v>323</v>
      </c>
      <c r="G479" s="34">
        <v>5</v>
      </c>
      <c r="H479" s="1">
        <f t="shared" si="7"/>
        <v>4.5</v>
      </c>
    </row>
    <row r="480" spans="1:10" ht="15">
      <c r="A480" s="5" t="str">
        <f>_xlfn.CONCAT(filtered!C586,".mp4")</f>
        <v>HKSL_lesson_only123-OCTOPUS_CARD (TRANSPORTATION CARD)-0KBB-588.mp4</v>
      </c>
      <c r="B480" s="2" t="str">
        <f>VLOOKUP(LEFT($A480,LEN($A480)-4),filtered!$C:$E,2,FALSE)</f>
        <v>Octopus_Card (transportation card)</v>
      </c>
      <c r="C480" s="2" t="str">
        <f>VLOOKUP(LEFT($A480,LEN($A480)-4),filtered!$C:$E,3,FALSE)</f>
        <v>八達通</v>
      </c>
      <c r="D480" s="1" t="s">
        <v>5163</v>
      </c>
      <c r="E480" s="34" t="s">
        <v>84</v>
      </c>
      <c r="F480" s="34" t="s">
        <v>323</v>
      </c>
      <c r="G480" s="34">
        <v>4</v>
      </c>
      <c r="H480" s="1">
        <f t="shared" si="7"/>
        <v>3.5</v>
      </c>
    </row>
    <row r="481" spans="1:8" ht="15">
      <c r="A481" s="5" t="str">
        <f>_xlfn.CONCAT(filtered!C588,".mp4")</f>
        <v>HKSL_lesson_only124-TICKET-0UB8-590.mp4</v>
      </c>
      <c r="B481" s="2" t="str">
        <f>VLOOKUP(LEFT($A481,LEN($A481)-4),filtered!$C:$E,2,FALSE)</f>
        <v>ticket</v>
      </c>
      <c r="C481" s="2" t="str">
        <f>VLOOKUP(LEFT($A481,LEN($A481)-4),filtered!$C:$E,3,FALSE)</f>
        <v>票</v>
      </c>
      <c r="D481" s="1" t="s">
        <v>5165</v>
      </c>
      <c r="E481" s="34" t="s">
        <v>101</v>
      </c>
      <c r="F481" s="34" t="s">
        <v>323</v>
      </c>
      <c r="G481" s="34">
        <v>3</v>
      </c>
      <c r="H481" s="1">
        <f t="shared" si="7"/>
        <v>2.5</v>
      </c>
    </row>
    <row r="482" spans="1:8" ht="15">
      <c r="A482" s="5" t="str">
        <f>_xlfn.CONCAT(filtered!C589,".mp4")</f>
        <v>HKSL_lesson_only125-ORANGE (COLOR)-0QIP-591.mp4</v>
      </c>
      <c r="B482" s="2" t="str">
        <f>VLOOKUP(LEFT($A482,LEN($A482)-4),filtered!$C:$E,2,FALSE)</f>
        <v>orange (color)</v>
      </c>
      <c r="C482" s="2" t="str">
        <f>VLOOKUP(LEFT($A482,LEN($A482)-4),filtered!$C:$E,3,FALSE)</f>
        <v>橙色</v>
      </c>
      <c r="D482" s="1" t="s">
        <v>5164</v>
      </c>
      <c r="E482" s="34" t="s">
        <v>101</v>
      </c>
      <c r="F482" s="34" t="s">
        <v>323</v>
      </c>
      <c r="G482" s="34">
        <v>4</v>
      </c>
      <c r="H482" s="1">
        <f t="shared" si="7"/>
        <v>3.5</v>
      </c>
    </row>
    <row r="483" spans="1:8" ht="15">
      <c r="A483" s="5" t="str">
        <f>_xlfn.CONCAT(filtered!C590,".mp4")</f>
        <v>HKSL_lesson_only126-YELLOW-17M3-592.mp4</v>
      </c>
      <c r="B483" s="2" t="str">
        <f>VLOOKUP(LEFT($A483,LEN($A483)-4),filtered!$C:$E,2,FALSE)</f>
        <v>yellow</v>
      </c>
      <c r="C483" s="2" t="str">
        <f>VLOOKUP(LEFT($A483,LEN($A483)-4),filtered!$C:$E,3,FALSE)</f>
        <v>黃</v>
      </c>
      <c r="D483" s="1" t="s">
        <v>5165</v>
      </c>
      <c r="E483" s="34" t="s">
        <v>101</v>
      </c>
      <c r="F483" s="34" t="s">
        <v>323</v>
      </c>
      <c r="G483" s="34">
        <v>3</v>
      </c>
      <c r="H483" s="1">
        <f t="shared" si="7"/>
        <v>2.5</v>
      </c>
    </row>
    <row r="484" spans="1:8" ht="15">
      <c r="A484" s="5" t="str">
        <f>_xlfn.CONCAT(filtered!C591,".mp4")</f>
        <v>HKSL_lesson_only127-BROWN-0LB1-593.mp4</v>
      </c>
      <c r="B484" s="2" t="str">
        <f>VLOOKUP(LEFT($A484,LEN($A484)-4),filtered!$C:$E,2,FALSE)</f>
        <v>brown</v>
      </c>
      <c r="C484" s="2" t="str">
        <f>VLOOKUP(LEFT($A484,LEN($A484)-4),filtered!$C:$E,3,FALSE)</f>
        <v>啡色</v>
      </c>
      <c r="D484" s="1" t="s">
        <v>5163</v>
      </c>
      <c r="E484" s="34" t="s">
        <v>101</v>
      </c>
      <c r="F484" s="34" t="s">
        <v>323</v>
      </c>
      <c r="G484" s="34">
        <v>3</v>
      </c>
      <c r="H484" s="1">
        <f t="shared" si="7"/>
        <v>2.5</v>
      </c>
    </row>
    <row r="485" spans="1:8" ht="15">
      <c r="A485" s="5" t="str">
        <f>_xlfn.CONCAT(filtered!C592,".mp4")</f>
        <v>HKSL_lesson_only128-WHITE-0TJT-594.mp4</v>
      </c>
      <c r="B485" s="2" t="str">
        <f>VLOOKUP(LEFT($A485,LEN($A485)-4),filtered!$C:$E,2,FALSE)</f>
        <v>white</v>
      </c>
      <c r="C485" s="2" t="str">
        <f>VLOOKUP(LEFT($A485,LEN($A485)-4),filtered!$C:$E,3,FALSE)</f>
        <v>白</v>
      </c>
      <c r="D485" s="1" t="s">
        <v>5165</v>
      </c>
      <c r="E485" s="34" t="s">
        <v>101</v>
      </c>
      <c r="F485" s="34" t="s">
        <v>323</v>
      </c>
      <c r="G485" s="34">
        <v>3</v>
      </c>
      <c r="H485" s="1">
        <f t="shared" si="7"/>
        <v>2.5</v>
      </c>
    </row>
    <row r="486" spans="1:8" ht="15">
      <c r="A486" s="5" t="str">
        <f>_xlfn.CONCAT(filtered!C593,".mp4")</f>
        <v>HKSL_lesson_only129-GRAY-0S3G-595.mp4</v>
      </c>
      <c r="B486" s="2" t="str">
        <f>VLOOKUP(LEFT($A486,LEN($A486)-4),filtered!$C:$E,2,FALSE)</f>
        <v>gray</v>
      </c>
      <c r="C486" s="2" t="str">
        <f>VLOOKUP(LEFT($A486,LEN($A486)-4),filtered!$C:$E,3,FALSE)</f>
        <v>灰色</v>
      </c>
      <c r="D486" s="1" t="s">
        <v>5162</v>
      </c>
      <c r="E486" s="34" t="s">
        <v>101</v>
      </c>
      <c r="F486" s="34" t="s">
        <v>323</v>
      </c>
      <c r="G486" s="34">
        <v>2</v>
      </c>
      <c r="H486" s="1">
        <f t="shared" si="7"/>
        <v>1.5</v>
      </c>
    </row>
    <row r="487" spans="1:8" ht="15">
      <c r="A487" s="5" t="str">
        <f>_xlfn.CONCAT(filtered!C468,".mp4")</f>
        <v>HKSL_lesson_only12-PAY_ATTENTION_TO-0N08-470.mp4</v>
      </c>
      <c r="B487" s="2" t="str">
        <f>VLOOKUP(LEFT($A487,LEN($A487)-4),filtered!$C:$E,2,FALSE)</f>
        <v>pay_attention_to</v>
      </c>
      <c r="C487" s="2" t="str">
        <f>VLOOKUP(LEFT($A487,LEN($A487)-4),filtered!$C:$E,3,FALSE)</f>
        <v>專心</v>
      </c>
      <c r="D487" s="1" t="s">
        <v>5163</v>
      </c>
      <c r="E487" s="34" t="s">
        <v>84</v>
      </c>
      <c r="F487" s="34" t="s">
        <v>323</v>
      </c>
      <c r="G487" s="34">
        <v>3</v>
      </c>
      <c r="H487" s="1">
        <f t="shared" si="7"/>
        <v>2.5</v>
      </c>
    </row>
    <row r="488" spans="1:8" ht="15">
      <c r="A488" s="5" t="str">
        <f>_xlfn.CONCAT(filtered!C470,".mp4")</f>
        <v>HKSL_lesson_only13-^NAME2-0MEJ-472.mp4</v>
      </c>
      <c r="B488" s="2" t="str">
        <f>VLOOKUP(LEFT($A488,LEN($A488)-4),filtered!$C:$E,2,FALSE)</f>
        <v>^name2</v>
      </c>
      <c r="C488" s="2" t="str">
        <f>VLOOKUP(LEFT($A488,LEN($A488)-4),filtered!$C:$E,3,FALSE)</f>
        <v>姓名</v>
      </c>
      <c r="D488" s="1" t="s">
        <v>5162</v>
      </c>
      <c r="E488" s="34" t="s">
        <v>101</v>
      </c>
      <c r="F488" s="34" t="s">
        <v>323</v>
      </c>
      <c r="G488" s="34">
        <v>3</v>
      </c>
      <c r="H488" s="1">
        <f t="shared" si="7"/>
        <v>2.5</v>
      </c>
    </row>
    <row r="489" spans="1:8" ht="15">
      <c r="A489" s="5" t="str">
        <f>_xlfn.CONCAT(filtered!C594,".mp4")</f>
        <v>HKSL_lesson_only130-BEAUTIFUL-0VSE-596.mp4</v>
      </c>
      <c r="B489" s="2" t="str">
        <f>VLOOKUP(LEFT($A489,LEN($A489)-4),filtered!$C:$E,2,FALSE)</f>
        <v>beautiful</v>
      </c>
      <c r="C489" s="2" t="str">
        <f>VLOOKUP(LEFT($A489,LEN($A489)-4),filtered!$C:$E,3,FALSE)</f>
        <v>美麗</v>
      </c>
      <c r="D489" s="1" t="s">
        <v>5163</v>
      </c>
      <c r="E489" s="34" t="s">
        <v>323</v>
      </c>
      <c r="F489" s="34" t="s">
        <v>323</v>
      </c>
      <c r="G489" s="34">
        <v>3</v>
      </c>
      <c r="H489" s="1">
        <f t="shared" si="7"/>
        <v>2.5</v>
      </c>
    </row>
    <row r="490" spans="1:8" ht="15">
      <c r="A490" s="5" t="str">
        <f>_xlfn.CONCAT(filtered!C595,".mp4")</f>
        <v>HKSL_lesson_only131-CHEAP-0JTV-597.mp4</v>
      </c>
      <c r="B490" s="2" t="str">
        <f>VLOOKUP(LEFT($A490,LEN($A490)-4),filtered!$C:$E,2,FALSE)</f>
        <v>cheap</v>
      </c>
      <c r="C490" s="2" t="str">
        <f>VLOOKUP(LEFT($A490,LEN($A490)-4),filtered!$C:$E,3,FALSE)</f>
        <v>便宜</v>
      </c>
      <c r="D490" s="1" t="s">
        <v>5165</v>
      </c>
      <c r="E490" s="34" t="s">
        <v>101</v>
      </c>
      <c r="F490" s="34" t="s">
        <v>323</v>
      </c>
      <c r="G490" s="34">
        <v>3</v>
      </c>
      <c r="H490" s="1">
        <f t="shared" si="7"/>
        <v>2.5</v>
      </c>
    </row>
    <row r="491" spans="1:8" ht="15">
      <c r="A491" s="5" t="str">
        <f>_xlfn.CONCAT(filtered!C596,".mp4")</f>
        <v>HKSL_lesson_only132-INCREASE-0M4U-598.mp4</v>
      </c>
      <c r="B491" s="2" t="str">
        <f>VLOOKUP(LEFT($A491,LEN($A491)-4),filtered!$C:$E,2,FALSE)</f>
        <v>increase</v>
      </c>
      <c r="C491" s="2" t="str">
        <f>VLOOKUP(LEFT($A491,LEN($A491)-4),filtered!$C:$E,3,FALSE)</f>
        <v>增加</v>
      </c>
      <c r="D491" s="1" t="s">
        <v>5165</v>
      </c>
      <c r="E491" s="34" t="s">
        <v>84</v>
      </c>
      <c r="F491" s="34" t="s">
        <v>323</v>
      </c>
      <c r="G491" s="34">
        <v>3</v>
      </c>
      <c r="H491" s="1">
        <f t="shared" si="7"/>
        <v>2.5</v>
      </c>
    </row>
    <row r="492" spans="1:8" ht="15">
      <c r="A492" s="5" t="str">
        <f>_xlfn.CONCAT(filtered!C597,".mp4")</f>
        <v>HKSL_lesson_only133-UNHAPPY-0K5N-599.mp4</v>
      </c>
      <c r="B492" s="2" t="str">
        <f>VLOOKUP(LEFT($A492,LEN($A492)-4),filtered!$C:$E,2,FALSE)</f>
        <v>unhappy</v>
      </c>
      <c r="C492" s="2" t="str">
        <f>VLOOKUP(LEFT($A492,LEN($A492)-4),filtered!$C:$E,3,FALSE)</f>
        <v>傷心</v>
      </c>
      <c r="D492" s="1" t="s">
        <v>5164</v>
      </c>
      <c r="E492" s="34" t="s">
        <v>84</v>
      </c>
      <c r="F492" s="34" t="s">
        <v>84</v>
      </c>
      <c r="G492" s="34">
        <v>3</v>
      </c>
      <c r="H492" s="1">
        <f t="shared" si="7"/>
        <v>2.5</v>
      </c>
    </row>
    <row r="493" spans="1:8" ht="15">
      <c r="A493" s="5" t="str">
        <f>_xlfn.CONCAT(filtered!C598,".mp4")</f>
        <v>HKSL_lesson_only134-TIRING-13SR-600.mp4</v>
      </c>
      <c r="B493" s="2" t="str">
        <f>VLOOKUP(LEFT($A493,LEN($A493)-4),filtered!$C:$E,2,FALSE)</f>
        <v>tiring</v>
      </c>
      <c r="C493" s="2" t="str">
        <f>VLOOKUP(LEFT($A493,LEN($A493)-4),filtered!$C:$E,3,FALSE)</f>
        <v>辛苦</v>
      </c>
      <c r="D493" s="1" t="s">
        <v>5163</v>
      </c>
      <c r="E493" s="34" t="s">
        <v>101</v>
      </c>
      <c r="F493" s="34" t="s">
        <v>323</v>
      </c>
      <c r="G493" s="34">
        <v>3</v>
      </c>
      <c r="H493" s="1">
        <f t="shared" si="7"/>
        <v>2.5</v>
      </c>
    </row>
    <row r="494" spans="1:8" ht="15">
      <c r="A494" s="5" t="str">
        <f>_xlfn.CONCAT(filtered!C599,".mp4")</f>
        <v>HKSL_lesson_only135-TROUBLESOME-17LR-601.mp4</v>
      </c>
      <c r="B494" s="2" t="str">
        <f>VLOOKUP(LEFT($A494,LEN($A494)-4),filtered!$C:$E,2,FALSE)</f>
        <v>troublesome</v>
      </c>
      <c r="C494" s="2" t="str">
        <f>VLOOKUP(LEFT($A494,LEN($A494)-4),filtered!$C:$E,3,FALSE)</f>
        <v>麻煩</v>
      </c>
      <c r="D494" s="1" t="s">
        <v>5164</v>
      </c>
      <c r="E494" s="34" t="s">
        <v>101</v>
      </c>
      <c r="F494" s="34" t="s">
        <v>323</v>
      </c>
      <c r="G494" s="34">
        <v>3</v>
      </c>
      <c r="H494" s="1">
        <f t="shared" si="7"/>
        <v>2.5</v>
      </c>
    </row>
    <row r="495" spans="1:8" ht="15">
      <c r="A495" s="5" t="str">
        <f>_xlfn.CONCAT(filtered!C600,".mp4")</f>
        <v>HKSL_lesson_only136-THICK-0KSQ-602.mp4</v>
      </c>
      <c r="B495" s="2" t="str">
        <f>VLOOKUP(LEFT($A495,LEN($A495)-4),filtered!$C:$E,2,FALSE)</f>
        <v>thick</v>
      </c>
      <c r="C495" s="2" t="str">
        <f>VLOOKUP(LEFT($A495,LEN($A495)-4),filtered!$C:$E,3,FALSE)</f>
        <v>厚</v>
      </c>
      <c r="D495" s="1" t="s">
        <v>5165</v>
      </c>
      <c r="E495" s="34" t="s">
        <v>84</v>
      </c>
      <c r="F495" s="34" t="s">
        <v>323</v>
      </c>
      <c r="G495" s="34">
        <v>2</v>
      </c>
      <c r="H495" s="1">
        <f t="shared" si="7"/>
        <v>1.5</v>
      </c>
    </row>
    <row r="496" spans="1:8" ht="15">
      <c r="A496" s="5" t="str">
        <f>_xlfn.CONCAT(filtered!C601,".mp4")</f>
        <v>HKSL_lesson_only137-LONG-15BN-603.mp4</v>
      </c>
      <c r="B496" s="2" t="str">
        <f>VLOOKUP(LEFT($A496,LEN($A496)-4),filtered!$C:$E,2,FALSE)</f>
        <v>long</v>
      </c>
      <c r="C496" s="2" t="str">
        <f>VLOOKUP(LEFT($A496,LEN($A496)-4),filtered!$C:$E,3,FALSE)</f>
        <v>長</v>
      </c>
      <c r="D496" s="1" t="s">
        <v>5162</v>
      </c>
      <c r="E496" s="34" t="s">
        <v>101</v>
      </c>
      <c r="F496" s="34" t="s">
        <v>323</v>
      </c>
      <c r="G496" s="34">
        <v>2</v>
      </c>
      <c r="H496" s="1">
        <f t="shared" si="7"/>
        <v>1.5</v>
      </c>
    </row>
    <row r="497" spans="1:10" ht="15">
      <c r="A497" s="5" t="str">
        <f>_xlfn.CONCAT(filtered!C602,".mp4")</f>
        <v>HKSL_lesson_only138-SHORT-0TVD-604.mp4</v>
      </c>
      <c r="B497" s="2" t="str">
        <f>VLOOKUP(LEFT($A497,LEN($A497)-4),filtered!$C:$E,2,FALSE)</f>
        <v>short</v>
      </c>
      <c r="C497" s="2" t="str">
        <f>VLOOKUP(LEFT($A497,LEN($A497)-4),filtered!$C:$E,3,FALSE)</f>
        <v>短</v>
      </c>
      <c r="D497" s="1" t="s">
        <v>5163</v>
      </c>
      <c r="E497" s="34" t="s">
        <v>101</v>
      </c>
      <c r="F497" s="34" t="s">
        <v>323</v>
      </c>
      <c r="G497" s="34">
        <v>3</v>
      </c>
      <c r="H497" s="1">
        <f t="shared" si="7"/>
        <v>2.5</v>
      </c>
    </row>
    <row r="498" spans="1:10" ht="15">
      <c r="A498" s="5" t="str">
        <f>_xlfn.CONCAT(filtered!C603,".mp4")</f>
        <v>HKSL_lesson_only139-BIG-0M97-605.mp4</v>
      </c>
      <c r="B498" s="2" t="str">
        <f>VLOOKUP(LEFT($A498,LEN($A498)-4),filtered!$C:$E,2,FALSE)</f>
        <v>big</v>
      </c>
      <c r="C498" s="2" t="str">
        <f>VLOOKUP(LEFT($A498,LEN($A498)-4),filtered!$C:$E,3,FALSE)</f>
        <v>大</v>
      </c>
      <c r="D498" s="1" t="s">
        <v>5165</v>
      </c>
      <c r="E498" s="34" t="s">
        <v>84</v>
      </c>
      <c r="F498" s="34" t="s">
        <v>323</v>
      </c>
      <c r="G498" s="34">
        <v>2</v>
      </c>
      <c r="H498" s="1">
        <f t="shared" si="7"/>
        <v>1.5</v>
      </c>
    </row>
    <row r="499" spans="1:10" ht="15">
      <c r="A499" s="5" t="str">
        <f>_xlfn.CONCAT(filtered!C469,".mp4")</f>
        <v>HKSL_lesson_only13-NAME-0MEJ-471.mp4</v>
      </c>
      <c r="B499" s="2" t="str">
        <f>VLOOKUP(LEFT($A499,LEN($A499)-4),filtered!$C:$E,2,FALSE)</f>
        <v>name</v>
      </c>
      <c r="C499" s="2" t="str">
        <f>VLOOKUP(LEFT($A499,LEN($A499)-4),filtered!$C:$E,3,FALSE)</f>
        <v>姓名</v>
      </c>
      <c r="D499" s="1" t="s">
        <v>5162</v>
      </c>
      <c r="E499" s="34" t="s">
        <v>101</v>
      </c>
      <c r="F499" s="34" t="s">
        <v>323</v>
      </c>
      <c r="G499" s="34">
        <v>3</v>
      </c>
      <c r="H499" s="1">
        <f t="shared" si="7"/>
        <v>2.5</v>
      </c>
    </row>
    <row r="500" spans="1:10" ht="15">
      <c r="A500" s="5" t="str">
        <f>_xlfn.CONCAT(filtered!C604,".mp4")</f>
        <v>HKSL_lesson_only140-SMALL-0V9G-606.mp4</v>
      </c>
      <c r="B500" s="2" t="str">
        <f>VLOOKUP(LEFT($A500,LEN($A500)-4),filtered!$C:$E,2,FALSE)</f>
        <v>small</v>
      </c>
      <c r="C500" s="2" t="str">
        <f>VLOOKUP(LEFT($A500,LEN($A500)-4),filtered!$C:$E,3,FALSE)</f>
        <v>細</v>
      </c>
      <c r="D500" s="1" t="s">
        <v>5163</v>
      </c>
      <c r="E500" s="34" t="s">
        <v>84</v>
      </c>
      <c r="F500" s="34" t="s">
        <v>323</v>
      </c>
      <c r="G500" s="34">
        <v>3</v>
      </c>
      <c r="H500" s="1">
        <f t="shared" si="7"/>
        <v>2.5</v>
      </c>
    </row>
    <row r="501" spans="1:10" ht="15">
      <c r="A501" s="5" t="str">
        <f>_xlfn.CONCAT(filtered!C605,".mp4")</f>
        <v>HKSL_lesson_only141-SHALLOW-0RFQ-607.mp4</v>
      </c>
      <c r="B501" s="2" t="str">
        <f>VLOOKUP(LEFT($A501,LEN($A501)-4),filtered!$C:$E,2,FALSE)</f>
        <v>shallow</v>
      </c>
      <c r="C501" s="2" t="str">
        <f>VLOOKUP(LEFT($A501,LEN($A501)-4),filtered!$C:$E,3,FALSE)</f>
        <v>淺</v>
      </c>
      <c r="D501" s="1" t="s">
        <v>5164</v>
      </c>
      <c r="E501" s="34" t="s">
        <v>34</v>
      </c>
      <c r="F501" s="34" t="s">
        <v>84</v>
      </c>
      <c r="G501" s="34">
        <v>3</v>
      </c>
      <c r="H501" s="1">
        <f t="shared" si="7"/>
        <v>2.5</v>
      </c>
      <c r="J501" s="1" t="s">
        <v>84</v>
      </c>
    </row>
    <row r="502" spans="1:10" ht="15">
      <c r="A502" s="5" t="str">
        <f>_xlfn.CONCAT(filtered!C606,".mp4")</f>
        <v>HKSL_lesson_only142-FAR-1430-608.mp4</v>
      </c>
      <c r="B502" s="2" t="str">
        <f>VLOOKUP(LEFT($A502,LEN($A502)-4),filtered!$C:$E,2,FALSE)</f>
        <v>far</v>
      </c>
      <c r="C502" s="2" t="str">
        <f>VLOOKUP(LEFT($A502,LEN($A502)-4),filtered!$C:$E,3,FALSE)</f>
        <v>遠</v>
      </c>
      <c r="D502" s="1" t="s">
        <v>5164</v>
      </c>
      <c r="E502" s="34" t="s">
        <v>84</v>
      </c>
      <c r="F502" s="34" t="s">
        <v>323</v>
      </c>
      <c r="G502" s="34">
        <v>2</v>
      </c>
      <c r="H502" s="1">
        <f t="shared" si="7"/>
        <v>1.5</v>
      </c>
    </row>
    <row r="503" spans="1:10" ht="15">
      <c r="A503" s="5" t="str">
        <f>_xlfn.CONCAT(filtered!C607,".mp4")</f>
        <v>HKSL_lesson_only143-NEAR-13UH-609.mp4</v>
      </c>
      <c r="B503" s="2" t="str">
        <f>VLOOKUP(LEFT($A503,LEN($A503)-4),filtered!$C:$E,2,FALSE)</f>
        <v>near</v>
      </c>
      <c r="C503" s="2" t="str">
        <f>VLOOKUP(LEFT($A503,LEN($A503)-4),filtered!$C:$E,3,FALSE)</f>
        <v>近</v>
      </c>
      <c r="D503" s="1" t="s">
        <v>5165</v>
      </c>
      <c r="E503" s="34" t="s">
        <v>101</v>
      </c>
      <c r="F503" s="34" t="s">
        <v>323</v>
      </c>
      <c r="G503" s="34">
        <v>3</v>
      </c>
      <c r="H503" s="1">
        <f t="shared" si="7"/>
        <v>2.5</v>
      </c>
    </row>
    <row r="504" spans="1:10" ht="15">
      <c r="A504" s="5" t="str">
        <f>_xlfn.CONCAT(filtered!C608,".mp4")</f>
        <v>HKSL_lesson_only144-PROGRESS-141I-610.mp4</v>
      </c>
      <c r="B504" s="2" t="str">
        <f>VLOOKUP(LEFT($A504,LEN($A504)-4),filtered!$C:$E,2,FALSE)</f>
        <v>progress</v>
      </c>
      <c r="C504" s="2" t="str">
        <f>VLOOKUP(LEFT($A504,LEN($A504)-4),filtered!$C:$E,3,FALSE)</f>
        <v>進步</v>
      </c>
      <c r="D504" s="1" t="s">
        <v>5162</v>
      </c>
      <c r="E504" s="34" t="s">
        <v>101</v>
      </c>
      <c r="F504" s="34" t="s">
        <v>323</v>
      </c>
      <c r="G504" s="34">
        <v>3</v>
      </c>
      <c r="H504" s="1">
        <f t="shared" si="7"/>
        <v>2.5</v>
      </c>
    </row>
    <row r="505" spans="1:10" ht="15">
      <c r="A505" s="5" t="str">
        <f>_xlfn.CONCAT(filtered!C609,".mp4")</f>
        <v>HKSL_lesson_only145-FALL_BEHIND-1400-611.mp4</v>
      </c>
      <c r="B505" s="2" t="str">
        <f>VLOOKUP(LEFT($A505,LEN($A505)-4),filtered!$C:$E,2,FALSE)</f>
        <v>fall_behind</v>
      </c>
      <c r="C505" s="2" t="str">
        <f>VLOOKUP(LEFT($A505,LEN($A505)-4),filtered!$C:$E,3,FALSE)</f>
        <v>退步</v>
      </c>
      <c r="D505" s="1" t="s">
        <v>5162</v>
      </c>
      <c r="E505" s="34" t="s">
        <v>101</v>
      </c>
      <c r="F505" s="34" t="s">
        <v>323</v>
      </c>
      <c r="G505" s="34">
        <v>3</v>
      </c>
      <c r="H505" s="1">
        <f t="shared" si="7"/>
        <v>2.5</v>
      </c>
    </row>
    <row r="506" spans="1:10" ht="15">
      <c r="A506" s="5" t="str">
        <f>_xlfn.CONCAT(filtered!C610,".mp4")</f>
        <v>HKSL_lesson_only146-SKINNY-0TH6-612.mp4</v>
      </c>
      <c r="B506" s="2" t="str">
        <f>VLOOKUP(LEFT($A506,LEN($A506)-4),filtered!$C:$E,2,FALSE)</f>
        <v>skinny</v>
      </c>
      <c r="C506" s="2" t="str">
        <f>VLOOKUP(LEFT($A506,LEN($A506)-4),filtered!$C:$E,3,FALSE)</f>
        <v>瘦</v>
      </c>
      <c r="D506" s="1" t="s">
        <v>5164</v>
      </c>
      <c r="E506" s="34" t="s">
        <v>323</v>
      </c>
      <c r="F506" s="34" t="s">
        <v>323</v>
      </c>
      <c r="G506" s="34">
        <v>3</v>
      </c>
      <c r="H506" s="1">
        <f t="shared" si="7"/>
        <v>2.5</v>
      </c>
    </row>
    <row r="507" spans="1:10" ht="15">
      <c r="A507" s="5" t="str">
        <f>_xlfn.CONCAT(filtered!C611,".mp4")</f>
        <v>HKSL_lesson_only147-SUCCESS-0OGG-613.mp4</v>
      </c>
      <c r="B507" s="2" t="str">
        <f>VLOOKUP(LEFT($A507,LEN($A507)-4),filtered!$C:$E,2,FALSE)</f>
        <v>success</v>
      </c>
      <c r="C507" s="2" t="str">
        <f>VLOOKUP(LEFT($A507,LEN($A507)-4),filtered!$C:$E,3,FALSE)</f>
        <v>成功</v>
      </c>
      <c r="D507" s="1" t="s">
        <v>5163</v>
      </c>
      <c r="E507" s="34" t="s">
        <v>101</v>
      </c>
      <c r="F507" s="34" t="s">
        <v>323</v>
      </c>
      <c r="G507" s="34">
        <v>3</v>
      </c>
      <c r="H507" s="1">
        <f t="shared" si="7"/>
        <v>2.5</v>
      </c>
    </row>
    <row r="508" spans="1:10" ht="15">
      <c r="A508" s="5" t="str">
        <f>_xlfn.CONCAT(filtered!C612,".mp4")</f>
        <v>HKSL_lesson_only148-FAILURE-0M9H-614.mp4</v>
      </c>
      <c r="B508" s="2" t="str">
        <f>VLOOKUP(LEFT($A508,LEN($A508)-4),filtered!$C:$E,2,FALSE)</f>
        <v>failure</v>
      </c>
      <c r="C508" s="2" t="str">
        <f>VLOOKUP(LEFT($A508,LEN($A508)-4),filtered!$C:$E,3,FALSE)</f>
        <v>失敗</v>
      </c>
      <c r="D508" s="1" t="s">
        <v>5164</v>
      </c>
      <c r="E508" s="34" t="s">
        <v>101</v>
      </c>
      <c r="F508" s="34" t="s">
        <v>323</v>
      </c>
      <c r="G508" s="34">
        <v>3</v>
      </c>
      <c r="H508" s="1">
        <f t="shared" si="7"/>
        <v>2.5</v>
      </c>
    </row>
    <row r="509" spans="1:10" ht="15">
      <c r="A509" s="5" t="str">
        <f>_xlfn.CONCAT(filtered!C613,".mp4")</f>
        <v>HKSL_lesson_only149-LUCKY-0NJO-615.mp4</v>
      </c>
      <c r="B509" s="2" t="str">
        <f>VLOOKUP(LEFT($A509,LEN($A509)-4),filtered!$C:$E,2,FALSE)</f>
        <v>lucky</v>
      </c>
      <c r="C509" s="2" t="str">
        <f>VLOOKUP(LEFT($A509,LEN($A509)-4),filtered!$C:$E,3,FALSE)</f>
        <v>幸運</v>
      </c>
      <c r="D509" s="1" t="s">
        <v>5164</v>
      </c>
      <c r="E509" s="34" t="s">
        <v>84</v>
      </c>
      <c r="F509" s="34" t="s">
        <v>323</v>
      </c>
      <c r="G509" s="34">
        <v>2</v>
      </c>
      <c r="H509" s="1">
        <f t="shared" si="7"/>
        <v>1.5</v>
      </c>
    </row>
    <row r="510" spans="1:10" ht="15">
      <c r="A510" s="5" t="str">
        <f>_xlfn.CONCAT(filtered!C471,".mp4")</f>
        <v>HKSL_lesson_only14-ENGLISH-10NH-473.mp4</v>
      </c>
      <c r="B510" s="2" t="str">
        <f>VLOOKUP(LEFT($A510,LEN($A510)-4),filtered!$C:$E,2,FALSE)</f>
        <v>English</v>
      </c>
      <c r="C510" s="2" t="str">
        <f>VLOOKUP(LEFT($A510,LEN($A510)-4),filtered!$C:$E,3,FALSE)</f>
        <v>英文</v>
      </c>
      <c r="D510" s="1" t="s">
        <v>5163</v>
      </c>
      <c r="E510" s="34" t="s">
        <v>101</v>
      </c>
      <c r="F510" s="34" t="s">
        <v>323</v>
      </c>
      <c r="G510" s="34">
        <v>3</v>
      </c>
      <c r="H510" s="1">
        <f t="shared" ref="H510:H573" si="8">$G510-$I$1</f>
        <v>2.5</v>
      </c>
    </row>
    <row r="511" spans="1:10" ht="15">
      <c r="A511" s="5" t="str">
        <f>_xlfn.CONCAT(filtered!C614,".mp4")</f>
        <v>HKSL_lesson_only150-UNLUCKY-0JGD-616.mp4</v>
      </c>
      <c r="B511" s="2" t="str">
        <f>VLOOKUP(LEFT($A511,LEN($A511)-4),filtered!$C:$E,2,FALSE)</f>
        <v>unlucky</v>
      </c>
      <c r="C511" s="2" t="str">
        <f>VLOOKUP(LEFT($A511,LEN($A511)-4),filtered!$C:$E,3,FALSE)</f>
        <v>不幸</v>
      </c>
      <c r="D511" s="1" t="s">
        <v>5162</v>
      </c>
      <c r="E511" s="34" t="s">
        <v>101</v>
      </c>
      <c r="F511" s="34" t="s">
        <v>323</v>
      </c>
      <c r="G511" s="34">
        <v>3</v>
      </c>
      <c r="H511" s="1">
        <f t="shared" si="8"/>
        <v>2.5</v>
      </c>
    </row>
    <row r="512" spans="1:10" ht="15">
      <c r="A512" s="5" t="str">
        <f>_xlfn.CONCAT(filtered!C615,".mp4")</f>
        <v>HKSL_lesson_only151-REFINED_DEMEANOR-0PDF-617.mp4</v>
      </c>
      <c r="B512" s="2" t="str">
        <f>VLOOKUP(LEFT($A512,LEN($A512)-4),filtered!$C:$E,2,FALSE)</f>
        <v>refined_demeanor</v>
      </c>
      <c r="C512" s="2" t="str">
        <f>VLOOKUP(LEFT($A512,LEN($A512)-4),filtered!$C:$E,3,FALSE)</f>
        <v>斯文</v>
      </c>
      <c r="D512" s="1" t="s">
        <v>5164</v>
      </c>
      <c r="E512" s="34" t="s">
        <v>101</v>
      </c>
      <c r="F512" s="34" t="s">
        <v>84</v>
      </c>
      <c r="G512" s="34">
        <v>4</v>
      </c>
      <c r="H512" s="1">
        <f t="shared" si="8"/>
        <v>3.5</v>
      </c>
    </row>
    <row r="513" spans="1:10" ht="15">
      <c r="A513" s="5" t="str">
        <f>_xlfn.CONCAT(filtered!C617,".mp4")</f>
        <v>HKSL_lesson_only152-FULL-167T-617.mp4</v>
      </c>
      <c r="B513" s="2" t="str">
        <f>VLOOKUP(LEFT($A513,LEN($A513)-4),filtered!$C:$E,2,FALSE)</f>
        <v>full</v>
      </c>
      <c r="C513" s="2" t="str">
        <f>VLOOKUP(LEFT($A513,LEN($A513)-4),filtered!$C:$E,3,FALSE)</f>
        <v>飽</v>
      </c>
      <c r="E513" s="34" t="s">
        <v>101</v>
      </c>
      <c r="F513" s="34" t="s">
        <v>323</v>
      </c>
      <c r="G513" s="34">
        <v>2</v>
      </c>
      <c r="H513" s="1">
        <f t="shared" si="8"/>
        <v>1.5</v>
      </c>
    </row>
    <row r="514" spans="1:10" ht="15">
      <c r="A514" s="5" t="str">
        <f>_xlfn.CONCAT(filtered!C616,".mp4")</f>
        <v>HKSL_lesson_only152-FULL-167T-618.mp4</v>
      </c>
      <c r="B514" s="2" t="str">
        <f>VLOOKUP(LEFT($A514,LEN($A514)-4),filtered!$C:$E,2,FALSE)</f>
        <v>full</v>
      </c>
      <c r="C514" s="2" t="str">
        <f>VLOOKUP(LEFT($A514,LEN($A514)-4),filtered!$C:$E,3,FALSE)</f>
        <v>飽</v>
      </c>
      <c r="D514" s="1" t="s">
        <v>5165</v>
      </c>
      <c r="E514" s="34" t="s">
        <v>101</v>
      </c>
      <c r="F514" s="34" t="s">
        <v>323</v>
      </c>
      <c r="G514" s="34">
        <v>2</v>
      </c>
      <c r="H514" s="1">
        <f t="shared" si="8"/>
        <v>1.5</v>
      </c>
    </row>
    <row r="515" spans="1:10" ht="15">
      <c r="A515" s="5" t="str">
        <f>_xlfn.CONCAT(filtered!C618,".mp4")</f>
        <v>HKSL_lesson_only153-DIFFICULT-0LNG-619.mp4</v>
      </c>
      <c r="B515" s="2" t="str">
        <f>VLOOKUP(LEFT($A515,LEN($A515)-4),filtered!$C:$E,2,FALSE)</f>
        <v>difficult</v>
      </c>
      <c r="C515" s="2" t="str">
        <f>VLOOKUP(LEFT($A515,LEN($A515)-4),filtered!$C:$E,3,FALSE)</f>
        <v>困難</v>
      </c>
      <c r="D515" s="1" t="s">
        <v>5164</v>
      </c>
      <c r="E515" s="34" t="s">
        <v>101</v>
      </c>
      <c r="F515" s="34" t="s">
        <v>323</v>
      </c>
      <c r="G515" s="34">
        <v>2</v>
      </c>
      <c r="H515" s="1">
        <f t="shared" si="8"/>
        <v>1.5</v>
      </c>
    </row>
    <row r="516" spans="1:10" ht="15">
      <c r="A516" s="5" t="str">
        <f>_xlfn.CONCAT(filtered!C619,".mp4")</f>
        <v>HKSL_lesson_only154-EASY-0MTP-620.mp4</v>
      </c>
      <c r="B516" s="2" t="str">
        <f>VLOOKUP(LEFT($A516,LEN($A516)-4),filtered!$C:$E,2,FALSE)</f>
        <v>easy</v>
      </c>
      <c r="C516" s="2" t="str">
        <f>VLOOKUP(LEFT($A516,LEN($A516)-4),filtered!$C:$E,3,FALSE)</f>
        <v>容易</v>
      </c>
      <c r="D516" s="1" t="s">
        <v>5165</v>
      </c>
      <c r="E516" s="34" t="s">
        <v>101</v>
      </c>
      <c r="F516" s="34" t="s">
        <v>84</v>
      </c>
      <c r="G516" s="34">
        <v>0</v>
      </c>
      <c r="H516" s="1">
        <f t="shared" si="8"/>
        <v>-0.5</v>
      </c>
    </row>
    <row r="517" spans="1:10" ht="15">
      <c r="A517" s="5" t="str">
        <f>_xlfn.CONCAT(filtered!C620,".mp4")</f>
        <v>HKSL_lesson_only155-FRIENDLY-0KUB-621.mp4</v>
      </c>
      <c r="B517" s="2" t="str">
        <f>VLOOKUP(LEFT($A517,LEN($A517)-4),filtered!$C:$E,2,FALSE)</f>
        <v>friendly</v>
      </c>
      <c r="C517" s="2" t="str">
        <f>VLOOKUP(LEFT($A517,LEN($A517)-4),filtered!$C:$E,3,FALSE)</f>
        <v>友好</v>
      </c>
      <c r="D517" s="1" t="s">
        <v>5163</v>
      </c>
      <c r="E517" s="34" t="s">
        <v>84</v>
      </c>
      <c r="F517" s="34" t="s">
        <v>323</v>
      </c>
      <c r="G517" s="34">
        <v>3</v>
      </c>
      <c r="H517" s="1">
        <f t="shared" si="8"/>
        <v>2.5</v>
      </c>
    </row>
    <row r="518" spans="1:10" ht="15">
      <c r="A518" s="5" t="str">
        <f>_xlfn.CONCAT(filtered!C621,".mp4")</f>
        <v>HKSL_lesson_only156-OLD-10GA-622.mp4</v>
      </c>
      <c r="B518" s="2" t="str">
        <f>VLOOKUP(LEFT($A518,LEN($A518)-4),filtered!$C:$E,2,FALSE)</f>
        <v>old</v>
      </c>
      <c r="C518" s="2" t="str">
        <f>VLOOKUP(LEFT($A518,LEN($A518)-4),filtered!$C:$E,3,FALSE)</f>
        <v>舊</v>
      </c>
      <c r="D518" s="1" t="s">
        <v>5164</v>
      </c>
      <c r="E518" s="34" t="s">
        <v>101</v>
      </c>
      <c r="F518" s="34" t="s">
        <v>323</v>
      </c>
      <c r="G518" s="34">
        <v>3</v>
      </c>
      <c r="H518" s="1">
        <f t="shared" si="8"/>
        <v>2.5</v>
      </c>
    </row>
    <row r="519" spans="1:10" ht="15">
      <c r="A519" s="5" t="str">
        <f>_xlfn.CONCAT(filtered!C622,".mp4")</f>
        <v>HKSL_lesson_only157-SLY-0SN1-623.mp4</v>
      </c>
      <c r="B519" s="2" t="str">
        <f>VLOOKUP(LEFT($A519,LEN($A519)-4),filtered!$C:$E,2,FALSE)</f>
        <v>sly</v>
      </c>
      <c r="C519" s="2" t="str">
        <f>VLOOKUP(LEFT($A519,LEN($A519)-4),filtered!$C:$E,3,FALSE)</f>
        <v>狡猾</v>
      </c>
      <c r="D519" s="1" t="s">
        <v>5165</v>
      </c>
      <c r="E519" s="34" t="s">
        <v>84</v>
      </c>
      <c r="F519" s="34" t="s">
        <v>323</v>
      </c>
      <c r="G519" s="34">
        <v>3</v>
      </c>
      <c r="H519" s="1">
        <f t="shared" si="8"/>
        <v>2.5</v>
      </c>
    </row>
    <row r="520" spans="1:10" ht="15">
      <c r="A520" s="5" t="str">
        <f>_xlfn.CONCAT(filtered!C623,".mp4")</f>
        <v>HKSL_lesson_only158-LOYAL-0NV0-624.mp4</v>
      </c>
      <c r="B520" s="2" t="str">
        <f>VLOOKUP(LEFT($A520,LEN($A520)-4),filtered!$C:$E,2,FALSE)</f>
        <v>loyal</v>
      </c>
      <c r="C520" s="2" t="str">
        <f>VLOOKUP(LEFT($A520,LEN($A520)-4),filtered!$C:$E,3,FALSE)</f>
        <v>忠誠</v>
      </c>
      <c r="D520" s="1" t="s">
        <v>5165</v>
      </c>
      <c r="E520" s="34" t="s">
        <v>84</v>
      </c>
      <c r="F520" s="34" t="s">
        <v>323</v>
      </c>
      <c r="G520" s="34">
        <v>3</v>
      </c>
      <c r="H520" s="1">
        <f t="shared" si="8"/>
        <v>2.5</v>
      </c>
    </row>
    <row r="521" spans="1:10" ht="15">
      <c r="A521" s="5" t="str">
        <f>_xlfn.CONCAT(filtered!C624,".mp4")</f>
        <v>HKSL_lesson_only159-CLEAN-0JJU-625.mp4</v>
      </c>
      <c r="B521" s="2" t="str">
        <f>VLOOKUP(LEFT($A521,LEN($A521)-4),filtered!$C:$E,2,FALSE)</f>
        <v>clean</v>
      </c>
      <c r="C521" s="2" t="str">
        <f>VLOOKUP(LEFT($A521,LEN($A521)-4),filtered!$C:$E,3,FALSE)</f>
        <v>乾淨</v>
      </c>
      <c r="D521" s="1" t="s">
        <v>5165</v>
      </c>
      <c r="E521" s="34" t="s">
        <v>101</v>
      </c>
      <c r="F521" s="34" t="s">
        <v>323</v>
      </c>
      <c r="G521" s="34">
        <v>3</v>
      </c>
      <c r="H521" s="1">
        <f t="shared" si="8"/>
        <v>2.5</v>
      </c>
    </row>
    <row r="522" spans="1:10" ht="15">
      <c r="A522" s="5" t="str">
        <f>_xlfn.CONCAT(filtered!C472,".mp4")</f>
        <v>HKSL_lesson_only15-WHAT-0JM0-474.mp4</v>
      </c>
      <c r="B522" s="2" t="str">
        <f>VLOOKUP(LEFT($A522,LEN($A522)-4),filtered!$C:$E,2,FALSE)</f>
        <v>what</v>
      </c>
      <c r="C522" s="2" t="str">
        <f>VLOOKUP(LEFT($A522,LEN($A522)-4),filtered!$C:$E,3,FALSE)</f>
        <v>什麼/甚麼</v>
      </c>
      <c r="D522" s="1" t="s">
        <v>5163</v>
      </c>
      <c r="E522" s="34" t="s">
        <v>323</v>
      </c>
      <c r="F522" s="34" t="s">
        <v>323</v>
      </c>
      <c r="G522" s="34">
        <v>3</v>
      </c>
      <c r="H522" s="1">
        <f t="shared" si="8"/>
        <v>2.5</v>
      </c>
    </row>
    <row r="523" spans="1:10" ht="15">
      <c r="A523" s="5" t="str">
        <f>_xlfn.CONCAT(filtered!C625,".mp4")</f>
        <v>HKSL_lesson_only160-DIRTY-16LF-626.mp4</v>
      </c>
      <c r="B523" s="2" t="str">
        <f>VLOOKUP(LEFT($A523,LEN($A523)-4),filtered!$C:$E,2,FALSE)</f>
        <v>dirty</v>
      </c>
      <c r="C523" s="2" t="str">
        <f>VLOOKUP(LEFT($A523,LEN($A523)-4),filtered!$C:$E,3,FALSE)</f>
        <v>骯髒</v>
      </c>
      <c r="D523" s="1" t="s">
        <v>5164</v>
      </c>
      <c r="E523" s="34" t="s">
        <v>84</v>
      </c>
      <c r="F523" s="34" t="s">
        <v>323</v>
      </c>
      <c r="G523" s="34">
        <v>3</v>
      </c>
      <c r="H523" s="1">
        <f t="shared" si="8"/>
        <v>2.5</v>
      </c>
    </row>
    <row r="524" spans="1:10" ht="15">
      <c r="A524" s="5" t="str">
        <f>_xlfn.CONCAT(filtered!C626,".mp4")</f>
        <v>HKSL_lesson_only161-SIGN_NAME-0OIB-627.mp4</v>
      </c>
      <c r="B524" s="2" t="str">
        <f>VLOOKUP(LEFT($A524,LEN($A524)-4),filtered!$C:$E,2,FALSE)</f>
        <v>sign_name</v>
      </c>
      <c r="C524" s="2" t="str">
        <f>VLOOKUP(LEFT($A524,LEN($A524)-4),filtered!$C:$E,3,FALSE)</f>
        <v>手語名</v>
      </c>
      <c r="D524" s="1" t="s">
        <v>5165</v>
      </c>
      <c r="E524" s="34" t="s">
        <v>84</v>
      </c>
      <c r="F524" s="34" t="s">
        <v>323</v>
      </c>
      <c r="G524" s="34">
        <v>3</v>
      </c>
      <c r="H524" s="1">
        <f t="shared" si="8"/>
        <v>2.5</v>
      </c>
    </row>
    <row r="525" spans="1:10" ht="15">
      <c r="A525" s="5" t="str">
        <f>_xlfn.CONCAT(filtered!C627,".mp4")</f>
        <v>HKSL_lesson_only162-TRAIT-0SJP-628.mp4</v>
      </c>
      <c r="B525" s="2" t="str">
        <f>VLOOKUP(LEFT($A525,LEN($A525)-4),filtered!$C:$E,2,FALSE)</f>
        <v>trait</v>
      </c>
      <c r="C525" s="2" t="str">
        <f>VLOOKUP(LEFT($A525,LEN($A525)-4),filtered!$C:$E,3,FALSE)</f>
        <v>特徵</v>
      </c>
      <c r="D525" s="1" t="s">
        <v>5163</v>
      </c>
      <c r="E525" s="34" t="s">
        <v>34</v>
      </c>
      <c r="F525" s="34" t="s">
        <v>323</v>
      </c>
      <c r="G525" s="34">
        <v>2</v>
      </c>
      <c r="H525" s="1">
        <f t="shared" si="8"/>
        <v>1.5</v>
      </c>
      <c r="J525" s="1" t="s">
        <v>84</v>
      </c>
    </row>
    <row r="526" spans="1:10" ht="15">
      <c r="A526" s="5" t="str">
        <f>_xlfn.CONCAT(filtered!C628,".mp4")</f>
        <v>HKSL_lesson_only163-DIRECT-0TNK-629.mp4</v>
      </c>
      <c r="B526" s="2" t="str">
        <f>VLOOKUP(LEFT($A526,LEN($A526)-4),filtered!$C:$E,2,FALSE)</f>
        <v>direct</v>
      </c>
      <c r="C526" s="2" t="str">
        <f>VLOOKUP(LEFT($A526,LEN($A526)-4),filtered!$C:$E,3,FALSE)</f>
        <v>直接</v>
      </c>
      <c r="D526" s="1" t="s">
        <v>5163</v>
      </c>
      <c r="E526" s="34" t="s">
        <v>84</v>
      </c>
      <c r="F526" s="34" t="s">
        <v>323</v>
      </c>
      <c r="G526" s="34">
        <v>3</v>
      </c>
      <c r="H526" s="1">
        <f t="shared" si="8"/>
        <v>2.5</v>
      </c>
    </row>
    <row r="527" spans="1:10" ht="15">
      <c r="A527" s="5" t="str">
        <f>_xlfn.CONCAT(filtered!C629,".mp4")</f>
        <v>HKSL_lesson_only164-SIMPLY-0V11-630.mp4</v>
      </c>
      <c r="B527" s="2" t="str">
        <f>VLOOKUP(LEFT($A527,LEN($A527)-4),filtered!$C:$E,2,FALSE)</f>
        <v>simply</v>
      </c>
      <c r="C527" s="2" t="str">
        <f>VLOOKUP(LEFT($A527,LEN($A527)-4),filtered!$C:$E,3,FALSE)</f>
        <v>簡潔</v>
      </c>
      <c r="D527" s="1" t="s">
        <v>5163</v>
      </c>
      <c r="E527" s="34" t="s">
        <v>84</v>
      </c>
      <c r="F527" s="34" t="s">
        <v>323</v>
      </c>
      <c r="G527" s="34">
        <v>3</v>
      </c>
      <c r="H527" s="1">
        <f t="shared" si="8"/>
        <v>2.5</v>
      </c>
    </row>
    <row r="528" spans="1:10" ht="15">
      <c r="A528" s="5" t="str">
        <f>_xlfn.CONCAT(filtered!C630,".mp4")</f>
        <v>HKSL_lesson_only165-FAX-0K5J-631.mp4</v>
      </c>
      <c r="B528" s="2" t="str">
        <f>VLOOKUP(LEFT($A528,LEN($A528)-4),filtered!$C:$E,2,FALSE)</f>
        <v>fax</v>
      </c>
      <c r="C528" s="2" t="str">
        <f>VLOOKUP(LEFT($A528,LEN($A528)-4),filtered!$C:$E,3,FALSE)</f>
        <v>傳真</v>
      </c>
      <c r="D528" s="1" t="s">
        <v>5165</v>
      </c>
      <c r="E528" s="34" t="s">
        <v>84</v>
      </c>
      <c r="F528" s="34" t="s">
        <v>323</v>
      </c>
      <c r="G528" s="34">
        <v>2</v>
      </c>
      <c r="H528" s="1">
        <f t="shared" si="8"/>
        <v>1.5</v>
      </c>
    </row>
    <row r="529" spans="1:10" ht="15">
      <c r="A529" s="5" t="str">
        <f>_xlfn.CONCAT(filtered!C631,".mp4")</f>
        <v>HKSL_lesson_only166-ADDRESS-0LPG-632.mp4</v>
      </c>
      <c r="B529" s="2" t="str">
        <f>VLOOKUP(LEFT($A529,LEN($A529)-4),filtered!$C:$E,2,FALSE)</f>
        <v>address</v>
      </c>
      <c r="C529" s="2" t="str">
        <f>VLOOKUP(LEFT($A529,LEN($A529)-4),filtered!$C:$E,3,FALSE)</f>
        <v>地址</v>
      </c>
      <c r="D529" s="1" t="s">
        <v>5162</v>
      </c>
      <c r="E529" s="34" t="s">
        <v>84</v>
      </c>
      <c r="F529" s="34" t="s">
        <v>323</v>
      </c>
      <c r="G529" s="34">
        <v>2</v>
      </c>
      <c r="H529" s="1">
        <f t="shared" si="8"/>
        <v>1.5</v>
      </c>
    </row>
    <row r="530" spans="1:10" ht="15">
      <c r="A530" s="5" t="str">
        <f>_xlfn.CONCAT(filtered!C632,".mp4")</f>
        <v>HKSL_lesson_only167-GIVE_ME-0VB6-633.mp4</v>
      </c>
      <c r="B530" s="2" t="str">
        <f>VLOOKUP(LEFT($A530,LEN($A530)-4),filtered!$C:$E,2,FALSE)</f>
        <v>give_me</v>
      </c>
      <c r="C530" s="2" t="str">
        <f>VLOOKUP(LEFT($A530,LEN($A530)-4),filtered!$C:$E,3,FALSE)</f>
        <v>給我</v>
      </c>
      <c r="D530" s="1" t="s">
        <v>5164</v>
      </c>
      <c r="E530" s="34" t="s">
        <v>101</v>
      </c>
      <c r="F530" s="34" t="s">
        <v>323</v>
      </c>
      <c r="G530" s="34">
        <v>2</v>
      </c>
      <c r="H530" s="1">
        <f t="shared" si="8"/>
        <v>1.5</v>
      </c>
    </row>
    <row r="531" spans="1:10" ht="15">
      <c r="A531" s="5" t="str">
        <f>_xlfn.CONCAT(filtered!C633,".mp4")</f>
        <v>HKSL_lesson_only168-DONT_KNOW-0JGD-634.mp4</v>
      </c>
      <c r="B531" s="2" t="str">
        <f>VLOOKUP(LEFT($A531,LEN($A531)-4),filtered!$C:$E,2,FALSE)</f>
        <v>dont_know</v>
      </c>
      <c r="C531" s="2" t="str">
        <f>VLOOKUP(LEFT($A531,LEN($A531)-4),filtered!$C:$E,3,FALSE)</f>
        <v>不知道</v>
      </c>
      <c r="D531" s="1" t="s">
        <v>5164</v>
      </c>
      <c r="E531" s="34" t="s">
        <v>101</v>
      </c>
      <c r="F531" s="34" t="s">
        <v>323</v>
      </c>
      <c r="G531" s="34">
        <v>3</v>
      </c>
      <c r="H531" s="1">
        <f t="shared" si="8"/>
        <v>2.5</v>
      </c>
    </row>
    <row r="532" spans="1:10" ht="15">
      <c r="A532" s="5" t="str">
        <f>_xlfn.CONCAT(filtered!C634,".mp4")</f>
        <v>HKSL_lesson_only169-DIFFERENT-0JGD-635.mp4</v>
      </c>
      <c r="B532" s="2" t="str">
        <f>VLOOKUP(LEFT($A532,LEN($A532)-4),filtered!$C:$E,2,FALSE)</f>
        <v>different</v>
      </c>
      <c r="C532" s="2" t="str">
        <f>VLOOKUP(LEFT($A532,LEN($A532)-4),filtered!$C:$E,3,FALSE)</f>
        <v>不同</v>
      </c>
      <c r="D532" s="1" t="s">
        <v>5162</v>
      </c>
      <c r="E532" s="34" t="s">
        <v>84</v>
      </c>
      <c r="F532" s="34" t="s">
        <v>323</v>
      </c>
      <c r="G532" s="34">
        <v>2</v>
      </c>
      <c r="H532" s="1">
        <f t="shared" si="8"/>
        <v>1.5</v>
      </c>
    </row>
    <row r="533" spans="1:10" ht="15">
      <c r="A533" s="5" t="str">
        <f>_xlfn.CONCAT(filtered!C473,".mp4")</f>
        <v>HKSL_lesson_only16-PASSING_NOTES-0UQ6-475.mp4</v>
      </c>
      <c r="B533" s="2" t="str">
        <f>VLOOKUP(LEFT($A533,LEN($A533)-4),filtered!$C:$E,2,FALSE)</f>
        <v>passing_notes</v>
      </c>
      <c r="C533" s="2" t="str">
        <f>VLOOKUP(LEFT($A533,LEN($A533)-4),filtered!$C:$E,3,FALSE)</f>
        <v>筆談</v>
      </c>
      <c r="D533" s="1" t="s">
        <v>5162</v>
      </c>
      <c r="E533" s="34" t="s">
        <v>323</v>
      </c>
      <c r="F533" s="34" t="s">
        <v>323</v>
      </c>
      <c r="G533" s="34">
        <v>3</v>
      </c>
      <c r="H533" s="1">
        <f t="shared" si="8"/>
        <v>2.5</v>
      </c>
    </row>
    <row r="534" spans="1:10" ht="15">
      <c r="A534" s="5" t="str">
        <f>_xlfn.CONCAT(filtered!C635,".mp4")</f>
        <v>HKSL_lesson_only170-MEET-12CB-636.mp4</v>
      </c>
      <c r="B534" s="2" t="str">
        <f>VLOOKUP(LEFT($A534,LEN($A534)-4),filtered!$C:$E,2,FALSE)</f>
        <v>meet</v>
      </c>
      <c r="C534" s="2" t="str">
        <f>VLOOKUP(LEFT($A534,LEN($A534)-4),filtered!$C:$E,3,FALSE)</f>
        <v>見面</v>
      </c>
      <c r="D534" s="1" t="s">
        <v>5165</v>
      </c>
      <c r="E534" s="34" t="s">
        <v>84</v>
      </c>
      <c r="F534" s="34" t="s">
        <v>323</v>
      </c>
      <c r="G534" s="34">
        <v>3</v>
      </c>
      <c r="H534" s="1">
        <f t="shared" si="8"/>
        <v>2.5</v>
      </c>
    </row>
    <row r="535" spans="1:10" ht="15">
      <c r="A535" s="5" t="str">
        <f>_xlfn.CONCAT(filtered!C636,".mp4")</f>
        <v>HKSL_lesson_only171-INTERACT-0JL4-637.mp4</v>
      </c>
      <c r="B535" s="2" t="str">
        <f>VLOOKUP(LEFT($A535,LEN($A535)-4),filtered!$C:$E,2,FALSE)</f>
        <v>interact</v>
      </c>
      <c r="C535" s="2" t="str">
        <f>VLOOKUP(LEFT($A535,LEN($A535)-4),filtered!$C:$E,3,FALSE)</f>
        <v>交流</v>
      </c>
      <c r="D535" s="1" t="s">
        <v>5162</v>
      </c>
      <c r="E535" s="34" t="s">
        <v>34</v>
      </c>
      <c r="F535" s="34" t="s">
        <v>323</v>
      </c>
      <c r="G535" s="34">
        <v>2</v>
      </c>
      <c r="H535" s="1">
        <f t="shared" si="8"/>
        <v>1.5</v>
      </c>
      <c r="J535" s="1" t="s">
        <v>101</v>
      </c>
    </row>
    <row r="536" spans="1:10" ht="15">
      <c r="A536" s="5" t="str">
        <f>_xlfn.CONCAT(filtered!C637,".mp4")</f>
        <v>HKSL_lesson_only172-WORD-12IU-638.mp4</v>
      </c>
      <c r="B536" s="2" t="str">
        <f>VLOOKUP(LEFT($A536,LEN($A536)-4),filtered!$C:$E,2,FALSE)</f>
        <v>word</v>
      </c>
      <c r="C536" s="2" t="str">
        <f>VLOOKUP(LEFT($A536,LEN($A536)-4),filtered!$C:$E,3,FALSE)</f>
        <v>詞彙</v>
      </c>
      <c r="D536" s="1" t="s">
        <v>5165</v>
      </c>
      <c r="E536" s="34" t="s">
        <v>84</v>
      </c>
      <c r="F536" s="34" t="s">
        <v>323</v>
      </c>
      <c r="G536" s="34">
        <v>2</v>
      </c>
      <c r="H536" s="1">
        <f t="shared" si="8"/>
        <v>1.5</v>
      </c>
    </row>
    <row r="537" spans="1:10" ht="15">
      <c r="A537" s="5" t="str">
        <f>_xlfn.CONCAT(filtered!C638,".mp4")</f>
        <v>HKSL_lesson_only173-SENTENCE-0KV5-639.mp4</v>
      </c>
      <c r="B537" s="2" t="str">
        <f>VLOOKUP(LEFT($A537,LEN($A537)-4),filtered!$C:$E,2,FALSE)</f>
        <v>sentence</v>
      </c>
      <c r="C537" s="2" t="str">
        <f>VLOOKUP(LEFT($A537,LEN($A537)-4),filtered!$C:$E,3,FALSE)</f>
        <v>句子</v>
      </c>
      <c r="D537" s="1" t="s">
        <v>5165</v>
      </c>
      <c r="E537" s="34" t="s">
        <v>84</v>
      </c>
      <c r="F537" s="34" t="s">
        <v>323</v>
      </c>
      <c r="G537" s="34">
        <v>2</v>
      </c>
      <c r="H537" s="1">
        <f t="shared" si="8"/>
        <v>1.5</v>
      </c>
    </row>
    <row r="538" spans="1:10" ht="15">
      <c r="A538" s="5" t="str">
        <f>_xlfn.CONCAT(filtered!C639,".mp4")</f>
        <v>HKSL_lesson_only174-ESSAY-0PC7-640.mp4</v>
      </c>
      <c r="B538" s="2" t="str">
        <f>VLOOKUP(LEFT($A538,LEN($A538)-4),filtered!$C:$E,2,FALSE)</f>
        <v>essay</v>
      </c>
      <c r="C538" s="2" t="str">
        <f>VLOOKUP(LEFT($A538,LEN($A538)-4),filtered!$C:$E,3,FALSE)</f>
        <v>文章</v>
      </c>
      <c r="D538" s="1" t="s">
        <v>5162</v>
      </c>
      <c r="E538" s="34" t="s">
        <v>84</v>
      </c>
      <c r="F538" s="34" t="s">
        <v>323</v>
      </c>
      <c r="G538" s="34">
        <v>2</v>
      </c>
      <c r="H538" s="1">
        <f t="shared" si="8"/>
        <v>1.5</v>
      </c>
    </row>
    <row r="539" spans="1:10" ht="15">
      <c r="A539" s="5" t="str">
        <f>_xlfn.CONCAT(filtered!C640,".mp4")</f>
        <v>HKSL_lesson_only175-TO_VIDEO-0P8T-641.mp4</v>
      </c>
      <c r="B539" s="2" t="str">
        <f>VLOOKUP(LEFT($A539,LEN($A539)-4),filtered!$C:$E,2,FALSE)</f>
        <v>to_video</v>
      </c>
      <c r="C539" s="2" t="str">
        <f>VLOOKUP(LEFT($A539,LEN($A539)-4),filtered!$C:$E,3,FALSE)</f>
        <v>攝錄</v>
      </c>
      <c r="D539" s="1" t="s">
        <v>5165</v>
      </c>
      <c r="E539" s="34" t="s">
        <v>84</v>
      </c>
      <c r="F539" s="34" t="s">
        <v>323</v>
      </c>
      <c r="G539" s="34">
        <v>3</v>
      </c>
      <c r="H539" s="1">
        <f t="shared" si="8"/>
        <v>2.5</v>
      </c>
    </row>
    <row r="540" spans="1:10" ht="15">
      <c r="A540" s="5" t="str">
        <f>_xlfn.CONCAT(filtered!C642,".mp4")</f>
        <v>HKSL_lesson_only176-^IMITATE_2-0QH1-643.mp4</v>
      </c>
      <c r="B540" s="2" t="str">
        <f>VLOOKUP(LEFT($A540,LEN($A540)-4),filtered!$C:$E,2,FALSE)</f>
        <v>^imitate_2</v>
      </c>
      <c r="C540" s="2" t="str">
        <f>VLOOKUP(LEFT($A540,LEN($A540)-4),filtered!$C:$E,3,FALSE)</f>
        <v>模仿</v>
      </c>
      <c r="D540" s="1" t="s">
        <v>5165</v>
      </c>
      <c r="E540" s="34" t="s">
        <v>84</v>
      </c>
      <c r="F540" s="34" t="s">
        <v>323</v>
      </c>
      <c r="G540" s="34">
        <v>3</v>
      </c>
      <c r="H540" s="1">
        <f t="shared" si="8"/>
        <v>2.5</v>
      </c>
    </row>
    <row r="541" spans="1:10" ht="15">
      <c r="A541" s="5" t="str">
        <f>_xlfn.CONCAT(filtered!C641,".mp4")</f>
        <v>HKSL_lesson_only176-IMITATE-0QH1-642.mp4</v>
      </c>
      <c r="B541" s="2" t="str">
        <f>VLOOKUP(LEFT($A541,LEN($A541)-4),filtered!$C:$E,2,FALSE)</f>
        <v>imitate</v>
      </c>
      <c r="C541" s="2" t="str">
        <f>VLOOKUP(LEFT($A541,LEN($A541)-4),filtered!$C:$E,3,FALSE)</f>
        <v>模仿</v>
      </c>
      <c r="D541" s="1" t="s">
        <v>5165</v>
      </c>
      <c r="E541" s="34" t="s">
        <v>84</v>
      </c>
      <c r="F541" s="34" t="s">
        <v>323</v>
      </c>
      <c r="G541" s="34">
        <v>2</v>
      </c>
      <c r="H541" s="1">
        <f t="shared" si="8"/>
        <v>1.5</v>
      </c>
    </row>
    <row r="542" spans="1:10" ht="15">
      <c r="A542" s="5" t="str">
        <f>_xlfn.CONCAT(filtered!C643,".mp4")</f>
        <v>HKSL_lesson_only177-OFFICE_ADMIN-0PC7-644.mp4</v>
      </c>
      <c r="B542" s="2" t="str">
        <f>VLOOKUP(LEFT($A542,LEN($A542)-4),filtered!$C:$E,2,FALSE)</f>
        <v>office_admin</v>
      </c>
      <c r="C542" s="2" t="str">
        <f>VLOOKUP(LEFT($A542,LEN($A542)-4),filtered!$C:$E,3,FALSE)</f>
        <v>文職</v>
      </c>
      <c r="D542" s="1" t="s">
        <v>5165</v>
      </c>
      <c r="E542" s="34" t="s">
        <v>101</v>
      </c>
      <c r="F542" s="34" t="s">
        <v>84</v>
      </c>
      <c r="G542" s="34">
        <v>0</v>
      </c>
      <c r="H542" s="1">
        <f t="shared" si="8"/>
        <v>-0.5</v>
      </c>
    </row>
    <row r="543" spans="1:10" ht="15">
      <c r="A543" s="5" t="str">
        <f>_xlfn.CONCAT(filtered!C644,".mp4")</f>
        <v>HKSL_lesson_only178-CIVIL_SERVANT-0KBC-645.mp4</v>
      </c>
      <c r="B543" s="2" t="str">
        <f>VLOOKUP(LEFT($A543,LEN($A543)-4),filtered!$C:$E,2,FALSE)</f>
        <v>civil_servant</v>
      </c>
      <c r="C543" s="2" t="str">
        <f>VLOOKUP(LEFT($A543,LEN($A543)-4),filtered!$C:$E,3,FALSE)</f>
        <v>公務員</v>
      </c>
      <c r="D543" s="1" t="s">
        <v>5164</v>
      </c>
      <c r="E543" s="34" t="s">
        <v>34</v>
      </c>
      <c r="F543" s="34" t="s">
        <v>323</v>
      </c>
      <c r="G543" s="34">
        <v>1</v>
      </c>
      <c r="H543" s="1">
        <f t="shared" si="8"/>
        <v>0.5</v>
      </c>
      <c r="J543" s="1" t="s">
        <v>101</v>
      </c>
    </row>
    <row r="544" spans="1:10" ht="15">
      <c r="A544" s="5" t="str">
        <f>_xlfn.CONCAT(filtered!C646,".mp4")</f>
        <v>HKSL_lesson_only179-^SOCIAL_WORKER_2-0U9U-647.mp4</v>
      </c>
      <c r="B544" s="2" t="str">
        <f>VLOOKUP(LEFT($A544,LEN($A544)-4),filtered!$C:$E,2,FALSE)</f>
        <v>^social_worker_2</v>
      </c>
      <c r="C544" s="2" t="str">
        <f>VLOOKUP(LEFT($A544,LEN($A544)-4),filtered!$C:$E,3,FALSE)</f>
        <v>社工</v>
      </c>
      <c r="D544" s="1" t="s">
        <v>5163</v>
      </c>
      <c r="E544" s="34" t="s">
        <v>101</v>
      </c>
      <c r="F544" s="34" t="s">
        <v>323</v>
      </c>
      <c r="G544" s="34">
        <v>4</v>
      </c>
      <c r="H544" s="1">
        <f t="shared" si="8"/>
        <v>3.5</v>
      </c>
    </row>
    <row r="545" spans="1:8" ht="15">
      <c r="A545" s="5" t="str">
        <f>_xlfn.CONCAT(filtered!C645,".mp4")</f>
        <v>HKSL_lesson_only179-SOCIAL_WORKER-0U9U-646.mp4</v>
      </c>
      <c r="B545" s="2" t="str">
        <f>VLOOKUP(LEFT($A545,LEN($A545)-4),filtered!$C:$E,2,FALSE)</f>
        <v>social_worker</v>
      </c>
      <c r="C545" s="2" t="str">
        <f>VLOOKUP(LEFT($A545,LEN($A545)-4),filtered!$C:$E,3,FALSE)</f>
        <v>社工</v>
      </c>
      <c r="D545" s="1" t="s">
        <v>5162</v>
      </c>
      <c r="E545" s="34" t="s">
        <v>84</v>
      </c>
      <c r="F545" s="34" t="s">
        <v>323</v>
      </c>
      <c r="G545" s="34">
        <v>3</v>
      </c>
      <c r="H545" s="1">
        <f t="shared" si="8"/>
        <v>2.5</v>
      </c>
    </row>
    <row r="546" spans="1:8" ht="15">
      <c r="A546" s="5" t="str">
        <f>_xlfn.CONCAT(filtered!C474,".mp4")</f>
        <v>HKSL_lesson_only17-SMS-0TVD-476.mp4</v>
      </c>
      <c r="B546" s="2" t="str">
        <f>VLOOKUP(LEFT($A546,LEN($A546)-4),filtered!$C:$E,2,FALSE)</f>
        <v>SMS</v>
      </c>
      <c r="C546" s="2" t="str">
        <f>VLOOKUP(LEFT($A546,LEN($A546)-4),filtered!$C:$E,3,FALSE)</f>
        <v>短訊</v>
      </c>
      <c r="D546" s="1" t="s">
        <v>5165</v>
      </c>
      <c r="E546" s="34" t="s">
        <v>84</v>
      </c>
      <c r="F546" s="34" t="s">
        <v>323</v>
      </c>
      <c r="G546" s="34">
        <v>3</v>
      </c>
      <c r="H546" s="1">
        <f t="shared" si="8"/>
        <v>2.5</v>
      </c>
    </row>
    <row r="547" spans="1:8" ht="15">
      <c r="A547" s="5" t="str">
        <f>_xlfn.CONCAT(filtered!C647,".mp4")</f>
        <v>HKSL_lesson_only180-POLICEMAN-12R6-648.mp4</v>
      </c>
      <c r="B547" s="2" t="str">
        <f>VLOOKUP(LEFT($A547,LEN($A547)-4),filtered!$C:$E,2,FALSE)</f>
        <v>policeman</v>
      </c>
      <c r="C547" s="2" t="str">
        <f>VLOOKUP(LEFT($A547,LEN($A547)-4),filtered!$C:$E,3,FALSE)</f>
        <v>警察</v>
      </c>
      <c r="D547" s="1" t="s">
        <v>5165</v>
      </c>
      <c r="E547" s="34" t="s">
        <v>101</v>
      </c>
      <c r="F547" s="34" t="s">
        <v>84</v>
      </c>
      <c r="G547" s="34">
        <v>1</v>
      </c>
      <c r="H547" s="1">
        <f t="shared" si="8"/>
        <v>0.5</v>
      </c>
    </row>
    <row r="548" spans="1:8" ht="15">
      <c r="A548" s="5" t="str">
        <f>_xlfn.CONCAT(filtered!C648,".mp4")</f>
        <v>HKSL_lesson_only181-PLAIN_CLOTHES_POLICEMAN-0JTV-649.mp4</v>
      </c>
      <c r="B548" s="2" t="str">
        <f>VLOOKUP(LEFT($A548,LEN($A548)-4),filtered!$C:$E,2,FALSE)</f>
        <v>plain_clothes_policeman</v>
      </c>
      <c r="C548" s="2" t="str">
        <f>VLOOKUP(LEFT($A548,LEN($A548)-4),filtered!$C:$E,3,FALSE)</f>
        <v>便衣警探</v>
      </c>
      <c r="D548" s="1" t="s">
        <v>5163</v>
      </c>
      <c r="E548" s="34" t="s">
        <v>84</v>
      </c>
      <c r="F548" s="34" t="s">
        <v>323</v>
      </c>
      <c r="G548" s="34">
        <v>5</v>
      </c>
      <c r="H548" s="1">
        <f t="shared" si="8"/>
        <v>4.5</v>
      </c>
    </row>
    <row r="549" spans="1:8" ht="15">
      <c r="A549" s="5" t="str">
        <f>_xlfn.CONCAT(filtered!C649,".mp4")</f>
        <v>HKSL_lesson_only182-DOCTOR-14DB-650.mp4</v>
      </c>
      <c r="B549" s="2" t="str">
        <f>VLOOKUP(LEFT($A549,LEN($A549)-4),filtered!$C:$E,2,FALSE)</f>
        <v>doctor</v>
      </c>
      <c r="C549" s="2" t="str">
        <f>VLOOKUP(LEFT($A549,LEN($A549)-4),filtered!$C:$E,3,FALSE)</f>
        <v>醫生</v>
      </c>
      <c r="D549" s="1" t="s">
        <v>5165</v>
      </c>
      <c r="E549" s="34" t="s">
        <v>84</v>
      </c>
      <c r="F549" s="34" t="s">
        <v>323</v>
      </c>
      <c r="G549" s="34">
        <v>2</v>
      </c>
      <c r="H549" s="1">
        <f t="shared" si="8"/>
        <v>1.5</v>
      </c>
    </row>
    <row r="550" spans="1:8" ht="15">
      <c r="A550" s="5" t="str">
        <f>_xlfn.CONCAT(filtered!C650,".mp4")</f>
        <v>HKSL_lesson_only183-ADMINISTRATIVE_ASSISTANT-0UEO-651.mp4</v>
      </c>
      <c r="B550" s="2" t="str">
        <f>VLOOKUP(LEFT($A550,LEN($A550)-4),filtered!$C:$E,2,FALSE)</f>
        <v>administrative_assistant</v>
      </c>
      <c r="C550" s="2" t="str">
        <f>VLOOKUP(LEFT($A550,LEN($A550)-4),filtered!$C:$E,3,FALSE)</f>
        <v>秘書</v>
      </c>
      <c r="D550" s="1" t="s">
        <v>5164</v>
      </c>
      <c r="E550" s="34" t="s">
        <v>101</v>
      </c>
      <c r="F550" s="34" t="s">
        <v>323</v>
      </c>
      <c r="G550" s="34">
        <v>3</v>
      </c>
      <c r="H550" s="1">
        <f t="shared" si="8"/>
        <v>2.5</v>
      </c>
    </row>
    <row r="551" spans="1:8" ht="15">
      <c r="A551" s="5" t="str">
        <f>_xlfn.CONCAT(filtered!C651,".mp4")</f>
        <v>HKSL_lesson_only184-ACCOUNTING-0PO3-652.mp4</v>
      </c>
      <c r="B551" s="2" t="str">
        <f>VLOOKUP(LEFT($A551,LEN($A551)-4),filtered!$C:$E,2,FALSE)</f>
        <v>accounting</v>
      </c>
      <c r="C551" s="2" t="str">
        <f>VLOOKUP(LEFT($A551,LEN($A551)-4),filtered!$C:$E,3,FALSE)</f>
        <v>會計</v>
      </c>
      <c r="D551" s="1" t="s">
        <v>5165</v>
      </c>
      <c r="E551" s="34" t="s">
        <v>101</v>
      </c>
      <c r="F551" s="34" t="s">
        <v>323</v>
      </c>
      <c r="G551" s="34">
        <v>2</v>
      </c>
      <c r="H551" s="1">
        <f t="shared" si="8"/>
        <v>1.5</v>
      </c>
    </row>
    <row r="552" spans="1:8" ht="15">
      <c r="A552" s="5" t="str">
        <f>_xlfn.CONCAT(filtered!C652,".mp4")</f>
        <v>HKSL_lesson_only185-BUSINESS-0T8V-653.mp4</v>
      </c>
      <c r="B552" s="2" t="str">
        <f>VLOOKUP(LEFT($A552,LEN($A552)-4),filtered!$C:$E,2,FALSE)</f>
        <v>business</v>
      </c>
      <c r="C552" s="2" t="str">
        <f>VLOOKUP(LEFT($A552,LEN($A552)-4),filtered!$C:$E,3,FALSE)</f>
        <v>生意</v>
      </c>
      <c r="D552" s="1" t="s">
        <v>5165</v>
      </c>
      <c r="E552" s="34" t="s">
        <v>84</v>
      </c>
      <c r="F552" s="34" t="s">
        <v>323</v>
      </c>
      <c r="G552" s="34">
        <v>2</v>
      </c>
      <c r="H552" s="1">
        <f t="shared" si="8"/>
        <v>1.5</v>
      </c>
    </row>
    <row r="553" spans="1:8" ht="15">
      <c r="A553" s="5" t="str">
        <f>_xlfn.CONCAT(filtered!C653,".mp4")</f>
        <v>HKSL_lesson_only186-COMPUTER-15NR-654.mp4</v>
      </c>
      <c r="B553" s="2" t="str">
        <f>VLOOKUP(LEFT($A553,LEN($A553)-4),filtered!$C:$E,2,FALSE)</f>
        <v>computer</v>
      </c>
      <c r="C553" s="2" t="str">
        <f>VLOOKUP(LEFT($A553,LEN($A553)-4),filtered!$C:$E,3,FALSE)</f>
        <v>電腦</v>
      </c>
      <c r="D553" s="1" t="s">
        <v>5163</v>
      </c>
      <c r="E553" s="34" t="s">
        <v>101</v>
      </c>
      <c r="F553" s="34" t="s">
        <v>323</v>
      </c>
      <c r="G553" s="34">
        <v>2</v>
      </c>
      <c r="H553" s="1">
        <f t="shared" si="8"/>
        <v>1.5</v>
      </c>
    </row>
    <row r="554" spans="1:8" ht="15">
      <c r="A554" s="5" t="str">
        <f>_xlfn.CONCAT(filtered!C654,".mp4")</f>
        <v>HKSL_lesson_only187-TO_DESIGN-12HD-655.mp4</v>
      </c>
      <c r="B554" s="2" t="str">
        <f>VLOOKUP(LEFT($A554,LEN($A554)-4),filtered!$C:$E,2,FALSE)</f>
        <v>to_design</v>
      </c>
      <c r="C554" s="2" t="str">
        <f>VLOOKUP(LEFT($A554,LEN($A554)-4),filtered!$C:$E,3,FALSE)</f>
        <v>設計</v>
      </c>
      <c r="D554" s="1" t="s">
        <v>5165</v>
      </c>
      <c r="E554" s="34" t="s">
        <v>84</v>
      </c>
      <c r="F554" s="34" t="s">
        <v>323</v>
      </c>
      <c r="G554" s="34">
        <v>3</v>
      </c>
      <c r="H554" s="1">
        <f t="shared" si="8"/>
        <v>2.5</v>
      </c>
    </row>
    <row r="555" spans="1:8" ht="15">
      <c r="A555" s="5" t="str">
        <f>_xlfn.CONCAT(filtered!C655,".mp4")</f>
        <v>HKSL_lesson_only188-TYPESETTING-0OSI-656.mp4</v>
      </c>
      <c r="B555" s="2" t="str">
        <f>VLOOKUP(LEFT($A555,LEN($A555)-4),filtered!$C:$E,2,FALSE)</f>
        <v>typesetting</v>
      </c>
      <c r="C555" s="2" t="str">
        <f>VLOOKUP(LEFT($A555,LEN($A555)-4),filtered!$C:$E,3,FALSE)</f>
        <v>排版</v>
      </c>
      <c r="D555" s="1" t="s">
        <v>5165</v>
      </c>
      <c r="E555" s="34" t="s">
        <v>101</v>
      </c>
      <c r="F555" s="34" t="s">
        <v>323</v>
      </c>
      <c r="G555" s="34">
        <v>2</v>
      </c>
      <c r="H555" s="1">
        <f t="shared" si="8"/>
        <v>1.5</v>
      </c>
    </row>
    <row r="556" spans="1:8" ht="15">
      <c r="A556" s="5" t="str">
        <f>_xlfn.CONCAT(filtered!C656,".mp4")</f>
        <v>HKSL_lesson_only189-PHOTOCOPY-0NRH-657.mp4</v>
      </c>
      <c r="B556" s="2" t="str">
        <f>VLOOKUP(LEFT($A556,LEN($A556)-4),filtered!$C:$E,2,FALSE)</f>
        <v>photocopy</v>
      </c>
      <c r="C556" s="2" t="str">
        <f>VLOOKUP(LEFT($A556,LEN($A556)-4),filtered!$C:$E,3,FALSE)</f>
        <v>影印</v>
      </c>
      <c r="D556" s="1" t="s">
        <v>5162</v>
      </c>
      <c r="E556" s="34" t="s">
        <v>84</v>
      </c>
      <c r="F556" s="34" t="s">
        <v>323</v>
      </c>
      <c r="G556" s="34">
        <v>3</v>
      </c>
      <c r="H556" s="1">
        <f t="shared" si="8"/>
        <v>2.5</v>
      </c>
    </row>
    <row r="557" spans="1:8" ht="15">
      <c r="A557" s="5" t="str">
        <f>_xlfn.CONCAT(filtered!C475,".mp4")</f>
        <v>HKSL_lesson_only18-DONT_HAVE-0R4I-477.mp4</v>
      </c>
      <c r="B557" s="2" t="str">
        <f>VLOOKUP(LEFT($A557,LEN($A557)-4),filtered!$C:$E,2,FALSE)</f>
        <v>dont_have</v>
      </c>
      <c r="C557" s="2" t="str">
        <f>VLOOKUP(LEFT($A557,LEN($A557)-4),filtered!$C:$E,3,FALSE)</f>
        <v>沒有</v>
      </c>
      <c r="D557" s="1" t="s">
        <v>5164</v>
      </c>
      <c r="E557" s="34" t="s">
        <v>101</v>
      </c>
      <c r="F557" s="34" t="s">
        <v>323</v>
      </c>
      <c r="G557" s="34">
        <v>3</v>
      </c>
      <c r="H557" s="1">
        <f t="shared" si="8"/>
        <v>2.5</v>
      </c>
    </row>
    <row r="558" spans="1:8" ht="15">
      <c r="A558" s="5" t="str">
        <f>_xlfn.CONCAT(filtered!C657,".mp4")</f>
        <v>HKSL_lesson_only190-CLEANER-0RG5-658.mp4</v>
      </c>
      <c r="B558" s="2" t="str">
        <f>VLOOKUP(LEFT($A558,LEN($A558)-4),filtered!$C:$E,2,FALSE)</f>
        <v>cleaner</v>
      </c>
      <c r="C558" s="2" t="str">
        <f>VLOOKUP(LEFT($A558,LEN($A558)-4),filtered!$C:$E,3,FALSE)</f>
        <v>清潔</v>
      </c>
      <c r="D558" s="1" t="s">
        <v>5162</v>
      </c>
      <c r="E558" s="34" t="s">
        <v>84</v>
      </c>
      <c r="F558" s="34" t="s">
        <v>323</v>
      </c>
      <c r="G558" s="34">
        <v>2</v>
      </c>
      <c r="H558" s="1">
        <f t="shared" si="8"/>
        <v>1.5</v>
      </c>
    </row>
    <row r="559" spans="1:8" ht="15">
      <c r="A559" s="5" t="str">
        <f>_xlfn.CONCAT(filtered!C659,".mp4")</f>
        <v>HKSL_lesson_only191-ENGINEER-0NF5-660.mp4</v>
      </c>
      <c r="B559" s="2" t="str">
        <f>VLOOKUP(LEFT($A559,LEN($A559)-4),filtered!$C:$E,2,FALSE)</f>
        <v>engineer</v>
      </c>
      <c r="C559" s="2" t="str">
        <f>VLOOKUP(LEFT($A559,LEN($A559)-4),filtered!$C:$E,3,FALSE)</f>
        <v>工程師</v>
      </c>
      <c r="D559" s="1" t="s">
        <v>5162</v>
      </c>
      <c r="E559" s="34" t="s">
        <v>101</v>
      </c>
      <c r="F559" s="34" t="s">
        <v>323</v>
      </c>
      <c r="G559" s="34">
        <v>2</v>
      </c>
      <c r="H559" s="1">
        <f t="shared" si="8"/>
        <v>1.5</v>
      </c>
    </row>
    <row r="560" spans="1:8" ht="15">
      <c r="A560" s="5" t="str">
        <f>_xlfn.CONCAT(filtered!C658,".mp4")</f>
        <v>HKSL_lesson_only191-INSURANCE-0JUT-659.mp4</v>
      </c>
      <c r="B560" s="2" t="str">
        <f>VLOOKUP(LEFT($A560,LEN($A560)-4),filtered!$C:$E,2,FALSE)</f>
        <v>insurance</v>
      </c>
      <c r="C560" s="2" t="str">
        <f>VLOOKUP(LEFT($A560,LEN($A560)-4),filtered!$C:$E,3,FALSE)</f>
        <v>保險</v>
      </c>
      <c r="D560" s="1" t="s">
        <v>5163</v>
      </c>
      <c r="E560" s="34" t="s">
        <v>101</v>
      </c>
      <c r="F560" s="34" t="s">
        <v>323</v>
      </c>
      <c r="G560" s="34">
        <v>2</v>
      </c>
      <c r="H560" s="1">
        <f t="shared" si="8"/>
        <v>1.5</v>
      </c>
    </row>
    <row r="561" spans="1:8" ht="15">
      <c r="A561" s="5" t="str">
        <f>_xlfn.CONCAT(filtered!C660,".mp4")</f>
        <v>HKSL_lesson_only192-^ENGINEER_2-0NF5-661.mp4</v>
      </c>
      <c r="B561" s="2" t="str">
        <f>VLOOKUP(LEFT($A561,LEN($A561)-4),filtered!$C:$E,2,FALSE)</f>
        <v>^engineer_2</v>
      </c>
      <c r="C561" s="2" t="str">
        <f>VLOOKUP(LEFT($A561,LEN($A561)-4),filtered!$C:$E,3,FALSE)</f>
        <v>工程師</v>
      </c>
      <c r="D561" s="1" t="s">
        <v>5162</v>
      </c>
      <c r="E561" s="34" t="s">
        <v>101</v>
      </c>
      <c r="F561" s="34" t="s">
        <v>323</v>
      </c>
      <c r="G561" s="34">
        <v>3</v>
      </c>
      <c r="H561" s="1">
        <f t="shared" si="8"/>
        <v>2.5</v>
      </c>
    </row>
    <row r="562" spans="1:8" ht="15">
      <c r="A562" s="5" t="str">
        <f>_xlfn.CONCAT(filtered!C661,".mp4")</f>
        <v>HKSL_lesson_only193-FIREFIGHTER-0RC8-662.mp4</v>
      </c>
      <c r="B562" s="2" t="str">
        <f>VLOOKUP(LEFT($A562,LEN($A562)-4),filtered!$C:$E,2,FALSE)</f>
        <v>firefighter</v>
      </c>
      <c r="C562" s="2" t="str">
        <f>VLOOKUP(LEFT($A562,LEN($A562)-4),filtered!$C:$E,3,FALSE)</f>
        <v>消防員</v>
      </c>
      <c r="D562" s="1" t="s">
        <v>5162</v>
      </c>
      <c r="E562" s="34" t="s">
        <v>101</v>
      </c>
      <c r="F562" s="34" t="s">
        <v>84</v>
      </c>
      <c r="G562" s="34">
        <v>3</v>
      </c>
      <c r="H562" s="1">
        <f t="shared" si="8"/>
        <v>2.5</v>
      </c>
    </row>
    <row r="563" spans="1:8" ht="15">
      <c r="A563" s="5" t="str">
        <f>_xlfn.CONCAT(filtered!C662,".mp4")</f>
        <v>HKSL_lesson_only194-SALESPERSON-0L9E-663.mp4</v>
      </c>
      <c r="B563" s="2" t="str">
        <f>VLOOKUP(LEFT($A563,LEN($A563)-4),filtered!$C:$E,2,FALSE)</f>
        <v>salesperson</v>
      </c>
      <c r="C563" s="2" t="str">
        <f>VLOOKUP(LEFT($A563,LEN($A563)-4),filtered!$C:$E,3,FALSE)</f>
        <v>售貨員</v>
      </c>
      <c r="D563" s="1" t="s">
        <v>5165</v>
      </c>
      <c r="E563" s="34" t="s">
        <v>84</v>
      </c>
      <c r="F563" s="34" t="s">
        <v>323</v>
      </c>
      <c r="G563" s="34">
        <v>3</v>
      </c>
      <c r="H563" s="1">
        <f t="shared" si="8"/>
        <v>2.5</v>
      </c>
    </row>
    <row r="564" spans="1:8" ht="15">
      <c r="A564" s="5" t="str">
        <f>_xlfn.CONCAT(filtered!C663,".mp4")</f>
        <v>HKSL_lesson_only195-MAILMAN-147L-664.mp4</v>
      </c>
      <c r="B564" s="2" t="str">
        <f>VLOOKUP(LEFT($A564,LEN($A564)-4),filtered!$C:$E,2,FALSE)</f>
        <v>mailman</v>
      </c>
      <c r="C564" s="2" t="str">
        <f>VLOOKUP(LEFT($A564,LEN($A564)-4),filtered!$C:$E,3,FALSE)</f>
        <v>郵差</v>
      </c>
      <c r="D564" s="1" t="s">
        <v>5163</v>
      </c>
      <c r="E564" s="34" t="s">
        <v>84</v>
      </c>
      <c r="F564" s="34" t="s">
        <v>323</v>
      </c>
      <c r="G564" s="34">
        <v>2</v>
      </c>
      <c r="H564" s="1">
        <f t="shared" si="8"/>
        <v>1.5</v>
      </c>
    </row>
    <row r="565" spans="1:8" ht="15">
      <c r="A565" s="5" t="str">
        <f>_xlfn.CONCAT(filtered!C664,".mp4")</f>
        <v>HKSL_lesson_only196-LOGISTICS-0P1C-665.mp4</v>
      </c>
      <c r="B565" s="2" t="str">
        <f>VLOOKUP(LEFT($A565,LEN($A565)-4),filtered!$C:$E,2,FALSE)</f>
        <v>logistics</v>
      </c>
      <c r="C565" s="2" t="str">
        <f>VLOOKUP(LEFT($A565,LEN($A565)-4),filtered!$C:$E,3,FALSE)</f>
        <v>搬運</v>
      </c>
      <c r="D565" s="1" t="s">
        <v>5163</v>
      </c>
      <c r="E565" s="34" t="s">
        <v>84</v>
      </c>
      <c r="F565" s="34" t="s">
        <v>323</v>
      </c>
      <c r="G565" s="34">
        <v>3</v>
      </c>
      <c r="H565" s="1">
        <f t="shared" si="8"/>
        <v>2.5</v>
      </c>
    </row>
    <row r="566" spans="1:8" ht="15">
      <c r="A566" s="5" t="str">
        <f>_xlfn.CONCAT(filtered!C665,".mp4")</f>
        <v>HKSL_lesson_only197-EXPRESS_DELIVERY-140V-666.mp4</v>
      </c>
      <c r="B566" s="2" t="str">
        <f>VLOOKUP(LEFT($A566,LEN($A566)-4),filtered!$C:$E,2,FALSE)</f>
        <v>express_delivery</v>
      </c>
      <c r="C566" s="2" t="str">
        <f>VLOOKUP(LEFT($A566,LEN($A566)-4),filtered!$C:$E,3,FALSE)</f>
        <v>速遞</v>
      </c>
      <c r="D566" s="1" t="s">
        <v>5162</v>
      </c>
      <c r="E566" s="34" t="s">
        <v>84</v>
      </c>
      <c r="F566" s="34" t="s">
        <v>323</v>
      </c>
      <c r="G566" s="34">
        <v>2</v>
      </c>
      <c r="H566" s="1">
        <f t="shared" si="8"/>
        <v>1.5</v>
      </c>
    </row>
    <row r="567" spans="1:8" ht="15">
      <c r="A567" s="5" t="str">
        <f>_xlfn.CONCAT(filtered!C980,".mp4")</f>
        <v>HKSL_lesson_only197-EXPRESS_DELIVERY-140V-981.mp4</v>
      </c>
      <c r="B567" s="2" t="str">
        <f>VLOOKUP(LEFT($A567,LEN($A567)-4),filtered!$C:$E,2,FALSE)</f>
        <v>express_delivery</v>
      </c>
      <c r="C567" s="2" t="str">
        <f>VLOOKUP(LEFT($A567,LEN($A567)-4),filtered!$C:$E,3,FALSE)</f>
        <v>速遞</v>
      </c>
      <c r="D567" s="1" t="s">
        <v>5163</v>
      </c>
      <c r="E567" s="34" t="s">
        <v>84</v>
      </c>
      <c r="F567" s="34" t="s">
        <v>323</v>
      </c>
      <c r="G567" s="34">
        <v>2</v>
      </c>
      <c r="H567" s="1">
        <f t="shared" si="8"/>
        <v>1.5</v>
      </c>
    </row>
    <row r="568" spans="1:8" ht="15">
      <c r="A568" s="5" t="str">
        <f>_xlfn.CONCAT(filtered!C666,".mp4")</f>
        <v>HKSL_lesson_only198-LAWYER-0NSB-667.mp4</v>
      </c>
      <c r="B568" s="2" t="str">
        <f>VLOOKUP(LEFT($A568,LEN($A568)-4),filtered!$C:$E,2,FALSE)</f>
        <v>lawyer</v>
      </c>
      <c r="C568" s="2" t="str">
        <f>VLOOKUP(LEFT($A568,LEN($A568)-4),filtered!$C:$E,3,FALSE)</f>
        <v>律師</v>
      </c>
      <c r="D568" s="1" t="s">
        <v>5165</v>
      </c>
      <c r="E568" s="34" t="s">
        <v>101</v>
      </c>
      <c r="F568" s="34" t="s">
        <v>323</v>
      </c>
      <c r="G568" s="34">
        <v>2</v>
      </c>
      <c r="H568" s="1">
        <f t="shared" si="8"/>
        <v>1.5</v>
      </c>
    </row>
    <row r="569" spans="1:8" ht="15">
      <c r="A569" s="5" t="str">
        <f>_xlfn.CONCAT(filtered!C667,".mp4")</f>
        <v>HKSL_lesson_only199-BANK-14K0-668.mp4</v>
      </c>
      <c r="B569" s="2" t="str">
        <f>VLOOKUP(LEFT($A569,LEN($A569)-4),filtered!$C:$E,2,FALSE)</f>
        <v>bank</v>
      </c>
      <c r="C569" s="2" t="str">
        <f>VLOOKUP(LEFT($A569,LEN($A569)-4),filtered!$C:$E,3,FALSE)</f>
        <v>銀行</v>
      </c>
      <c r="D569" s="1" t="s">
        <v>5165</v>
      </c>
      <c r="E569" s="34" t="s">
        <v>101</v>
      </c>
      <c r="F569" s="34" t="s">
        <v>323</v>
      </c>
      <c r="G569" s="34">
        <v>2</v>
      </c>
      <c r="H569" s="1">
        <f t="shared" si="8"/>
        <v>1.5</v>
      </c>
    </row>
    <row r="570" spans="1:8" ht="15">
      <c r="A570" s="5" t="str">
        <f>_xlfn.CONCAT(filtered!C476,".mp4")</f>
        <v>HKSL_lesson_only19-REMEMBER-12GO-478.mp4</v>
      </c>
      <c r="B570" s="2" t="str">
        <f>VLOOKUP(LEFT($A570,LEN($A570)-4),filtered!$C:$E,2,FALSE)</f>
        <v>remember</v>
      </c>
      <c r="C570" s="2" t="str">
        <f>VLOOKUP(LEFT($A570,LEN($A570)-4),filtered!$C:$E,3,FALSE)</f>
        <v>記得</v>
      </c>
      <c r="D570" s="1" t="s">
        <v>5162</v>
      </c>
      <c r="E570" s="34" t="s">
        <v>84</v>
      </c>
      <c r="F570" s="34" t="s">
        <v>323</v>
      </c>
      <c r="G570" s="34">
        <v>2</v>
      </c>
      <c r="H570" s="1">
        <f t="shared" si="8"/>
        <v>1.5</v>
      </c>
    </row>
    <row r="571" spans="1:8" ht="15">
      <c r="A571" s="5" t="str">
        <f>_xlfn.CONCAT(filtered!C457,".mp4")</f>
        <v>HKSL_lesson_only1-INTRODUCTION-0JMB-459.mp4</v>
      </c>
      <c r="B571" s="2" t="str">
        <f>VLOOKUP(LEFT($A571,LEN($A571)-4),filtered!$C:$E,2,FALSE)</f>
        <v>introduction</v>
      </c>
      <c r="C571" s="2" t="str">
        <f>VLOOKUP(LEFT($A571,LEN($A571)-4),filtered!$C:$E,3,FALSE)</f>
        <v>介紹</v>
      </c>
      <c r="D571" s="1" t="s">
        <v>5162</v>
      </c>
      <c r="E571" s="34" t="s">
        <v>84</v>
      </c>
      <c r="F571" s="34" t="s">
        <v>323</v>
      </c>
      <c r="G571" s="34">
        <v>2</v>
      </c>
      <c r="H571" s="1">
        <f t="shared" si="8"/>
        <v>1.5</v>
      </c>
    </row>
    <row r="572" spans="1:8" ht="15">
      <c r="A572" s="5" t="str">
        <f>_xlfn.CONCAT(filtered!C668,".mp4")</f>
        <v>HKSL_lesson_only200-FACTORY-0NF5-669.mp4</v>
      </c>
      <c r="B572" s="2" t="str">
        <f>VLOOKUP(LEFT($A572,LEN($A572)-4),filtered!$C:$E,2,FALSE)</f>
        <v>factory</v>
      </c>
      <c r="C572" s="2" t="str">
        <f>VLOOKUP(LEFT($A572,LEN($A572)-4),filtered!$C:$E,3,FALSE)</f>
        <v>工廠</v>
      </c>
      <c r="D572" s="1" t="s">
        <v>5163</v>
      </c>
      <c r="E572" s="34" t="s">
        <v>101</v>
      </c>
      <c r="F572" s="34" t="s">
        <v>323</v>
      </c>
      <c r="G572" s="34">
        <v>2</v>
      </c>
      <c r="H572" s="1">
        <f t="shared" si="8"/>
        <v>1.5</v>
      </c>
    </row>
    <row r="573" spans="1:8" ht="15">
      <c r="A573" s="5" t="str">
        <f>_xlfn.CONCAT(filtered!C669,".mp4")</f>
        <v>HKSL_lesson_only201-LABOR_DEPARTMENT-0KMU-670.mp4</v>
      </c>
      <c r="B573" s="2" t="str">
        <f>VLOOKUP(LEFT($A573,LEN($A573)-4),filtered!$C:$E,2,FALSE)</f>
        <v>Labor_Department</v>
      </c>
      <c r="C573" s="2" t="str">
        <f>VLOOKUP(LEFT($A573,LEN($A573)-4),filtered!$C:$E,3,FALSE)</f>
        <v>勞工處</v>
      </c>
      <c r="D573" s="1" t="s">
        <v>5164</v>
      </c>
      <c r="E573" s="34" t="s">
        <v>101</v>
      </c>
      <c r="F573" s="34" t="s">
        <v>323</v>
      </c>
      <c r="G573" s="34">
        <v>2</v>
      </c>
      <c r="H573" s="1">
        <f t="shared" si="8"/>
        <v>1.5</v>
      </c>
    </row>
    <row r="574" spans="1:8" ht="15">
      <c r="A574" s="5" t="str">
        <f>_xlfn.CONCAT(filtered!C670,".mp4")</f>
        <v>HKSL_lesson_only202-SOCIAL_WELFARE_DEPARTMENT-0U9U-671.mp4</v>
      </c>
      <c r="B574" s="2" t="str">
        <f>VLOOKUP(LEFT($A574,LEN($A574)-4),filtered!$C:$E,2,FALSE)</f>
        <v>Social_Welfare_Department</v>
      </c>
      <c r="C574" s="2" t="str">
        <f>VLOOKUP(LEFT($A574,LEN($A574)-4),filtered!$C:$E,3,FALSE)</f>
        <v>社會福利署</v>
      </c>
      <c r="D574" s="1" t="s">
        <v>5165</v>
      </c>
      <c r="E574" s="34" t="s">
        <v>101</v>
      </c>
      <c r="F574" s="34" t="s">
        <v>323</v>
      </c>
      <c r="G574" s="34">
        <v>4</v>
      </c>
      <c r="H574" s="1">
        <f t="shared" ref="H574:H638" si="9">$G574-$I$1</f>
        <v>3.5</v>
      </c>
    </row>
    <row r="575" spans="1:8" ht="15">
      <c r="A575" s="5" t="str">
        <f>_xlfn.CONCAT(filtered!C671,".mp4")</f>
        <v>HKSL_lesson_only203-ALWAYS-0VCJ-672.mp4</v>
      </c>
      <c r="B575" s="2" t="str">
        <f>VLOOKUP(LEFT($A575,LEN($A575)-4),filtered!$C:$E,2,FALSE)</f>
        <v>always</v>
      </c>
      <c r="C575" s="2" t="str">
        <f>VLOOKUP(LEFT($A575,LEN($A575)-4),filtered!$C:$E,3,FALSE)</f>
        <v>經常</v>
      </c>
      <c r="D575" s="1" t="s">
        <v>5164</v>
      </c>
      <c r="E575" s="34" t="s">
        <v>84</v>
      </c>
      <c r="F575" s="34" t="s">
        <v>323</v>
      </c>
      <c r="G575" s="34">
        <v>2</v>
      </c>
      <c r="H575" s="1">
        <f t="shared" si="9"/>
        <v>1.5</v>
      </c>
    </row>
    <row r="576" spans="1:8" ht="15">
      <c r="A576" s="5" t="str">
        <f>_xlfn.CONCAT(filtered!C672,".mp4")</f>
        <v>HKSL_lesson_only204-SOMETIMES-15CJ-673.mp4</v>
      </c>
      <c r="B576" s="2" t="str">
        <f>VLOOKUP(LEFT($A576,LEN($A576)-4),filtered!$C:$E,2,FALSE)</f>
        <v>sometimes</v>
      </c>
      <c r="C576" s="2" t="str">
        <f>VLOOKUP(LEFT($A576,LEN($A576)-4),filtered!$C:$E,3,FALSE)</f>
        <v>間中</v>
      </c>
      <c r="D576" s="1" t="s">
        <v>5162</v>
      </c>
      <c r="E576" s="34" t="s">
        <v>84</v>
      </c>
      <c r="F576" s="34" t="s">
        <v>323</v>
      </c>
      <c r="G576" s="34">
        <v>2</v>
      </c>
      <c r="H576" s="1">
        <f t="shared" si="9"/>
        <v>1.5</v>
      </c>
    </row>
    <row r="577" spans="1:8" ht="15">
      <c r="A577" s="5" t="str">
        <f>_xlfn.CONCAT(filtered!C673,".mp4")</f>
        <v>HKSL_lesson_only205-RESCHEDULE-0P9P-674.mp4</v>
      </c>
      <c r="B577" s="2" t="str">
        <f>VLOOKUP(LEFT($A577,LEN($A577)-4),filtered!$C:$E,2,FALSE)</f>
        <v>reschedule</v>
      </c>
      <c r="C577" s="2" t="str">
        <f>VLOOKUP(LEFT($A577,LEN($A577)-4),filtered!$C:$E,3,FALSE)</f>
        <v>改期</v>
      </c>
      <c r="D577" s="1" t="s">
        <v>5162</v>
      </c>
      <c r="E577" s="34" t="s">
        <v>84</v>
      </c>
      <c r="F577" s="34" t="s">
        <v>323</v>
      </c>
      <c r="G577" s="34">
        <v>2</v>
      </c>
      <c r="H577" s="1">
        <f t="shared" si="9"/>
        <v>1.5</v>
      </c>
    </row>
    <row r="578" spans="1:8" ht="15">
      <c r="A578" s="5" t="str">
        <f>_xlfn.CONCAT(filtered!C674,".mp4")</f>
        <v>HKSL_lesson_only206-DELAY-0OMM-675.mp4</v>
      </c>
      <c r="B578" s="2" t="str">
        <f>VLOOKUP(LEFT($A578,LEN($A578)-4),filtered!$C:$E,2,FALSE)</f>
        <v>delay</v>
      </c>
      <c r="C578" s="2" t="str">
        <f>VLOOKUP(LEFT($A578,LEN($A578)-4),filtered!$C:$E,3,FALSE)</f>
        <v>拖延</v>
      </c>
      <c r="D578" s="1" t="s">
        <v>5163</v>
      </c>
      <c r="E578" s="34" t="s">
        <v>84</v>
      </c>
      <c r="F578" s="34" t="s">
        <v>323</v>
      </c>
      <c r="G578" s="34">
        <v>3</v>
      </c>
      <c r="H578" s="1">
        <f t="shared" si="9"/>
        <v>2.5</v>
      </c>
    </row>
    <row r="579" spans="1:8" ht="15">
      <c r="A579" s="5" t="str">
        <f>_xlfn.CONCAT(filtered!C675,".mp4")</f>
        <v>HKSL_lesson_only207-LATE_NIGHT-0RFH-676.mp4</v>
      </c>
      <c r="B579" s="2" t="str">
        <f>VLOOKUP(LEFT($A579,LEN($A579)-4),filtered!$C:$E,2,FALSE)</f>
        <v>late_night</v>
      </c>
      <c r="C579" s="2" t="str">
        <f>VLOOKUP(LEFT($A579,LEN($A579)-4),filtered!$C:$E,3,FALSE)</f>
        <v>深夜</v>
      </c>
      <c r="D579" s="1" t="s">
        <v>5164</v>
      </c>
      <c r="E579" s="34" t="s">
        <v>101</v>
      </c>
      <c r="F579" s="34" t="s">
        <v>323</v>
      </c>
      <c r="G579" s="34">
        <v>2</v>
      </c>
      <c r="H579" s="1">
        <f t="shared" si="9"/>
        <v>1.5</v>
      </c>
    </row>
    <row r="580" spans="1:8" ht="15">
      <c r="A580" s="5" t="str">
        <f>_xlfn.CONCAT(filtered!C676,".mp4")</f>
        <v>HKSL_lesson_only208-FIRST_DAY_LUNAR_NEW_YEAR-0NJK-677.mp4</v>
      </c>
      <c r="B580" s="2" t="str">
        <f>VLOOKUP(LEFT($A580,LEN($A580)-4),filtered!$C:$E,2,FALSE)</f>
        <v>first_day_Lunar_New_Year</v>
      </c>
      <c r="C580" s="2" t="str">
        <f>VLOOKUP(LEFT($A580,LEN($A580)-4),filtered!$C:$E,3,FALSE)</f>
        <v>年初一</v>
      </c>
      <c r="D580" s="1" t="s">
        <v>5165</v>
      </c>
      <c r="E580" s="34" t="s">
        <v>101</v>
      </c>
      <c r="F580" s="34" t="s">
        <v>323</v>
      </c>
      <c r="G580" s="34">
        <v>3</v>
      </c>
      <c r="H580" s="1">
        <f t="shared" si="9"/>
        <v>2.5</v>
      </c>
    </row>
    <row r="581" spans="1:8" ht="15">
      <c r="A581" s="5" t="str">
        <f>_xlfn.CONCAT(filtered!C678,".mp4")</f>
        <v>HKSL_lesson_only209-^BEFORE2-0JN5-679.mp4</v>
      </c>
      <c r="B581" s="2" t="str">
        <f>VLOOKUP(LEFT($A581,LEN($A581)-4),filtered!$C:$E,2,FALSE)</f>
        <v>^before2</v>
      </c>
      <c r="C581" s="2" t="str">
        <f>VLOOKUP(LEFT($A581,LEN($A581)-4),filtered!$C:$E,3,FALSE)</f>
        <v>以前</v>
      </c>
      <c r="D581" s="1" t="s">
        <v>5163</v>
      </c>
      <c r="E581" s="34" t="s">
        <v>84</v>
      </c>
      <c r="F581" s="34" t="s">
        <v>323</v>
      </c>
      <c r="G581" s="34">
        <v>2</v>
      </c>
      <c r="H581" s="1">
        <f t="shared" si="9"/>
        <v>1.5</v>
      </c>
    </row>
    <row r="582" spans="1:8" ht="15">
      <c r="A582" s="5" t="str">
        <f>_xlfn.CONCAT(filtered!C677,".mp4")</f>
        <v>HKSL_lesson_only209-BEFORE-0JIB-678.mp4</v>
      </c>
      <c r="B582" s="2" t="str">
        <f>VLOOKUP(LEFT($A582,LEN($A582)-4),filtered!$C:$E,2,FALSE)</f>
        <v>before</v>
      </c>
      <c r="C582" s="2" t="str">
        <f>VLOOKUP(LEFT($A582,LEN($A582)-4),filtered!$C:$E,3,FALSE)</f>
        <v>之前</v>
      </c>
      <c r="D582" s="1" t="s">
        <v>5162</v>
      </c>
      <c r="E582" s="34" t="s">
        <v>84</v>
      </c>
      <c r="F582" s="34" t="s">
        <v>323</v>
      </c>
      <c r="G582" s="34">
        <v>2</v>
      </c>
      <c r="H582" s="1">
        <f t="shared" si="9"/>
        <v>1.5</v>
      </c>
    </row>
    <row r="583" spans="1:8" ht="15">
      <c r="A583" s="5" t="str">
        <f>_xlfn.CONCAT(filtered!C477,".mp4")</f>
        <v>HKSL_lesson_only20-CAN-0KVF-479.mp4</v>
      </c>
      <c r="B583" s="2" t="str">
        <f>VLOOKUP(LEFT($A583,LEN($A583)-4),filtered!$C:$E,2,FALSE)</f>
        <v>can</v>
      </c>
      <c r="C583" s="2" t="str">
        <f>VLOOKUP(LEFT($A583,LEN($A583)-4),filtered!$C:$E,3,FALSE)</f>
        <v>可以</v>
      </c>
      <c r="D583" s="1" t="s">
        <v>5165</v>
      </c>
      <c r="E583" s="34" t="s">
        <v>101</v>
      </c>
      <c r="F583" s="34" t="s">
        <v>323</v>
      </c>
      <c r="G583" s="34">
        <v>2</v>
      </c>
      <c r="H583" s="1">
        <f t="shared" si="9"/>
        <v>1.5</v>
      </c>
    </row>
    <row r="584" spans="1:8" ht="15">
      <c r="A584" s="5" t="str">
        <f>_xlfn.CONCAT(filtered!C679,".mp4")</f>
        <v>HKSL_lesson_only210-PLAN-0MS9-680.mp4</v>
      </c>
      <c r="B584" s="2" t="str">
        <f>VLOOKUP(LEFT($A584,LEN($A584)-4),filtered!$C:$E,2,FALSE)</f>
        <v>plan</v>
      </c>
      <c r="C584" s="2" t="str">
        <f>VLOOKUP(LEFT($A584,LEN($A584)-4),filtered!$C:$E,3,FALSE)</f>
        <v>安排</v>
      </c>
      <c r="D584" s="1" t="s">
        <v>5163</v>
      </c>
      <c r="E584" s="34" t="s">
        <v>101</v>
      </c>
      <c r="F584" s="34" t="s">
        <v>323</v>
      </c>
      <c r="G584" s="34">
        <v>2</v>
      </c>
      <c r="H584" s="1">
        <f t="shared" si="9"/>
        <v>1.5</v>
      </c>
    </row>
    <row r="585" spans="1:8" ht="15">
      <c r="A585" s="5" t="str">
        <f>_xlfn.CONCAT(filtered!C680,".mp4")</f>
        <v>HKSL_lesson_only211-INITIALLY-0PO0-681.mp4</v>
      </c>
      <c r="B585" s="2" t="str">
        <f>VLOOKUP(LEFT($A585,LEN($A585)-4),filtered!$C:$E,2,FALSE)</f>
        <v>initially</v>
      </c>
      <c r="C585" s="2" t="str">
        <f>VLOOKUP(LEFT($A585,LEN($A585)-4),filtered!$C:$E,3,FALSE)</f>
        <v>最初</v>
      </c>
      <c r="D585" s="1" t="s">
        <v>5164</v>
      </c>
      <c r="E585" s="34" t="s">
        <v>84</v>
      </c>
      <c r="F585" s="34" t="s">
        <v>323</v>
      </c>
      <c r="G585" s="34">
        <v>2</v>
      </c>
      <c r="H585" s="1">
        <f t="shared" si="9"/>
        <v>1.5</v>
      </c>
    </row>
    <row r="586" spans="1:8" ht="15">
      <c r="A586" s="5" t="str">
        <f>_xlfn.CONCAT(filtered!C681,".mp4")</f>
        <v>HKSL_lesson_only212-FINALLY-0PO0-682.mp4</v>
      </c>
      <c r="B586" s="2" t="str">
        <f>VLOOKUP(LEFT($A586,LEN($A586)-4),filtered!$C:$E,2,FALSE)</f>
        <v>finally</v>
      </c>
      <c r="C586" s="2" t="str">
        <f>VLOOKUP(LEFT($A586,LEN($A586)-4),filtered!$C:$E,3,FALSE)</f>
        <v>最後</v>
      </c>
      <c r="D586" s="1" t="s">
        <v>5164</v>
      </c>
      <c r="E586" s="34" t="s">
        <v>101</v>
      </c>
      <c r="F586" s="34" t="s">
        <v>323</v>
      </c>
      <c r="G586" s="34">
        <v>2</v>
      </c>
      <c r="H586" s="1">
        <f t="shared" si="9"/>
        <v>1.5</v>
      </c>
    </row>
    <row r="587" spans="1:8" ht="15">
      <c r="A587" s="5" t="str">
        <f>_xlfn.CONCAT(filtered!C682,".mp4")</f>
        <v>HKSL_lesson_only213-UNTIL-0TNK-683.mp4</v>
      </c>
      <c r="B587" s="2" t="str">
        <f>VLOOKUP(LEFT($A587,LEN($A587)-4),filtered!$C:$E,2,FALSE)</f>
        <v>until</v>
      </c>
      <c r="C587" s="2" t="str">
        <f>VLOOKUP(LEFT($A587,LEN($A587)-4),filtered!$C:$E,3,FALSE)</f>
        <v>直到</v>
      </c>
      <c r="D587" s="1" t="s">
        <v>5162</v>
      </c>
      <c r="E587" s="34" t="s">
        <v>84</v>
      </c>
      <c r="F587" s="34" t="s">
        <v>323</v>
      </c>
      <c r="G587" s="34">
        <v>2</v>
      </c>
      <c r="H587" s="1">
        <f t="shared" si="9"/>
        <v>1.5</v>
      </c>
    </row>
    <row r="588" spans="1:8" ht="15">
      <c r="A588" s="5" t="str">
        <f>_xlfn.CONCAT(filtered!C683,".mp4")</f>
        <v>HKSL_lesson_only214-GO_ON-0VJS-684.mp4</v>
      </c>
      <c r="B588" s="2" t="str">
        <f>VLOOKUP(LEFT($A588,LEN($A588)-4),filtered!$C:$E,2,FALSE)</f>
        <v>go_on</v>
      </c>
      <c r="C588" s="2" t="str">
        <f>VLOOKUP(LEFT($A588,LEN($A588)-4),filtered!$C:$E,3,FALSE)</f>
        <v>繼續</v>
      </c>
      <c r="D588" s="1" t="s">
        <v>5162</v>
      </c>
      <c r="E588" s="34" t="s">
        <v>84</v>
      </c>
      <c r="F588" s="34" t="s">
        <v>323</v>
      </c>
      <c r="G588" s="34">
        <v>2</v>
      </c>
      <c r="H588" s="1">
        <f t="shared" si="9"/>
        <v>1.5</v>
      </c>
    </row>
    <row r="589" spans="1:8" ht="15">
      <c r="A589" s="5" t="str">
        <f>_xlfn.CONCAT(filtered!C684,".mp4")</f>
        <v>HKSL_lesson_only215-ON_TIME-0RKM-685.mp4</v>
      </c>
      <c r="B589" s="2" t="str">
        <f>VLOOKUP(LEFT($A589,LEN($A589)-4),filtered!$C:$E,2,FALSE)</f>
        <v>on_time</v>
      </c>
      <c r="C589" s="2" t="str">
        <f>VLOOKUP(LEFT($A589,LEN($A589)-4),filtered!$C:$E,3,FALSE)</f>
        <v>準時</v>
      </c>
      <c r="D589" s="1" t="s">
        <v>5162</v>
      </c>
      <c r="E589" s="34" t="s">
        <v>84</v>
      </c>
      <c r="F589" s="34" t="s">
        <v>323</v>
      </c>
      <c r="G589" s="34">
        <v>1</v>
      </c>
      <c r="H589" s="1">
        <f t="shared" si="9"/>
        <v>0.5</v>
      </c>
    </row>
    <row r="590" spans="1:8" ht="15">
      <c r="A590" s="5" t="str">
        <f>_xlfn.CONCAT(filtered!C685,".mp4")</f>
        <v>HKSL_lesson_only216-RESERVE_A_COURT-12G2-686.mp4</v>
      </c>
      <c r="B590" s="2" t="str">
        <f>VLOOKUP(LEFT($A590,LEN($A590)-4),filtered!$C:$E,2,FALSE)</f>
        <v>reserve_a_court</v>
      </c>
      <c r="C590" s="2" t="str">
        <f>VLOOKUP(LEFT($A590,LEN($A590)-4),filtered!$C:$E,3,FALSE)</f>
        <v>訂場</v>
      </c>
      <c r="D590" s="1" t="s">
        <v>5165</v>
      </c>
      <c r="E590" s="34" t="s">
        <v>84</v>
      </c>
      <c r="F590" s="34" t="s">
        <v>323</v>
      </c>
      <c r="G590" s="34">
        <v>2</v>
      </c>
      <c r="H590" s="1">
        <f t="shared" si="9"/>
        <v>1.5</v>
      </c>
    </row>
    <row r="591" spans="1:8" ht="15">
      <c r="A591" s="5" t="str">
        <f>_xlfn.CONCAT(filtered!C686,".mp4")</f>
        <v>HKSL_lesson_only217-AHEAD_OF_TIME-0OUG-687.mp4</v>
      </c>
      <c r="B591" s="2" t="str">
        <f>VLOOKUP(LEFT($A591,LEN($A591)-4),filtered!$C:$E,2,FALSE)</f>
        <v>ahead_of_time</v>
      </c>
      <c r="C591" s="2" t="str">
        <f>VLOOKUP(LEFT($A591,LEN($A591)-4),filtered!$C:$E,3,FALSE)</f>
        <v>提早</v>
      </c>
      <c r="D591" s="1" t="s">
        <v>5162</v>
      </c>
      <c r="E591" s="34" t="s">
        <v>84</v>
      </c>
      <c r="F591" s="34" t="s">
        <v>323</v>
      </c>
      <c r="G591" s="34">
        <v>2</v>
      </c>
      <c r="H591" s="1">
        <f t="shared" si="9"/>
        <v>1.5</v>
      </c>
    </row>
    <row r="592" spans="1:8" ht="15">
      <c r="A592" s="5" t="str">
        <f>_xlfn.CONCAT(filtered!C687,".mp4")</f>
        <v>HKSL_lesson_only218-IMMEDIATELY-0UMB-688.mp4</v>
      </c>
      <c r="B592" s="2" t="str">
        <f>VLOOKUP(LEFT($A592,LEN($A592)-4),filtered!$C:$E,2,FALSE)</f>
        <v>immediately</v>
      </c>
      <c r="C592" s="2" t="str">
        <f>VLOOKUP(LEFT($A592,LEN($A592)-4),filtered!$C:$E,3,FALSE)</f>
        <v>立即</v>
      </c>
      <c r="D592" s="1" t="s">
        <v>5162</v>
      </c>
      <c r="E592" s="34" t="s">
        <v>84</v>
      </c>
      <c r="F592" s="34" t="s">
        <v>323</v>
      </c>
      <c r="G592" s="34">
        <v>2</v>
      </c>
      <c r="H592" s="1">
        <f t="shared" si="9"/>
        <v>1.5</v>
      </c>
    </row>
    <row r="593" spans="1:8" ht="15">
      <c r="A593" s="5" t="str">
        <f>_xlfn.CONCAT(filtered!C688,".mp4")</f>
        <v>HKSL_lesson_only219-FIRST_TIME-0UPC-689.mp4</v>
      </c>
      <c r="B593" s="2" t="str">
        <f>VLOOKUP(LEFT($A593,LEN($A593)-4),filtered!$C:$E,2,FALSE)</f>
        <v>first_time</v>
      </c>
      <c r="C593" s="2" t="str">
        <f>VLOOKUP(LEFT($A593,LEN($A593)-4),filtered!$C:$E,3,FALSE)</f>
        <v>第一次</v>
      </c>
      <c r="D593" s="1" t="s">
        <v>5165</v>
      </c>
      <c r="E593" s="34" t="s">
        <v>101</v>
      </c>
      <c r="F593" s="34" t="s">
        <v>323</v>
      </c>
      <c r="G593" s="34">
        <v>2</v>
      </c>
      <c r="H593" s="1">
        <f t="shared" si="9"/>
        <v>1.5</v>
      </c>
    </row>
    <row r="594" spans="1:8" ht="15">
      <c r="A594" s="5" t="str">
        <f>_xlfn.CONCAT(filtered!C478,".mp4")</f>
        <v>HKSL_lesson_only21-CANNOT-0JGD-480.mp4</v>
      </c>
      <c r="B594" s="2" t="str">
        <f>VLOOKUP(LEFT($A594,LEN($A594)-4),filtered!$C:$E,2,FALSE)</f>
        <v>cannot</v>
      </c>
      <c r="C594" s="2" t="str">
        <f>VLOOKUP(LEFT($A594,LEN($A594)-4),filtered!$C:$E,3,FALSE)</f>
        <v>不能</v>
      </c>
      <c r="D594" s="1" t="s">
        <v>5164</v>
      </c>
      <c r="E594" s="34" t="s">
        <v>84</v>
      </c>
      <c r="F594" s="34" t="s">
        <v>323</v>
      </c>
      <c r="G594" s="34">
        <v>2</v>
      </c>
      <c r="H594" s="1">
        <f t="shared" si="9"/>
        <v>1.5</v>
      </c>
    </row>
    <row r="595" spans="1:8" ht="15">
      <c r="A595" s="5" t="str">
        <f>_xlfn.CONCAT(filtered!C689,".mp4")</f>
        <v>HKSL_lesson_only220-TWICE-0KB9-690.mp4</v>
      </c>
      <c r="B595" s="2" t="str">
        <f>VLOOKUP(LEFT($A595,LEN($A595)-4),filtered!$C:$E,2,FALSE)</f>
        <v>twice</v>
      </c>
      <c r="C595" s="2" t="str">
        <f>VLOOKUP(LEFT($A595,LEN($A595)-4),filtered!$C:$E,3,FALSE)</f>
        <v>兩次</v>
      </c>
      <c r="D595" s="1" t="s">
        <v>5165</v>
      </c>
      <c r="E595" s="34" t="s">
        <v>84</v>
      </c>
      <c r="F595" s="34" t="s">
        <v>323</v>
      </c>
      <c r="G595" s="34">
        <v>2</v>
      </c>
      <c r="H595" s="1">
        <f t="shared" si="9"/>
        <v>1.5</v>
      </c>
    </row>
    <row r="596" spans="1:8" ht="15">
      <c r="A596" s="5" t="str">
        <f>_xlfn.CONCAT(filtered!C690,".mp4")</f>
        <v>HKSL_lesson_only221-MANY_TIMES-0MBT-691.mp4</v>
      </c>
      <c r="B596" s="2" t="str">
        <f>VLOOKUP(LEFT($A596,LEN($A596)-4),filtered!$C:$E,2,FALSE)</f>
        <v>many_times</v>
      </c>
      <c r="C596" s="2" t="str">
        <f>VLOOKUP(LEFT($A596,LEN($A596)-4),filtered!$C:$E,3,FALSE)</f>
        <v>好多次</v>
      </c>
      <c r="D596" s="1" t="s">
        <v>5164</v>
      </c>
      <c r="E596" s="34" t="s">
        <v>323</v>
      </c>
      <c r="F596" s="34" t="s">
        <v>84</v>
      </c>
      <c r="G596" s="34">
        <v>2</v>
      </c>
      <c r="H596" s="1">
        <f t="shared" si="9"/>
        <v>1.5</v>
      </c>
    </row>
    <row r="597" spans="1:8" ht="15">
      <c r="A597" s="5" t="str">
        <f>_xlfn.CONCAT(filtered!C691,".mp4")</f>
        <v>HKSL_lesson_only222-RECENTLY-0PO0-692.mp4</v>
      </c>
      <c r="B597" s="2" t="str">
        <f>VLOOKUP(LEFT($A597,LEN($A597)-4),filtered!$C:$E,2,FALSE)</f>
        <v>recently</v>
      </c>
      <c r="C597" s="2" t="str">
        <f>VLOOKUP(LEFT($A597,LEN($A597)-4),filtered!$C:$E,3,FALSE)</f>
        <v>最近</v>
      </c>
      <c r="D597" s="1" t="s">
        <v>5163</v>
      </c>
      <c r="E597" s="34" t="s">
        <v>101</v>
      </c>
      <c r="F597" s="34" t="s">
        <v>323</v>
      </c>
      <c r="G597" s="34">
        <v>2</v>
      </c>
      <c r="H597" s="1">
        <f t="shared" si="9"/>
        <v>1.5</v>
      </c>
    </row>
    <row r="598" spans="1:8" ht="15">
      <c r="A598" s="5" t="str">
        <f>_xlfn.CONCAT(filtered!C692,".mp4")</f>
        <v>HKSL_lesson_only223-COMPETITION-0QUK-693.mp4</v>
      </c>
      <c r="B598" s="2" t="str">
        <f>VLOOKUP(LEFT($A598,LEN($A598)-4),filtered!$C:$E,2,FALSE)</f>
        <v>competition</v>
      </c>
      <c r="C598" s="2" t="str">
        <f>VLOOKUP(LEFT($A598,LEN($A598)-4),filtered!$C:$E,3,FALSE)</f>
        <v>比賽</v>
      </c>
      <c r="D598" s="1" t="s">
        <v>5164</v>
      </c>
      <c r="E598" s="34" t="s">
        <v>101</v>
      </c>
      <c r="F598" s="34" t="s">
        <v>323</v>
      </c>
      <c r="G598" s="34">
        <v>2</v>
      </c>
      <c r="H598" s="1">
        <f t="shared" si="9"/>
        <v>1.5</v>
      </c>
    </row>
    <row r="599" spans="1:8" ht="15">
      <c r="A599" s="5" t="str">
        <f>_xlfn.CONCAT(filtered!C693,".mp4")</f>
        <v>HKSL_lesson_only224-PARTICIPATE-0KU3-694.mp4</v>
      </c>
      <c r="B599" s="2" t="str">
        <f>VLOOKUP(LEFT($A599,LEN($A599)-4),filtered!$C:$E,2,FALSE)</f>
        <v>participate</v>
      </c>
      <c r="C599" s="2" t="str">
        <f>VLOOKUP(LEFT($A599,LEN($A599)-4),filtered!$C:$E,3,FALSE)</f>
        <v>參加</v>
      </c>
      <c r="D599" s="1" t="s">
        <v>5164</v>
      </c>
      <c r="E599" s="34" t="s">
        <v>101</v>
      </c>
      <c r="F599" s="34" t="s">
        <v>323</v>
      </c>
      <c r="G599" s="34">
        <v>2</v>
      </c>
      <c r="H599" s="1">
        <f t="shared" si="9"/>
        <v>1.5</v>
      </c>
    </row>
    <row r="600" spans="1:8" ht="15">
      <c r="A600" s="5" t="str">
        <f>_xlfn.CONCAT(filtered!C694,".mp4")</f>
        <v>HKSL_lesson_only225-GOOD_AT-0V5U-695.mp4</v>
      </c>
      <c r="B600" s="2" t="str">
        <f>VLOOKUP(LEFT($A600,LEN($A600)-4),filtered!$C:$E,2,FALSE)</f>
        <v>good_at</v>
      </c>
      <c r="C600" s="2" t="str">
        <f>VLOOKUP(LEFT($A600,LEN($A600)-4),filtered!$C:$E,3,FALSE)</f>
        <v>精於</v>
      </c>
      <c r="D600" s="1" t="s">
        <v>5163</v>
      </c>
      <c r="E600" s="34" t="s">
        <v>84</v>
      </c>
      <c r="F600" s="34" t="s">
        <v>323</v>
      </c>
      <c r="G600" s="34">
        <v>2</v>
      </c>
      <c r="H600" s="1">
        <f t="shared" si="9"/>
        <v>1.5</v>
      </c>
    </row>
    <row r="601" spans="1:8" ht="15">
      <c r="A601" s="5" t="str">
        <f>_xlfn.CONCAT(filtered!C695,".mp4")</f>
        <v>HKSL_lesson_only226-GET_TOGETHER-15M6-696.mp4</v>
      </c>
      <c r="B601" s="2" t="str">
        <f>VLOOKUP(LEFT($A601,LEN($A601)-4),filtered!$C:$E,2,FALSE)</f>
        <v>get_together</v>
      </c>
      <c r="C601" s="2" t="str">
        <f>VLOOKUP(LEFT($A601,LEN($A601)-4),filtered!$C:$E,3,FALSE)</f>
        <v>集合</v>
      </c>
      <c r="D601" s="1" t="s">
        <v>5163</v>
      </c>
      <c r="E601" s="34" t="s">
        <v>84</v>
      </c>
      <c r="F601" s="34" t="s">
        <v>323</v>
      </c>
      <c r="G601" s="34">
        <v>2</v>
      </c>
      <c r="H601" s="1">
        <f t="shared" si="9"/>
        <v>1.5</v>
      </c>
    </row>
    <row r="602" spans="1:8" ht="15">
      <c r="A602" s="5" t="str">
        <f>_xlfn.CONCAT(filtered!C696,".mp4")</f>
        <v>HKSL_lesson_only227-SCATTER-12F3-697.mp4</v>
      </c>
      <c r="B602" s="2" t="str">
        <f>VLOOKUP(LEFT($A602,LEN($A602)-4),filtered!$C:$E,2,FALSE)</f>
        <v>scatter</v>
      </c>
      <c r="C602" s="2" t="str">
        <f>VLOOKUP(LEFT($A602,LEN($A602)-4),filtered!$C:$E,3,FALSE)</f>
        <v>解散</v>
      </c>
      <c r="D602" s="1" t="s">
        <v>5162</v>
      </c>
      <c r="E602" s="34" t="s">
        <v>84</v>
      </c>
      <c r="F602" s="34" t="s">
        <v>323</v>
      </c>
      <c r="G602" s="34">
        <v>2</v>
      </c>
      <c r="H602" s="1">
        <f t="shared" si="9"/>
        <v>1.5</v>
      </c>
    </row>
    <row r="603" spans="1:8" ht="15">
      <c r="A603" s="5" t="str">
        <f>_xlfn.CONCAT(filtered!C697,".mp4")</f>
        <v>HKSL_lesson_only228-WELL_BEHAVED-0JIM-698.mp4</v>
      </c>
      <c r="B603" s="2" t="str">
        <f>VLOOKUP(LEFT($A603,LEN($A603)-4),filtered!$C:$E,2,FALSE)</f>
        <v>well_behaved</v>
      </c>
      <c r="C603" s="2" t="str">
        <f>VLOOKUP(LEFT($A603,LEN($A603)-4),filtered!$C:$E,3,FALSE)</f>
        <v>乖</v>
      </c>
      <c r="D603" s="1" t="s">
        <v>5165</v>
      </c>
      <c r="E603" s="34" t="s">
        <v>101</v>
      </c>
      <c r="F603" s="34" t="s">
        <v>323</v>
      </c>
      <c r="G603" s="34">
        <v>2</v>
      </c>
      <c r="H603" s="1">
        <f t="shared" si="9"/>
        <v>1.5</v>
      </c>
    </row>
    <row r="604" spans="1:8" ht="15">
      <c r="A604" s="5" t="str">
        <f>_xlfn.CONCAT(filtered!C698,".mp4")</f>
        <v>HKSL_lesson_only229-NAUGHTY-160H-699.mp4</v>
      </c>
      <c r="B604" s="2" t="str">
        <f>VLOOKUP(LEFT($A604,LEN($A604)-4),filtered!$C:$E,2,FALSE)</f>
        <v>naughty</v>
      </c>
      <c r="C604" s="2" t="str">
        <f>VLOOKUP(LEFT($A604,LEN($A604)-4),filtered!$C:$E,3,FALSE)</f>
        <v>頑皮</v>
      </c>
      <c r="D604" s="1" t="s">
        <v>5165</v>
      </c>
      <c r="E604" s="34" t="s">
        <v>84</v>
      </c>
      <c r="F604" s="34" t="s">
        <v>323</v>
      </c>
      <c r="G604" s="34">
        <v>3</v>
      </c>
      <c r="H604" s="1">
        <f t="shared" si="9"/>
        <v>2.5</v>
      </c>
    </row>
    <row r="605" spans="1:8" ht="15">
      <c r="A605" s="5" t="str">
        <f>_xlfn.CONCAT(filtered!C479,".mp4")</f>
        <v>HKSL_lesson_only22-REST-0JOH-481.mp4</v>
      </c>
      <c r="B605" s="2" t="str">
        <f>VLOOKUP(LEFT($A605,LEN($A605)-4),filtered!$C:$E,2,FALSE)</f>
        <v>rest</v>
      </c>
      <c r="C605" s="2" t="str">
        <f>VLOOKUP(LEFT($A605,LEN($A605)-4),filtered!$C:$E,3,FALSE)</f>
        <v>休息</v>
      </c>
      <c r="D605" s="1" t="s">
        <v>5164</v>
      </c>
      <c r="E605" s="34" t="s">
        <v>101</v>
      </c>
      <c r="F605" s="34" t="s">
        <v>323</v>
      </c>
      <c r="G605" s="34">
        <v>3</v>
      </c>
      <c r="H605" s="1">
        <f t="shared" si="9"/>
        <v>2.5</v>
      </c>
    </row>
    <row r="606" spans="1:8" ht="15">
      <c r="A606" s="5" t="str">
        <f>_xlfn.CONCAT(filtered!C481,".mp4")</f>
        <v>HKSL_lesson_only23-^WC2-0NM1-483.mp4</v>
      </c>
      <c r="B606" s="2" t="str">
        <f>VLOOKUP(LEFT($A606,LEN($A606)-4),filtered!$C:$E,2,FALSE)</f>
        <v>^WC2</v>
      </c>
      <c r="C606" s="2" t="str">
        <f>VLOOKUP(LEFT($A606,LEN($A606)-4),filtered!$C:$E,3,FALSE)</f>
        <v>廁所</v>
      </c>
      <c r="D606" s="1" t="s">
        <v>5163</v>
      </c>
      <c r="E606" s="34" t="s">
        <v>84</v>
      </c>
      <c r="F606" s="34" t="s">
        <v>323</v>
      </c>
      <c r="G606" s="34">
        <v>3</v>
      </c>
      <c r="H606" s="1">
        <f t="shared" si="9"/>
        <v>2.5</v>
      </c>
    </row>
    <row r="607" spans="1:8" ht="15">
      <c r="A607" s="5" t="str">
        <f>_xlfn.CONCAT(filtered!C700,".mp4")</f>
        <v>HKSL_lesson_only230-^KINDERGARTEN2-0NJS-701.mp4</v>
      </c>
      <c r="B607" s="2" t="str">
        <f>VLOOKUP(LEFT($A607,LEN($A607)-4),filtered!$C:$E,2,FALSE)</f>
        <v>^kindergarten2</v>
      </c>
      <c r="C607" s="2" t="str">
        <f>VLOOKUP(LEFT($A607,LEN($A607)-4),filtered!$C:$E,3,FALSE)</f>
        <v>幼稚園</v>
      </c>
      <c r="D607" s="1" t="s">
        <v>5163</v>
      </c>
      <c r="E607" s="34" t="s">
        <v>101</v>
      </c>
      <c r="F607" s="34" t="s">
        <v>323</v>
      </c>
      <c r="G607" s="34">
        <v>3</v>
      </c>
      <c r="H607" s="1">
        <f t="shared" si="9"/>
        <v>2.5</v>
      </c>
    </row>
    <row r="608" spans="1:8" s="37" customFormat="1" ht="15">
      <c r="A608" s="35" t="str">
        <f>_xlfn.CONCAT(filtered!C699,".mp4")</f>
        <v>HKSL_lesson_only230-KINDERGARTEN-0NJS-700.mp4</v>
      </c>
      <c r="B608" s="36" t="str">
        <f>VLOOKUP(LEFT($A608,LEN($A608)-4),filtered!$C:$E,2,FALSE)</f>
        <v>kindergarten</v>
      </c>
      <c r="C608" s="36" t="str">
        <f>VLOOKUP(LEFT($A608,LEN($A608)-4),filtered!$C:$E,3,FALSE)</f>
        <v>幼稚園</v>
      </c>
      <c r="D608" s="37" t="s">
        <v>5164</v>
      </c>
      <c r="E608" s="38" t="s">
        <v>84</v>
      </c>
      <c r="F608" s="38" t="s">
        <v>84</v>
      </c>
      <c r="G608" s="38">
        <v>2</v>
      </c>
      <c r="H608" s="37">
        <f t="shared" si="9"/>
        <v>1.5</v>
      </c>
    </row>
    <row r="609" spans="1:8" ht="15">
      <c r="A609" s="5" t="str">
        <f>_xlfn.CONCAT(filtered!C701,".mp4")</f>
        <v>HKSL_lesson_only231-PRIMARY_SCHOOL-0N0F-702.mp4</v>
      </c>
      <c r="B609" s="2" t="str">
        <f>VLOOKUP(LEFT($A609,LEN($A609)-4),filtered!$C:$E,2,FALSE)</f>
        <v>primary_school</v>
      </c>
      <c r="C609" s="2" t="str">
        <f>VLOOKUP(LEFT($A609,LEN($A609)-4),filtered!$C:$E,3,FALSE)</f>
        <v>小學</v>
      </c>
      <c r="D609" s="1" t="s">
        <v>5163</v>
      </c>
      <c r="E609" s="34" t="s">
        <v>101</v>
      </c>
      <c r="F609" s="34" t="s">
        <v>323</v>
      </c>
      <c r="G609" s="34">
        <v>2</v>
      </c>
      <c r="H609" s="1">
        <f t="shared" si="9"/>
        <v>1.5</v>
      </c>
    </row>
    <row r="610" spans="1:8" ht="15">
      <c r="A610" s="5" t="str">
        <f>_xlfn.CONCAT(filtered!C702,".mp4")</f>
        <v>HKSL_lesson_only232-COMMUNITY_COLLEGE-0M97-703.mp4</v>
      </c>
      <c r="B610" s="2" t="str">
        <f>VLOOKUP(LEFT($A610,LEN($A610)-4),filtered!$C:$E,2,FALSE)</f>
        <v>community_college</v>
      </c>
      <c r="C610" s="2" t="str">
        <f>VLOOKUP(LEFT($A610,LEN($A610)-4),filtered!$C:$E,3,FALSE)</f>
        <v>大專</v>
      </c>
      <c r="D610" s="1" t="s">
        <v>5165</v>
      </c>
      <c r="E610" s="34" t="s">
        <v>101</v>
      </c>
      <c r="F610" s="34" t="s">
        <v>323</v>
      </c>
      <c r="G610" s="34">
        <v>3</v>
      </c>
      <c r="H610" s="1">
        <f t="shared" si="9"/>
        <v>2.5</v>
      </c>
    </row>
    <row r="611" spans="1:8" ht="15">
      <c r="A611" s="5" t="str">
        <f>_xlfn.CONCAT(filtered!C703,".mp4")</f>
        <v>HKSL_lesson_only233-YEAR_1-0JG0-704.mp4</v>
      </c>
      <c r="B611" s="2" t="str">
        <f>VLOOKUP(LEFT($A611,LEN($A611)-4),filtered!$C:$E,2,FALSE)</f>
        <v>year_1</v>
      </c>
      <c r="C611" s="2" t="str">
        <f>VLOOKUP(LEFT($A611,LEN($A611)-4),filtered!$C:$E,3,FALSE)</f>
        <v>一年級</v>
      </c>
      <c r="D611" s="1" t="s">
        <v>5164</v>
      </c>
      <c r="E611" s="34" t="s">
        <v>84</v>
      </c>
      <c r="F611" s="34" t="s">
        <v>323</v>
      </c>
      <c r="G611" s="34">
        <v>2</v>
      </c>
      <c r="H611" s="1">
        <f t="shared" si="9"/>
        <v>1.5</v>
      </c>
    </row>
    <row r="612" spans="1:8" ht="15">
      <c r="A612" s="5" t="str">
        <f>_xlfn.CONCAT(filtered!C704,".mp4")</f>
        <v>HKSL_lesson_only234-FORM2_SCHOOL-0JHD-705.mp4</v>
      </c>
      <c r="B612" s="2" t="str">
        <f>VLOOKUP(LEFT($A612,LEN($A612)-4),filtered!$C:$E,2,FALSE)</f>
        <v>form2_school</v>
      </c>
      <c r="C612" s="2" t="str">
        <f>VLOOKUP(LEFT($A612,LEN($A612)-4),filtered!$C:$E,3,FALSE)</f>
        <v>中二</v>
      </c>
      <c r="D612" s="1" t="s">
        <v>5162</v>
      </c>
      <c r="E612" s="34" t="s">
        <v>101</v>
      </c>
      <c r="F612" s="34" t="s">
        <v>323</v>
      </c>
      <c r="G612" s="34">
        <v>3</v>
      </c>
      <c r="H612" s="1">
        <f t="shared" si="9"/>
        <v>2.5</v>
      </c>
    </row>
    <row r="613" spans="1:8" ht="15">
      <c r="A613" s="5" t="str">
        <f>_xlfn.CONCAT(filtered!C705,".mp4")</f>
        <v>HKSL_lesson_only235-STUDY-0MRO-706.mp4</v>
      </c>
      <c r="B613" s="2" t="str">
        <f>VLOOKUP(LEFT($A613,LEN($A613)-4),filtered!$C:$E,2,FALSE)</f>
        <v>study</v>
      </c>
      <c r="C613" s="2" t="str">
        <f>VLOOKUP(LEFT($A613,LEN($A613)-4),filtered!$C:$E,3,FALSE)</f>
        <v>學習</v>
      </c>
      <c r="D613" s="1" t="s">
        <v>5164</v>
      </c>
      <c r="E613" s="34" t="s">
        <v>101</v>
      </c>
      <c r="F613" s="34" t="s">
        <v>323</v>
      </c>
      <c r="G613" s="34">
        <v>2</v>
      </c>
      <c r="H613" s="1">
        <f t="shared" si="9"/>
        <v>1.5</v>
      </c>
    </row>
    <row r="614" spans="1:8" ht="15">
      <c r="A614" s="5" t="str">
        <f>_xlfn.CONCAT(filtered!C706,".mp4")</f>
        <v>HKSL_lesson_only236-TEST-0RHC-707.mp4</v>
      </c>
      <c r="B614" s="2" t="str">
        <f>VLOOKUP(LEFT($A614,LEN($A614)-4),filtered!$C:$E,2,FALSE)</f>
        <v>test</v>
      </c>
      <c r="C614" s="2" t="str">
        <f>VLOOKUP(LEFT($A614,LEN($A614)-4),filtered!$C:$E,3,FALSE)</f>
        <v>測驗/考試</v>
      </c>
      <c r="D614" s="1" t="s">
        <v>5162</v>
      </c>
      <c r="E614" s="34" t="s">
        <v>101</v>
      </c>
      <c r="F614" s="34" t="s">
        <v>323</v>
      </c>
      <c r="G614" s="34">
        <v>2</v>
      </c>
      <c r="H614" s="1">
        <f t="shared" si="9"/>
        <v>1.5</v>
      </c>
    </row>
    <row r="615" spans="1:8" ht="15">
      <c r="A615" s="5" t="str">
        <f>_xlfn.CONCAT(filtered!C708,".mp4")</f>
        <v>HKSL_lesson_only237-^DIPLOMA_2-0PC7-709.mp4</v>
      </c>
      <c r="B615" s="2" t="str">
        <f>VLOOKUP(LEFT($A615,LEN($A615)-4),filtered!$C:$E,2,FALSE)</f>
        <v>^diploma_2</v>
      </c>
      <c r="C615" s="2" t="str">
        <f>VLOOKUP(LEFT($A615,LEN($A615)-4),filtered!$C:$E,3,FALSE)</f>
        <v>文憑</v>
      </c>
      <c r="D615" s="1" t="s">
        <v>5162</v>
      </c>
      <c r="E615" s="34" t="s">
        <v>101</v>
      </c>
      <c r="F615" s="34" t="s">
        <v>323</v>
      </c>
      <c r="G615" s="34">
        <v>2</v>
      </c>
      <c r="H615" s="1">
        <f t="shared" si="9"/>
        <v>1.5</v>
      </c>
    </row>
    <row r="616" spans="1:8" ht="15">
      <c r="A616" s="5" t="str">
        <f>_xlfn.CONCAT(filtered!C707,".mp4")</f>
        <v>HKSL_lesson_only237-DIPLOMA-0PC7-708.mp4</v>
      </c>
      <c r="B616" s="2" t="str">
        <f>VLOOKUP(LEFT($A616,LEN($A616)-4),filtered!$C:$E,2,FALSE)</f>
        <v>diploma</v>
      </c>
      <c r="C616" s="2" t="str">
        <f>VLOOKUP(LEFT($A616,LEN($A616)-4),filtered!$C:$E,3,FALSE)</f>
        <v>文憑</v>
      </c>
      <c r="D616" s="1" t="s">
        <v>5163</v>
      </c>
      <c r="E616" s="34" t="s">
        <v>101</v>
      </c>
      <c r="F616" s="34" t="s">
        <v>323</v>
      </c>
      <c r="G616" s="34">
        <v>2</v>
      </c>
      <c r="H616" s="1">
        <f t="shared" si="9"/>
        <v>1.5</v>
      </c>
    </row>
    <row r="617" spans="1:8" ht="15">
      <c r="A617" s="5" t="str">
        <f>_xlfn.CONCAT(filtered!C709,".mp4")</f>
        <v>HKSL_lesson_only238-PROFESSIONAL-0N08-710.mp4</v>
      </c>
      <c r="B617" s="2" t="str">
        <f>VLOOKUP(LEFT($A617,LEN($A617)-4),filtered!$C:$E,2,FALSE)</f>
        <v>professional</v>
      </c>
      <c r="C617" s="2" t="str">
        <f>VLOOKUP(LEFT($A617,LEN($A617)-4),filtered!$C:$E,3,FALSE)</f>
        <v>專業</v>
      </c>
      <c r="D617" s="1" t="s">
        <v>5163</v>
      </c>
      <c r="E617" s="34" t="s">
        <v>101</v>
      </c>
      <c r="F617" s="34" t="s">
        <v>323</v>
      </c>
      <c r="G617" s="34">
        <v>2</v>
      </c>
      <c r="H617" s="1">
        <f t="shared" si="9"/>
        <v>1.5</v>
      </c>
    </row>
    <row r="618" spans="1:8" ht="15">
      <c r="A618" s="5" t="str">
        <f>_xlfn.CONCAT(filtered!C710,".mp4")</f>
        <v>HKSL_lesson_only239-TRAINING-12GJ-711.mp4</v>
      </c>
      <c r="B618" s="2" t="str">
        <f>VLOOKUP(LEFT($A618,LEN($A618)-4),filtered!$C:$E,2,FALSE)</f>
        <v>training</v>
      </c>
      <c r="C618" s="2" t="str">
        <f>VLOOKUP(LEFT($A618,LEN($A618)-4),filtered!$C:$E,3,FALSE)</f>
        <v>訓練/培訓</v>
      </c>
      <c r="D618" s="1" t="s">
        <v>5165</v>
      </c>
      <c r="E618" s="34" t="s">
        <v>101</v>
      </c>
      <c r="F618" s="34" t="s">
        <v>323</v>
      </c>
      <c r="G618" s="34">
        <v>2</v>
      </c>
      <c r="H618" s="1">
        <f t="shared" si="9"/>
        <v>1.5</v>
      </c>
    </row>
    <row r="619" spans="1:8" ht="15">
      <c r="A619" s="5" t="str">
        <f>_xlfn.CONCAT(filtered!C480,".mp4")</f>
        <v>HKSL_lesson_only23-WC-0NM1-482.mp4</v>
      </c>
      <c r="B619" s="2" t="str">
        <f>VLOOKUP(LEFT($A619,LEN($A619)-4),filtered!$C:$E,2,FALSE)</f>
        <v>WC</v>
      </c>
      <c r="C619" s="2" t="str">
        <f>VLOOKUP(LEFT($A619,LEN($A619)-4),filtered!$C:$E,3,FALSE)</f>
        <v>廁所</v>
      </c>
      <c r="D619" s="1" t="s">
        <v>5164</v>
      </c>
      <c r="E619" s="34" t="s">
        <v>84</v>
      </c>
      <c r="F619" s="34" t="s">
        <v>323</v>
      </c>
      <c r="G619" s="34">
        <v>3</v>
      </c>
      <c r="H619" s="1">
        <f t="shared" si="9"/>
        <v>2.5</v>
      </c>
    </row>
    <row r="620" spans="1:8" ht="15">
      <c r="A620" s="5" t="str">
        <f>_xlfn.CONCAT(filtered!C711,".mp4")</f>
        <v>HKSL_lesson_only240-TIE_GAME-0OIJ-712.mp4</v>
      </c>
      <c r="B620" s="2" t="str">
        <f>VLOOKUP(LEFT($A620,LEN($A620)-4),filtered!$C:$E,2,FALSE)</f>
        <v>tie_game</v>
      </c>
      <c r="C620" s="2" t="str">
        <f>VLOOKUP(LEFT($A620,LEN($A620)-4),filtered!$C:$E,3,FALSE)</f>
        <v>打和</v>
      </c>
      <c r="D620" s="1" t="s">
        <v>5163</v>
      </c>
      <c r="E620" s="34" t="s">
        <v>101</v>
      </c>
      <c r="F620" s="34" t="s">
        <v>323</v>
      </c>
      <c r="G620" s="34">
        <v>2</v>
      </c>
      <c r="H620" s="1">
        <f t="shared" si="9"/>
        <v>1.5</v>
      </c>
    </row>
    <row r="621" spans="1:8" ht="15">
      <c r="A621" s="5" t="str">
        <f>_xlfn.CONCAT(filtered!C712,".mp4")</f>
        <v>HKSL_lesson_only241-GIVE_UP-0P9U-713.mp4</v>
      </c>
      <c r="B621" s="2" t="str">
        <f>VLOOKUP(LEFT($A621,LEN($A621)-4),filtered!$C:$E,2,FALSE)</f>
        <v>give_up</v>
      </c>
      <c r="C621" s="2" t="str">
        <f>VLOOKUP(LEFT($A621,LEN($A621)-4),filtered!$C:$E,3,FALSE)</f>
        <v>放棄</v>
      </c>
      <c r="D621" s="1" t="s">
        <v>5163</v>
      </c>
      <c r="E621" s="34" t="s">
        <v>84</v>
      </c>
      <c r="F621" s="34" t="s">
        <v>323</v>
      </c>
      <c r="G621" s="34">
        <v>2</v>
      </c>
      <c r="H621" s="1">
        <f t="shared" si="9"/>
        <v>1.5</v>
      </c>
    </row>
    <row r="622" spans="1:8" ht="15">
      <c r="A622" s="5" t="str">
        <f>_xlfn.CONCAT(filtered!C713,".mp4")</f>
        <v>HKSL_lesson_only242-MATH-0PBO-714.mp4</v>
      </c>
      <c r="B622" s="2" t="str">
        <f>VLOOKUP(LEFT($A622,LEN($A622)-4),filtered!$C:$E,2,FALSE)</f>
        <v>math</v>
      </c>
      <c r="C622" s="2" t="str">
        <f>VLOOKUP(LEFT($A622,LEN($A622)-4),filtered!$C:$E,3,FALSE)</f>
        <v>數學</v>
      </c>
      <c r="D622" s="1" t="s">
        <v>5164</v>
      </c>
      <c r="E622" s="34" t="s">
        <v>101</v>
      </c>
      <c r="F622" s="34" t="s">
        <v>323</v>
      </c>
      <c r="G622" s="34">
        <v>1</v>
      </c>
      <c r="H622" s="1">
        <f t="shared" si="9"/>
        <v>0.5</v>
      </c>
    </row>
    <row r="623" spans="1:8" ht="15">
      <c r="A623" s="5" t="str">
        <f>_xlfn.CONCAT(filtered!C714,".mp4")</f>
        <v>HKSL_lesson_only243-SCIENCE-0UEH-715.mp4</v>
      </c>
      <c r="B623" s="2" t="str">
        <f>VLOOKUP(LEFT($A623,LEN($A623)-4),filtered!$C:$E,2,FALSE)</f>
        <v>science</v>
      </c>
      <c r="C623" s="2" t="str">
        <f>VLOOKUP(LEFT($A623,LEN($A623)-4),filtered!$C:$E,3,FALSE)</f>
        <v>科學</v>
      </c>
      <c r="D623" s="1" t="s">
        <v>5164</v>
      </c>
      <c r="E623" s="34" t="s">
        <v>101</v>
      </c>
      <c r="F623" s="34" t="s">
        <v>323</v>
      </c>
      <c r="G623" s="34">
        <v>2</v>
      </c>
      <c r="H623" s="1">
        <f t="shared" si="9"/>
        <v>1.5</v>
      </c>
    </row>
    <row r="624" spans="1:8" ht="15">
      <c r="A624" s="5" t="str">
        <f>_xlfn.CONCAT(filtered!C715,".mp4")</f>
        <v>HKSL_lesson_only244-HISTORY-0QRN-716.mp4</v>
      </c>
      <c r="B624" s="2" t="str">
        <f>VLOOKUP(LEFT($A624,LEN($A624)-4),filtered!$C:$E,2,FALSE)</f>
        <v>history</v>
      </c>
      <c r="C624" s="2" t="str">
        <f>VLOOKUP(LEFT($A624,LEN($A624)-4),filtered!$C:$E,3,FALSE)</f>
        <v>歷史</v>
      </c>
      <c r="D624" s="1" t="s">
        <v>5164</v>
      </c>
      <c r="E624" s="34" t="s">
        <v>101</v>
      </c>
      <c r="F624" s="34" t="s">
        <v>323</v>
      </c>
      <c r="G624" s="34">
        <v>1</v>
      </c>
      <c r="H624" s="1">
        <f t="shared" si="9"/>
        <v>0.5</v>
      </c>
    </row>
    <row r="625" spans="1:8" ht="15">
      <c r="A625" s="5" t="str">
        <f>_xlfn.CONCAT(filtered!C716,".mp4")</f>
        <v>HKSL_lesson_only245-PHYSICAL_EDUCATION-16MK-717.mp4</v>
      </c>
      <c r="B625" s="2" t="str">
        <f>VLOOKUP(LEFT($A625,LEN($A625)-4),filtered!$C:$E,2,FALSE)</f>
        <v>physical_education</v>
      </c>
      <c r="C625" s="2" t="str">
        <f>VLOOKUP(LEFT($A625,LEN($A625)-4),filtered!$C:$E,3,FALSE)</f>
        <v>體育</v>
      </c>
      <c r="D625" s="1" t="s">
        <v>5162</v>
      </c>
      <c r="E625" s="34" t="s">
        <v>84</v>
      </c>
      <c r="F625" s="34" t="s">
        <v>323</v>
      </c>
      <c r="G625" s="34">
        <v>2</v>
      </c>
      <c r="H625" s="1">
        <f t="shared" si="9"/>
        <v>1.5</v>
      </c>
    </row>
    <row r="626" spans="1:8" ht="15">
      <c r="A626" s="5" t="str">
        <f>_xlfn.CONCAT(filtered!C717,".mp4")</f>
        <v>HKSL_lesson_only246-MUSIC-15VJ-718.mp4</v>
      </c>
      <c r="B626" s="2" t="str">
        <f>VLOOKUP(LEFT($A626,LEN($A626)-4),filtered!$C:$E,2,FALSE)</f>
        <v>music</v>
      </c>
      <c r="C626" s="2" t="str">
        <f>VLOOKUP(LEFT($A626,LEN($A626)-4),filtered!$C:$E,3,FALSE)</f>
        <v>音樂</v>
      </c>
      <c r="D626" s="1" t="s">
        <v>5162</v>
      </c>
      <c r="E626" s="34" t="s">
        <v>101</v>
      </c>
      <c r="F626" s="34" t="s">
        <v>323</v>
      </c>
      <c r="G626" s="34">
        <v>1</v>
      </c>
      <c r="H626" s="1">
        <f t="shared" si="9"/>
        <v>0.5</v>
      </c>
    </row>
    <row r="627" spans="1:8" ht="15">
      <c r="A627" s="5" t="str">
        <f>_xlfn.CONCAT(filtered!C718,".mp4")</f>
        <v>HKSL_lesson_only247-PERFORM-1238-719.mp4</v>
      </c>
      <c r="B627" s="2" t="str">
        <f>VLOOKUP(LEFT($A627,LEN($A627)-4),filtered!$C:$E,2,FALSE)</f>
        <v>perform</v>
      </c>
      <c r="C627" s="2" t="str">
        <f>VLOOKUP(LEFT($A627,LEN($A627)-4),filtered!$C:$E,3,FALSE)</f>
        <v>表演</v>
      </c>
      <c r="D627" s="1" t="s">
        <v>5162</v>
      </c>
      <c r="E627" s="34" t="s">
        <v>101</v>
      </c>
      <c r="F627" s="34" t="s">
        <v>323</v>
      </c>
      <c r="G627" s="34">
        <v>2</v>
      </c>
      <c r="H627" s="1">
        <f t="shared" si="9"/>
        <v>1.5</v>
      </c>
    </row>
    <row r="628" spans="1:8" ht="15">
      <c r="A628" s="5" t="str">
        <f>_xlfn.CONCAT(filtered!C719,".mp4")</f>
        <v>HKSL_lesson_only248-BACHELOR_DEGREE-0MRO-720.mp4</v>
      </c>
      <c r="B628" s="2" t="str">
        <f>VLOOKUP(LEFT($A628,LEN($A628)-4),filtered!$C:$E,2,FALSE)</f>
        <v>bachelor_degree</v>
      </c>
      <c r="C628" s="2" t="str">
        <f>VLOOKUP(LEFT($A628,LEN($A628)-4),filtered!$C:$E,3,FALSE)</f>
        <v>學士</v>
      </c>
      <c r="D628" s="1" t="s">
        <v>5165</v>
      </c>
      <c r="E628" s="34" t="s">
        <v>101</v>
      </c>
      <c r="F628" s="34" t="s">
        <v>323</v>
      </c>
      <c r="G628" s="34">
        <v>2</v>
      </c>
      <c r="H628" s="1">
        <f t="shared" si="9"/>
        <v>1.5</v>
      </c>
    </row>
    <row r="629" spans="1:8" ht="15">
      <c r="A629" s="5" t="str">
        <f>_xlfn.CONCAT(filtered!C720,".mp4")</f>
        <v>HKSL_lesson_only249-MASTER_DEGREE-0U59-721.mp4</v>
      </c>
      <c r="B629" s="2" t="str">
        <f>VLOOKUP(LEFT($A629,LEN($A629)-4),filtered!$C:$E,2,FALSE)</f>
        <v>master_degree</v>
      </c>
      <c r="C629" s="2" t="str">
        <f>VLOOKUP(LEFT($A629,LEN($A629)-4),filtered!$C:$E,3,FALSE)</f>
        <v>碩士</v>
      </c>
      <c r="D629" s="1" t="s">
        <v>5162</v>
      </c>
      <c r="E629" s="34" t="s">
        <v>84</v>
      </c>
      <c r="F629" s="34" t="s">
        <v>323</v>
      </c>
      <c r="G629" s="34">
        <v>2</v>
      </c>
      <c r="H629" s="1">
        <f t="shared" si="9"/>
        <v>1.5</v>
      </c>
    </row>
    <row r="630" spans="1:8" ht="15">
      <c r="A630" s="5" t="str">
        <f>_xlfn.CONCAT(filtered!C482,".mp4")</f>
        <v>HKSL_lesson_only24-TEACH-0PAP-484.mp4</v>
      </c>
      <c r="B630" s="2" t="str">
        <f>VLOOKUP(LEFT($A630,LEN($A630)-4),filtered!$C:$E,2,FALSE)</f>
        <v>teach</v>
      </c>
      <c r="C630" s="2" t="str">
        <f>VLOOKUP(LEFT($A630,LEN($A630)-4),filtered!$C:$E,3,FALSE)</f>
        <v>教</v>
      </c>
      <c r="D630" s="1" t="s">
        <v>5164</v>
      </c>
      <c r="E630" s="34" t="s">
        <v>101</v>
      </c>
      <c r="F630" s="34" t="s">
        <v>323</v>
      </c>
      <c r="G630" s="34">
        <v>3</v>
      </c>
      <c r="H630" s="1">
        <f t="shared" si="9"/>
        <v>2.5</v>
      </c>
    </row>
    <row r="631" spans="1:8" ht="15">
      <c r="A631" s="5" t="str">
        <f>_xlfn.CONCAT(filtered!C721,".mp4")</f>
        <v>HKSL_lesson_only250-DOCTORAL_DEGREE-0KQQ-722.mp4</v>
      </c>
      <c r="B631" s="2" t="str">
        <f>VLOOKUP(LEFT($A631,LEN($A631)-4),filtered!$C:$E,2,FALSE)</f>
        <v>doctoral_degree</v>
      </c>
      <c r="C631" s="2" t="str">
        <f>VLOOKUP(LEFT($A631,LEN($A631)-4),filtered!$C:$E,3,FALSE)</f>
        <v>博士</v>
      </c>
      <c r="D631" s="1" t="s">
        <v>5163</v>
      </c>
      <c r="E631" s="34" t="s">
        <v>101</v>
      </c>
      <c r="F631" s="34" t="s">
        <v>323</v>
      </c>
      <c r="G631" s="34">
        <v>2</v>
      </c>
      <c r="H631" s="1">
        <f t="shared" si="9"/>
        <v>1.5</v>
      </c>
    </row>
    <row r="632" spans="1:8" ht="15">
      <c r="A632" s="5" t="str">
        <f>_xlfn.CONCAT(filtered!C722,".mp4")</f>
        <v>HKSL_lesson_only251-SKILL-0OK0-723.mp4</v>
      </c>
      <c r="B632" s="2" t="str">
        <f>VLOOKUP(LEFT($A632,LEN($A632)-4),filtered!$C:$E,2,FALSE)</f>
        <v>skill</v>
      </c>
      <c r="C632" s="2" t="str">
        <f>VLOOKUP(LEFT($A632,LEN($A632)-4),filtered!$C:$E,3,FALSE)</f>
        <v>技術</v>
      </c>
      <c r="D632" s="1" t="s">
        <v>5163</v>
      </c>
      <c r="E632" s="34" t="s">
        <v>101</v>
      </c>
      <c r="F632" s="34" t="s">
        <v>323</v>
      </c>
      <c r="G632" s="34">
        <v>2</v>
      </c>
      <c r="H632" s="1">
        <f t="shared" si="9"/>
        <v>1.5</v>
      </c>
    </row>
    <row r="633" spans="1:8" ht="15">
      <c r="A633" s="5" t="str">
        <f>_xlfn.CONCAT(filtered!C723,".mp4")</f>
        <v>HKSL_lesson_only252-REBEL-0KUD-724.mp4</v>
      </c>
      <c r="B633" s="2" t="str">
        <f>VLOOKUP(LEFT($A633,LEN($A633)-4),filtered!$C:$E,2,FALSE)</f>
        <v>rebel</v>
      </c>
      <c r="C633" s="2" t="str">
        <f>VLOOKUP(LEFT($A633,LEN($A633)-4),filtered!$C:$E,3,FALSE)</f>
        <v>反叛</v>
      </c>
      <c r="D633" s="1" t="s">
        <v>5163</v>
      </c>
      <c r="E633" s="34" t="s">
        <v>84</v>
      </c>
      <c r="F633" s="34" t="s">
        <v>323</v>
      </c>
      <c r="G633" s="34">
        <v>2</v>
      </c>
      <c r="H633" s="1">
        <f t="shared" si="9"/>
        <v>1.5</v>
      </c>
    </row>
    <row r="634" spans="1:8" ht="15">
      <c r="A634" s="5" t="str">
        <f>_xlfn.CONCAT(filtered!C724,".mp4")</f>
        <v>HKSL_lesson_only253-IGNORANCE-0S91-725.mp4</v>
      </c>
      <c r="B634" s="2" t="str">
        <f>VLOOKUP(LEFT($A634,LEN($A634)-4),filtered!$C:$E,2,FALSE)</f>
        <v>ignorance</v>
      </c>
      <c r="C634" s="2" t="str">
        <f>VLOOKUP(LEFT($A634,LEN($A634)-4),filtered!$C:$E,3,FALSE)</f>
        <v>無知</v>
      </c>
      <c r="D634" s="1" t="s">
        <v>5162</v>
      </c>
      <c r="E634" s="34" t="s">
        <v>84</v>
      </c>
      <c r="F634" s="34" t="s">
        <v>323</v>
      </c>
      <c r="G634" s="34">
        <v>2</v>
      </c>
      <c r="H634" s="1">
        <f t="shared" si="9"/>
        <v>1.5</v>
      </c>
    </row>
    <row r="635" spans="1:8" ht="15">
      <c r="A635" s="5" t="str">
        <f>_xlfn.CONCAT(filtered!C725,".mp4")</f>
        <v>HKSL_lesson_only254-FIRST_PLACE-0UPC-726.mp4</v>
      </c>
      <c r="B635" s="2" t="str">
        <f>VLOOKUP(LEFT($A635,LEN($A635)-4),filtered!$C:$E,2,FALSE)</f>
        <v>first_place</v>
      </c>
      <c r="C635" s="2" t="str">
        <f>VLOOKUP(LEFT($A635,LEN($A635)-4),filtered!$C:$E,3,FALSE)</f>
        <v>第一名</v>
      </c>
      <c r="D635" s="1" t="s">
        <v>5162</v>
      </c>
      <c r="E635" s="34" t="s">
        <v>84</v>
      </c>
      <c r="F635" s="34" t="s">
        <v>323</v>
      </c>
      <c r="G635" s="34">
        <v>2</v>
      </c>
      <c r="H635" s="1">
        <f t="shared" si="9"/>
        <v>1.5</v>
      </c>
    </row>
    <row r="636" spans="1:8" ht="15">
      <c r="A636" s="5" t="str">
        <f>_xlfn.CONCAT(filtered!C727,".mp4")</f>
        <v>HKSL_lesson_only255-^FAMOUS_2-0KFQ-728.mp4</v>
      </c>
      <c r="B636" s="2" t="str">
        <f>VLOOKUP(LEFT($A636,LEN($A636)-4),filtered!$C:$E,2,FALSE)</f>
        <v>^famous_2</v>
      </c>
      <c r="C636" s="2" t="str">
        <f>VLOOKUP(LEFT($A636,LEN($A636)-4),filtered!$C:$E,3,FALSE)</f>
        <v>出名</v>
      </c>
      <c r="D636" s="1" t="s">
        <v>5163</v>
      </c>
      <c r="E636" s="34" t="s">
        <v>101</v>
      </c>
      <c r="F636" s="34" t="s">
        <v>323</v>
      </c>
      <c r="G636" s="34">
        <v>3</v>
      </c>
      <c r="H636" s="1">
        <f t="shared" si="9"/>
        <v>2.5</v>
      </c>
    </row>
    <row r="637" spans="1:8" ht="15">
      <c r="A637" s="5" t="str">
        <f>_xlfn.CONCAT(filtered!C726,".mp4")</f>
        <v>HKSL_lesson_only255-FAMOUS-0KFQ-727.mp4</v>
      </c>
      <c r="B637" s="2" t="str">
        <f>VLOOKUP(LEFT($A637,LEN($A637)-4),filtered!$C:$E,2,FALSE)</f>
        <v>famous</v>
      </c>
      <c r="C637" s="2" t="str">
        <f>VLOOKUP(LEFT($A637,LEN($A637)-4),filtered!$C:$E,3,FALSE)</f>
        <v>出名</v>
      </c>
      <c r="D637" s="1" t="s">
        <v>5165</v>
      </c>
      <c r="E637" s="34" t="s">
        <v>101</v>
      </c>
      <c r="F637" s="34" t="s">
        <v>323</v>
      </c>
      <c r="G637" s="34">
        <v>1</v>
      </c>
      <c r="H637" s="1">
        <f t="shared" si="9"/>
        <v>0.5</v>
      </c>
    </row>
    <row r="638" spans="1:8" ht="15">
      <c r="A638" s="5" t="str">
        <f>_xlfn.CONCAT(filtered!C728,".mp4")</f>
        <v>HKSL_lesson_only256-VEGETABLES-10US-729.mp4</v>
      </c>
      <c r="B638" s="2" t="str">
        <f>VLOOKUP(LEFT($A638,LEN($A638)-4),filtered!$C:$E,2,FALSE)</f>
        <v>vegetables</v>
      </c>
      <c r="C638" s="2" t="str">
        <f>VLOOKUP(LEFT($A638,LEN($A638)-4),filtered!$C:$E,3,FALSE)</f>
        <v>菜</v>
      </c>
      <c r="D638" s="1" t="s">
        <v>5162</v>
      </c>
      <c r="E638" s="34" t="s">
        <v>101</v>
      </c>
      <c r="F638" s="34" t="s">
        <v>323</v>
      </c>
      <c r="G638" s="34">
        <v>1</v>
      </c>
      <c r="H638" s="1">
        <f t="shared" si="9"/>
        <v>0.5</v>
      </c>
    </row>
    <row r="639" spans="1:8" ht="15">
      <c r="A639" s="5" t="str">
        <f>_xlfn.CONCAT(filtered!C729,".mp4")</f>
        <v>HKSL_lesson_only257-MELON-0T6S-730.mp4</v>
      </c>
      <c r="B639" s="2" t="str">
        <f>VLOOKUP(LEFT($A639,LEN($A639)-4),filtered!$C:$E,2,FALSE)</f>
        <v>melon</v>
      </c>
      <c r="C639" s="2" t="str">
        <f>VLOOKUP(LEFT($A639,LEN($A639)-4),filtered!$C:$E,3,FALSE)</f>
        <v>瓜</v>
      </c>
      <c r="D639" s="1" t="s">
        <v>5164</v>
      </c>
      <c r="E639" s="34" t="s">
        <v>101</v>
      </c>
      <c r="F639" s="34" t="s">
        <v>323</v>
      </c>
      <c r="G639" s="34">
        <v>1</v>
      </c>
      <c r="H639" s="1">
        <f t="shared" ref="H639:H702" si="10">$G639-$I$1</f>
        <v>0.5</v>
      </c>
    </row>
    <row r="640" spans="1:8" ht="15">
      <c r="A640" s="5" t="str">
        <f>_xlfn.CONCAT(filtered!C730,".mp4")</f>
        <v>HKSL_lesson_only258-MEAT-1049-731.mp4</v>
      </c>
      <c r="B640" s="2" t="str">
        <f>VLOOKUP(LEFT($A640,LEN($A640)-4),filtered!$C:$E,2,FALSE)</f>
        <v>meat</v>
      </c>
      <c r="C640" s="2" t="str">
        <f>VLOOKUP(LEFT($A640,LEN($A640)-4),filtered!$C:$E,3,FALSE)</f>
        <v>肉</v>
      </c>
      <c r="D640" s="1" t="s">
        <v>5165</v>
      </c>
      <c r="E640" s="34" t="s">
        <v>101</v>
      </c>
      <c r="F640" s="34" t="s">
        <v>323</v>
      </c>
      <c r="G640" s="34">
        <v>1</v>
      </c>
      <c r="H640" s="1">
        <f t="shared" si="10"/>
        <v>0.5</v>
      </c>
    </row>
    <row r="641" spans="1:10" ht="15">
      <c r="A641" s="5" t="str">
        <f>_xlfn.CONCAT(filtered!C731,".mp4")</f>
        <v>HKSL_lesson_only259-SKIN-0TLE-732.mp4</v>
      </c>
      <c r="B641" s="2" t="str">
        <f>VLOOKUP(LEFT($A641,LEN($A641)-4),filtered!$C:$E,2,FALSE)</f>
        <v>skin</v>
      </c>
      <c r="C641" s="2" t="str">
        <f>VLOOKUP(LEFT($A641,LEN($A641)-4),filtered!$C:$E,3,FALSE)</f>
        <v>皮</v>
      </c>
      <c r="D641" s="1" t="s">
        <v>5165</v>
      </c>
      <c r="E641" s="34" t="s">
        <v>101</v>
      </c>
      <c r="F641" s="34" t="s">
        <v>323</v>
      </c>
      <c r="G641" s="34">
        <v>1</v>
      </c>
      <c r="H641" s="1">
        <f t="shared" si="10"/>
        <v>0.5</v>
      </c>
    </row>
    <row r="642" spans="1:10" ht="15">
      <c r="A642" s="5" t="str">
        <f>_xlfn.CONCAT(filtered!C483,".mp4")</f>
        <v>HKSL_lesson_only25-FORGET-0NUO-485.mp4</v>
      </c>
      <c r="B642" s="2" t="str">
        <f>VLOOKUP(LEFT($A642,LEN($A642)-4),filtered!$C:$E,2,FALSE)</f>
        <v>forget</v>
      </c>
      <c r="C642" s="2" t="str">
        <f>VLOOKUP(LEFT($A642,LEN($A642)-4),filtered!$C:$E,3,FALSE)</f>
        <v>忘記</v>
      </c>
      <c r="D642" s="1" t="s">
        <v>5164</v>
      </c>
      <c r="E642" s="34" t="s">
        <v>34</v>
      </c>
      <c r="F642" s="34" t="s">
        <v>323</v>
      </c>
      <c r="G642" s="34">
        <v>3</v>
      </c>
      <c r="H642" s="1">
        <f t="shared" si="10"/>
        <v>2.5</v>
      </c>
      <c r="J642" s="1" t="s">
        <v>84</v>
      </c>
    </row>
    <row r="643" spans="1:10" ht="15">
      <c r="A643" s="5" t="str">
        <f>_xlfn.CONCAT(filtered!C732,".mp4")</f>
        <v>HKSL_lesson_only260-SWEET-0T8S-733.mp4</v>
      </c>
      <c r="B643" s="2" t="str">
        <f>VLOOKUP(LEFT($A643,LEN($A643)-4),filtered!$C:$E,2,FALSE)</f>
        <v>sweet</v>
      </c>
      <c r="C643" s="2" t="str">
        <f>VLOOKUP(LEFT($A643,LEN($A643)-4),filtered!$C:$E,3,FALSE)</f>
        <v>甜</v>
      </c>
      <c r="D643" s="1" t="s">
        <v>5165</v>
      </c>
      <c r="E643" s="34" t="s">
        <v>101</v>
      </c>
      <c r="F643" s="34" t="s">
        <v>323</v>
      </c>
      <c r="G643" s="34">
        <v>2</v>
      </c>
      <c r="H643" s="1">
        <f t="shared" si="10"/>
        <v>1.5</v>
      </c>
    </row>
    <row r="644" spans="1:10" ht="15">
      <c r="A644" s="5" t="str">
        <f>_xlfn.CONCAT(filtered!C733,".mp4")</f>
        <v>HKSL_lesson_only261-SOUR-14BO-734.mp4</v>
      </c>
      <c r="B644" s="2" t="str">
        <f>VLOOKUP(LEFT($A644,LEN($A644)-4),filtered!$C:$E,2,FALSE)</f>
        <v>sour</v>
      </c>
      <c r="C644" s="2" t="str">
        <f>VLOOKUP(LEFT($A644,LEN($A644)-4),filtered!$C:$E,3,FALSE)</f>
        <v>酸</v>
      </c>
      <c r="D644" s="1" t="s">
        <v>5163</v>
      </c>
      <c r="E644" s="34" t="s">
        <v>101</v>
      </c>
      <c r="F644" s="34" t="s">
        <v>323</v>
      </c>
      <c r="G644" s="34">
        <v>2</v>
      </c>
      <c r="H644" s="1">
        <f t="shared" si="10"/>
        <v>1.5</v>
      </c>
    </row>
    <row r="645" spans="1:10" ht="15">
      <c r="A645" s="5" t="str">
        <f>_xlfn.CONCAT(filtered!C734,".mp4")</f>
        <v>HKSL_lesson_only262-BITTER-10N6-735.mp4</v>
      </c>
      <c r="B645" s="2" t="str">
        <f>VLOOKUP(LEFT($A645,LEN($A645)-4),filtered!$C:$E,2,FALSE)</f>
        <v>bitter</v>
      </c>
      <c r="C645" s="2" t="str">
        <f>VLOOKUP(LEFT($A645,LEN($A645)-4),filtered!$C:$E,3,FALSE)</f>
        <v>苦</v>
      </c>
      <c r="D645" s="1" t="s">
        <v>5163</v>
      </c>
      <c r="E645" s="34" t="s">
        <v>101</v>
      </c>
      <c r="F645" s="34" t="s">
        <v>323</v>
      </c>
      <c r="G645" s="34">
        <v>2</v>
      </c>
      <c r="H645" s="1">
        <f t="shared" si="10"/>
        <v>1.5</v>
      </c>
    </row>
    <row r="646" spans="1:10" ht="15">
      <c r="A646" s="5" t="str">
        <f>_xlfn.CONCAT(filtered!C735,".mp4")</f>
        <v>HKSL_lesson_only263-SPICY-13T3-736.mp4</v>
      </c>
      <c r="B646" s="2" t="str">
        <f>VLOOKUP(LEFT($A646,LEN($A646)-4),filtered!$C:$E,2,FALSE)</f>
        <v>spicy</v>
      </c>
      <c r="C646" s="2" t="str">
        <f>VLOOKUP(LEFT($A646,LEN($A646)-4),filtered!$C:$E,3,FALSE)</f>
        <v>辣</v>
      </c>
      <c r="D646" s="1" t="s">
        <v>5165</v>
      </c>
      <c r="E646" s="34" t="s">
        <v>84</v>
      </c>
      <c r="F646" s="34" t="s">
        <v>323</v>
      </c>
      <c r="G646" s="34">
        <v>1</v>
      </c>
      <c r="H646" s="1">
        <f t="shared" si="10"/>
        <v>0.5</v>
      </c>
    </row>
    <row r="647" spans="1:10" ht="15">
      <c r="A647" s="5" t="str">
        <f>_xlfn.CONCAT(filtered!C736,".mp4")</f>
        <v>HKSL_lesson_only264-SALTY-17JP-737.mp4</v>
      </c>
      <c r="B647" s="2" t="str">
        <f>VLOOKUP(LEFT($A647,LEN($A647)-4),filtered!$C:$E,2,FALSE)</f>
        <v>salty</v>
      </c>
      <c r="C647" s="2" t="str">
        <f>VLOOKUP(LEFT($A647,LEN($A647)-4),filtered!$C:$E,3,FALSE)</f>
        <v>鹹</v>
      </c>
      <c r="D647" s="1" t="s">
        <v>5165</v>
      </c>
      <c r="E647" s="34" t="s">
        <v>101</v>
      </c>
      <c r="F647" s="34" t="s">
        <v>323</v>
      </c>
      <c r="G647" s="34">
        <v>1</v>
      </c>
      <c r="H647" s="1">
        <f t="shared" si="10"/>
        <v>0.5</v>
      </c>
    </row>
    <row r="648" spans="1:10" ht="15">
      <c r="A648" s="5" t="str">
        <f>_xlfn.CONCAT(filtered!C737,".mp4")</f>
        <v>HKSL_lesson_only265-OIL-0R5P-738.mp4</v>
      </c>
      <c r="B648" s="2" t="str">
        <f>VLOOKUP(LEFT($A648,LEN($A648)-4),filtered!$C:$E,2,FALSE)</f>
        <v>oil</v>
      </c>
      <c r="C648" s="2" t="str">
        <f>VLOOKUP(LEFT($A648,LEN($A648)-4),filtered!$C:$E,3,FALSE)</f>
        <v>油</v>
      </c>
      <c r="D648" s="1" t="s">
        <v>5164</v>
      </c>
      <c r="E648" s="34" t="s">
        <v>101</v>
      </c>
      <c r="F648" s="34" t="s">
        <v>323</v>
      </c>
      <c r="G648" s="34">
        <v>1</v>
      </c>
      <c r="H648" s="1">
        <f t="shared" si="10"/>
        <v>0.5</v>
      </c>
    </row>
    <row r="649" spans="1:10" ht="15">
      <c r="A649" s="5" t="str">
        <f>_xlfn.CONCAT(filtered!C738,".mp4")</f>
        <v>HKSL_lesson_only266-FRAGRANT-16CP-739.mp4</v>
      </c>
      <c r="B649" s="2" t="str">
        <f>VLOOKUP(LEFT($A649,LEN($A649)-4),filtered!$C:$E,2,FALSE)</f>
        <v>fragrant</v>
      </c>
      <c r="C649" s="2" t="str">
        <f>VLOOKUP(LEFT($A649,LEN($A649)-4),filtered!$C:$E,3,FALSE)</f>
        <v>香</v>
      </c>
      <c r="D649" s="1" t="s">
        <v>5165</v>
      </c>
      <c r="E649" s="34" t="s">
        <v>101</v>
      </c>
      <c r="F649" s="34" t="s">
        <v>323</v>
      </c>
      <c r="G649" s="34">
        <v>2</v>
      </c>
      <c r="H649" s="1">
        <f t="shared" si="10"/>
        <v>1.5</v>
      </c>
    </row>
    <row r="650" spans="1:10" ht="15">
      <c r="A650" s="5" t="str">
        <f>_xlfn.CONCAT(filtered!C739,".mp4")</f>
        <v>HKSL_lesson_only267-STINKY-10FD-740.mp4</v>
      </c>
      <c r="B650" s="2" t="str">
        <f>VLOOKUP(LEFT($A650,LEN($A650)-4),filtered!$C:$E,2,FALSE)</f>
        <v>stinky</v>
      </c>
      <c r="C650" s="2" t="str">
        <f>VLOOKUP(LEFT($A650,LEN($A650)-4),filtered!$C:$E,3,FALSE)</f>
        <v>臭</v>
      </c>
      <c r="D650" s="1" t="s">
        <v>5162</v>
      </c>
      <c r="E650" s="34" t="s">
        <v>101</v>
      </c>
      <c r="F650" s="34" t="s">
        <v>323</v>
      </c>
      <c r="G650" s="34">
        <v>1</v>
      </c>
      <c r="H650" s="1">
        <f t="shared" si="10"/>
        <v>0.5</v>
      </c>
    </row>
    <row r="651" spans="1:10" ht="15">
      <c r="A651" s="5" t="str">
        <f>_xlfn.CONCAT(filtered!C740,".mp4")</f>
        <v>HKSL_lesson_only268-RICE-167F-741.mp4</v>
      </c>
      <c r="B651" s="2" t="str">
        <f>VLOOKUP(LEFT($A651,LEN($A651)-4),filtered!$C:$E,2,FALSE)</f>
        <v>rice</v>
      </c>
      <c r="C651" s="2" t="str">
        <f>VLOOKUP(LEFT($A651,LEN($A651)-4),filtered!$C:$E,3,FALSE)</f>
        <v>飯</v>
      </c>
      <c r="D651" s="1" t="s">
        <v>5165</v>
      </c>
      <c r="E651" s="34" t="s">
        <v>101</v>
      </c>
      <c r="F651" s="34" t="s">
        <v>323</v>
      </c>
      <c r="G651" s="34">
        <v>1</v>
      </c>
      <c r="H651" s="1">
        <f t="shared" si="10"/>
        <v>0.5</v>
      </c>
    </row>
    <row r="652" spans="1:10" ht="15">
      <c r="A652" s="5" t="str">
        <f>_xlfn.CONCAT(filtered!C741,".mp4")</f>
        <v>HKSL_lesson_only269-NOODLE-17LL-742.mp4</v>
      </c>
      <c r="B652" s="2" t="str">
        <f>VLOOKUP(LEFT($A652,LEN($A652)-4),filtered!$C:$E,2,FALSE)</f>
        <v>noodle</v>
      </c>
      <c r="C652" s="2" t="str">
        <f>VLOOKUP(LEFT($A652,LEN($A652)-4),filtered!$C:$E,3,FALSE)</f>
        <v>麵</v>
      </c>
      <c r="D652" s="1" t="s">
        <v>5162</v>
      </c>
      <c r="E652" s="34" t="s">
        <v>84</v>
      </c>
      <c r="F652" s="34" t="s">
        <v>323</v>
      </c>
      <c r="G652" s="34">
        <v>1</v>
      </c>
      <c r="H652" s="1">
        <f t="shared" si="10"/>
        <v>0.5</v>
      </c>
    </row>
    <row r="653" spans="1:10" ht="15">
      <c r="A653" s="5" t="str">
        <f>_xlfn.CONCAT(filtered!C484,".mp4")</f>
        <v>HKSL_lesson_only26-FRIEND-0POB-486.mp4</v>
      </c>
      <c r="B653" s="2" t="str">
        <f>VLOOKUP(LEFT($A653,LEN($A653)-4),filtered!$C:$E,2,FALSE)</f>
        <v>friend</v>
      </c>
      <c r="C653" s="2" t="str">
        <f>VLOOKUP(LEFT($A653,LEN($A653)-4),filtered!$C:$E,3,FALSE)</f>
        <v>朋友</v>
      </c>
      <c r="D653" s="1" t="s">
        <v>5163</v>
      </c>
      <c r="E653" s="34" t="s">
        <v>101</v>
      </c>
      <c r="F653" s="34" t="s">
        <v>323</v>
      </c>
      <c r="G653" s="34">
        <v>2</v>
      </c>
      <c r="H653" s="1">
        <f t="shared" si="10"/>
        <v>1.5</v>
      </c>
    </row>
    <row r="654" spans="1:10" ht="15">
      <c r="A654" s="5" t="str">
        <f>_xlfn.CONCAT(filtered!C742,".mp4")</f>
        <v>HKSL_lesson_only270-CONGEE-0V55-743.mp4</v>
      </c>
      <c r="B654" s="2" t="str">
        <f>VLOOKUP(LEFT($A654,LEN($A654)-4),filtered!$C:$E,2,FALSE)</f>
        <v>congee</v>
      </c>
      <c r="C654" s="2" t="str">
        <f>VLOOKUP(LEFT($A654,LEN($A654)-4),filtered!$C:$E,3,FALSE)</f>
        <v>粥</v>
      </c>
      <c r="D654" s="1" t="s">
        <v>5163</v>
      </c>
      <c r="E654" s="34" t="s">
        <v>84</v>
      </c>
      <c r="F654" s="34" t="s">
        <v>323</v>
      </c>
      <c r="G654" s="34">
        <v>1</v>
      </c>
      <c r="H654" s="1">
        <f t="shared" si="10"/>
        <v>0.5</v>
      </c>
    </row>
    <row r="655" spans="1:10" ht="15">
      <c r="A655" s="5" t="str">
        <f>_xlfn.CONCAT(filtered!C743,".mp4")</f>
        <v>HKSL_lesson_only271-BREAD-17LL-744.mp4</v>
      </c>
      <c r="B655" s="2" t="str">
        <f>VLOOKUP(LEFT($A655,LEN($A655)-4),filtered!$C:$E,2,FALSE)</f>
        <v>bread</v>
      </c>
      <c r="C655" s="2" t="str">
        <f>VLOOKUP(LEFT($A655,LEN($A655)-4),filtered!$C:$E,3,FALSE)</f>
        <v>麵包</v>
      </c>
      <c r="D655" s="1" t="s">
        <v>5163</v>
      </c>
      <c r="E655" s="34" t="s">
        <v>101</v>
      </c>
      <c r="F655" s="34" t="s">
        <v>323</v>
      </c>
      <c r="G655" s="34">
        <v>1</v>
      </c>
      <c r="H655" s="1">
        <f t="shared" si="10"/>
        <v>0.5</v>
      </c>
    </row>
    <row r="656" spans="1:10" ht="15">
      <c r="A656" s="5" t="str">
        <f>_xlfn.CONCAT(filtered!C745,".mp4")</f>
        <v>HKSL_lesson_only272-^SANDWICH_2-0JG9-746.mp4</v>
      </c>
      <c r="B656" s="2" t="str">
        <f>VLOOKUP(LEFT($A656,LEN($A656)-4),filtered!$C:$E,2,FALSE)</f>
        <v>^sandwich_2</v>
      </c>
      <c r="C656" s="2" t="str">
        <f>VLOOKUP(LEFT($A656,LEN($A656)-4),filtered!$C:$E,3,FALSE)</f>
        <v>三文治</v>
      </c>
      <c r="D656" s="1" t="s">
        <v>5163</v>
      </c>
      <c r="E656" s="34" t="s">
        <v>84</v>
      </c>
      <c r="F656" s="34" t="s">
        <v>323</v>
      </c>
      <c r="G656" s="34">
        <v>2</v>
      </c>
      <c r="H656" s="1">
        <f t="shared" si="10"/>
        <v>1.5</v>
      </c>
    </row>
    <row r="657" spans="1:8" ht="15">
      <c r="A657" s="5" t="str">
        <f>_xlfn.CONCAT(filtered!C744,".mp4")</f>
        <v>HKSL_lesson_only272-SANDWICH-0JG9-745.mp4</v>
      </c>
      <c r="B657" s="2" t="str">
        <f>VLOOKUP(LEFT($A657,LEN($A657)-4),filtered!$C:$E,2,FALSE)</f>
        <v>sandwich</v>
      </c>
      <c r="C657" s="2" t="str">
        <f>VLOOKUP(LEFT($A657,LEN($A657)-4),filtered!$C:$E,3,FALSE)</f>
        <v>三文治</v>
      </c>
      <c r="D657" s="1" t="s">
        <v>5162</v>
      </c>
      <c r="E657" s="34" t="s">
        <v>84</v>
      </c>
      <c r="F657" s="34" t="s">
        <v>323</v>
      </c>
      <c r="G657" s="34">
        <v>2</v>
      </c>
      <c r="H657" s="1">
        <f t="shared" si="10"/>
        <v>1.5</v>
      </c>
    </row>
    <row r="658" spans="1:8" ht="15">
      <c r="A658" s="5" t="str">
        <f>_xlfn.CONCAT(filtered!C746,".mp4")</f>
        <v>HKSL_lesson_only273-EGG-11MB-747.mp4</v>
      </c>
      <c r="B658" s="2" t="str">
        <f>VLOOKUP(LEFT($A658,LEN($A658)-4),filtered!$C:$E,2,FALSE)</f>
        <v>egg</v>
      </c>
      <c r="C658" s="2" t="str">
        <f>VLOOKUP(LEFT($A658,LEN($A658)-4),filtered!$C:$E,3,FALSE)</f>
        <v>蛋</v>
      </c>
      <c r="D658" s="1" t="s">
        <v>5163</v>
      </c>
      <c r="E658" s="34" t="s">
        <v>84</v>
      </c>
      <c r="F658" s="34" t="s">
        <v>323</v>
      </c>
      <c r="G658" s="34">
        <v>2</v>
      </c>
      <c r="H658" s="1">
        <f t="shared" si="10"/>
        <v>1.5</v>
      </c>
    </row>
    <row r="659" spans="1:8" ht="15">
      <c r="A659" s="5" t="str">
        <f>_xlfn.CONCAT(filtered!C747,".mp4")</f>
        <v>HKSL_lesson_only274-TASTES_BAD-0JGD-748.mp4</v>
      </c>
      <c r="B659" s="2" t="str">
        <f>VLOOKUP(LEFT($A659,LEN($A659)-4),filtered!$C:$E,2,FALSE)</f>
        <v>tastes_bad</v>
      </c>
      <c r="C659" s="2" t="str">
        <f>VLOOKUP(LEFT($A659,LEN($A659)-4),filtered!$C:$E,3,FALSE)</f>
        <v>不好味</v>
      </c>
      <c r="D659" s="1" t="s">
        <v>5164</v>
      </c>
      <c r="E659" s="34" t="s">
        <v>101</v>
      </c>
      <c r="F659" s="34" t="s">
        <v>84</v>
      </c>
      <c r="G659" s="34">
        <v>2</v>
      </c>
      <c r="H659" s="1">
        <f t="shared" si="10"/>
        <v>1.5</v>
      </c>
    </row>
    <row r="660" spans="1:8" ht="15">
      <c r="A660" s="5" t="str">
        <f>_xlfn.CONCAT(filtered!C748,".mp4")</f>
        <v>HKSL_lesson_only275-SOUP-0RJF-749.mp4</v>
      </c>
      <c r="B660" s="2" t="str">
        <f>VLOOKUP(LEFT($A660,LEN($A660)-4),filtered!$C:$E,2,FALSE)</f>
        <v>soup</v>
      </c>
      <c r="C660" s="2" t="str">
        <f>VLOOKUP(LEFT($A660,LEN($A660)-4),filtered!$C:$E,3,FALSE)</f>
        <v>湯</v>
      </c>
      <c r="D660" s="1" t="s">
        <v>5165</v>
      </c>
      <c r="E660" s="34" t="s">
        <v>84</v>
      </c>
      <c r="F660" s="34" t="s">
        <v>323</v>
      </c>
      <c r="G660" s="34">
        <v>2</v>
      </c>
      <c r="H660" s="1">
        <f t="shared" si="10"/>
        <v>1.5</v>
      </c>
    </row>
    <row r="661" spans="1:8" ht="15">
      <c r="A661" s="5" t="str">
        <f>_xlfn.CONCAT(filtered!C749,".mp4")</f>
        <v>HKSL_lesson_only276-THIRSTY-0RHK-750.mp4</v>
      </c>
      <c r="B661" s="2" t="str">
        <f>VLOOKUP(LEFT($A661,LEN($A661)-4),filtered!$C:$E,2,FALSE)</f>
        <v>thirsty</v>
      </c>
      <c r="C661" s="2" t="str">
        <f>VLOOKUP(LEFT($A661,LEN($A661)-4),filtered!$C:$E,3,FALSE)</f>
        <v>渴</v>
      </c>
      <c r="D661" s="1" t="s">
        <v>5162</v>
      </c>
      <c r="E661" s="34" t="s">
        <v>84</v>
      </c>
      <c r="F661" s="34" t="s">
        <v>323</v>
      </c>
      <c r="G661" s="34">
        <v>1</v>
      </c>
      <c r="H661" s="1">
        <f t="shared" si="10"/>
        <v>0.5</v>
      </c>
    </row>
    <row r="662" spans="1:8" ht="15">
      <c r="A662" s="5" t="str">
        <f>_xlfn.CONCAT(filtered!C750,".mp4")</f>
        <v>HKSL_lesson_only277-SODA-0R3T-751.mp4</v>
      </c>
      <c r="B662" s="2" t="str">
        <f>VLOOKUP(LEFT($A662,LEN($A662)-4),filtered!$C:$E,2,FALSE)</f>
        <v>soda</v>
      </c>
      <c r="C662" s="2" t="str">
        <f>VLOOKUP(LEFT($A662,LEN($A662)-4),filtered!$C:$E,3,FALSE)</f>
        <v>汽水</v>
      </c>
      <c r="D662" s="1" t="s">
        <v>5164</v>
      </c>
      <c r="E662" s="34" t="s">
        <v>84</v>
      </c>
      <c r="F662" s="34" t="s">
        <v>323</v>
      </c>
      <c r="G662" s="34">
        <v>2</v>
      </c>
      <c r="H662" s="1">
        <f t="shared" si="10"/>
        <v>1.5</v>
      </c>
    </row>
    <row r="663" spans="1:8" ht="15">
      <c r="A663" s="5" t="str">
        <f>_xlfn.CONCAT(filtered!C751,".mp4")</f>
        <v>HKSL_lesson_only278-ALCOHOL-14AI-752.mp4</v>
      </c>
      <c r="B663" s="2" t="str">
        <f>VLOOKUP(LEFT($A663,LEN($A663)-4),filtered!$C:$E,2,FALSE)</f>
        <v>alcohol</v>
      </c>
      <c r="C663" s="2" t="str">
        <f>VLOOKUP(LEFT($A663,LEN($A663)-4),filtered!$C:$E,3,FALSE)</f>
        <v>酒</v>
      </c>
      <c r="D663" s="1" t="s">
        <v>5162</v>
      </c>
      <c r="E663" s="34" t="s">
        <v>101</v>
      </c>
      <c r="F663" s="34" t="s">
        <v>323</v>
      </c>
      <c r="G663" s="34">
        <v>1</v>
      </c>
      <c r="H663" s="1">
        <f t="shared" si="10"/>
        <v>0.5</v>
      </c>
    </row>
    <row r="664" spans="1:8" ht="15">
      <c r="A664" s="5" t="str">
        <f>_xlfn.CONCAT(filtered!C752,".mp4")</f>
        <v>HKSL_lesson_only279-MILK_TEA-0MBM-753.mp4</v>
      </c>
      <c r="B664" s="2" t="str">
        <f>VLOOKUP(LEFT($A664,LEN($A664)-4),filtered!$C:$E,2,FALSE)</f>
        <v>milk_tea</v>
      </c>
      <c r="C664" s="2" t="str">
        <f>VLOOKUP(LEFT($A664,LEN($A664)-4),filtered!$C:$E,3,FALSE)</f>
        <v>奶茶</v>
      </c>
      <c r="D664" s="1" t="s">
        <v>5163</v>
      </c>
      <c r="E664" s="34" t="s">
        <v>101</v>
      </c>
      <c r="F664" s="34" t="s">
        <v>323</v>
      </c>
      <c r="G664" s="34">
        <v>2</v>
      </c>
      <c r="H664" s="1">
        <f t="shared" si="10"/>
        <v>1.5</v>
      </c>
    </row>
    <row r="665" spans="1:8" ht="15">
      <c r="A665" s="5" t="str">
        <f>_xlfn.CONCAT(filtered!C485,".mp4")</f>
        <v>HKSL_lesson_only27-DATING-0OMD-487.mp4</v>
      </c>
      <c r="B665" s="2" t="str">
        <f>VLOOKUP(LEFT($A665,LEN($A665)-4),filtered!$C:$E,2,FALSE)</f>
        <v>dating</v>
      </c>
      <c r="C665" s="2" t="str">
        <f>VLOOKUP(LEFT($A665,LEN($A665)-4),filtered!$C:$E,3,FALSE)</f>
        <v>拍拖</v>
      </c>
      <c r="D665" s="1" t="s">
        <v>5164</v>
      </c>
      <c r="E665" s="34" t="s">
        <v>101</v>
      </c>
      <c r="F665" s="34" t="s">
        <v>323</v>
      </c>
      <c r="G665" s="34">
        <v>3</v>
      </c>
      <c r="H665" s="1">
        <f t="shared" si="10"/>
        <v>2.5</v>
      </c>
    </row>
    <row r="666" spans="1:8" ht="15">
      <c r="A666" s="5" t="str">
        <f>_xlfn.CONCAT(filtered!C753,".mp4")</f>
        <v>HKSL_lesson_only280-COFFEE-0L4M-754.mp4</v>
      </c>
      <c r="B666" s="2" t="str">
        <f>VLOOKUP(LEFT($A666,LEN($A666)-4),filtered!$C:$E,2,FALSE)</f>
        <v>coffee</v>
      </c>
      <c r="C666" s="2" t="str">
        <f>VLOOKUP(LEFT($A666,LEN($A666)-4),filtered!$C:$E,3,FALSE)</f>
        <v>咖啡</v>
      </c>
      <c r="D666" s="1" t="s">
        <v>5163</v>
      </c>
      <c r="E666" s="34" t="s">
        <v>101</v>
      </c>
      <c r="F666" s="34" t="s">
        <v>323</v>
      </c>
      <c r="G666" s="34">
        <v>1</v>
      </c>
      <c r="H666" s="1">
        <f t="shared" si="10"/>
        <v>0.5</v>
      </c>
    </row>
    <row r="667" spans="1:8" ht="15">
      <c r="A667" s="5" t="str">
        <f>_xlfn.CONCAT(filtered!C754,".mp4")</f>
        <v>HKSL_lesson_only281-RESTAURANT-168G-755.mp4</v>
      </c>
      <c r="B667" s="2" t="str">
        <f>VLOOKUP(LEFT($A667,LEN($A667)-4),filtered!$C:$E,2,FALSE)</f>
        <v>restaurant</v>
      </c>
      <c r="C667" s="2" t="str">
        <f>VLOOKUP(LEFT($A667,LEN($A667)-4),filtered!$C:$E,3,FALSE)</f>
        <v>餐廳</v>
      </c>
      <c r="D667" s="1" t="s">
        <v>5164</v>
      </c>
      <c r="E667" s="34" t="s">
        <v>101</v>
      </c>
      <c r="F667" s="34" t="s">
        <v>323</v>
      </c>
      <c r="G667" s="34">
        <v>2</v>
      </c>
      <c r="H667" s="1">
        <f t="shared" si="10"/>
        <v>1.5</v>
      </c>
    </row>
    <row r="668" spans="1:8" ht="15">
      <c r="A668" s="5" t="str">
        <f>_xlfn.CONCAT(filtered!C755,".mp4")</f>
        <v>HKSL_lesson_only282-CHINESE_RESTAURANT-14AI-756.mp4</v>
      </c>
      <c r="B668" s="2" t="str">
        <f>VLOOKUP(LEFT($A668,LEN($A668)-4),filtered!$C:$E,2,FALSE)</f>
        <v>chinese_restaurant</v>
      </c>
      <c r="C668" s="2" t="str">
        <f>VLOOKUP(LEFT($A668,LEN($A668)-4),filtered!$C:$E,3,FALSE)</f>
        <v>酒樓</v>
      </c>
      <c r="D668" s="1" t="s">
        <v>5164</v>
      </c>
      <c r="E668" s="34" t="s">
        <v>101</v>
      </c>
      <c r="F668" s="34" t="s">
        <v>323</v>
      </c>
      <c r="G668" s="34">
        <v>2</v>
      </c>
      <c r="H668" s="1">
        <f t="shared" si="10"/>
        <v>1.5</v>
      </c>
    </row>
    <row r="669" spans="1:8" ht="15">
      <c r="A669" s="5" t="str">
        <f>_xlfn.CONCAT(filtered!C756,".mp4")</f>
        <v>HKSL_lesson_only283-DAI_PAI_DONG-0M97-757.mp4</v>
      </c>
      <c r="B669" s="2" t="str">
        <f>VLOOKUP(LEFT($A669,LEN($A669)-4),filtered!$C:$E,2,FALSE)</f>
        <v>dai_pai_dong</v>
      </c>
      <c r="C669" s="2" t="str">
        <f>VLOOKUP(LEFT($A669,LEN($A669)-4),filtered!$C:$E,3,FALSE)</f>
        <v>大排檔</v>
      </c>
      <c r="D669" s="1" t="s">
        <v>5163</v>
      </c>
      <c r="E669" s="34" t="s">
        <v>101</v>
      </c>
      <c r="F669" s="34" t="s">
        <v>323</v>
      </c>
      <c r="G669" s="34">
        <v>3</v>
      </c>
      <c r="H669" s="1">
        <f t="shared" si="10"/>
        <v>2.5</v>
      </c>
    </row>
    <row r="670" spans="1:8" ht="15">
      <c r="A670" s="5" t="str">
        <f>_xlfn.CONCAT(filtered!C757,".mp4")</f>
        <v>HKSL_lesson_only284-BANANA-16CP-758.mp4</v>
      </c>
      <c r="B670" s="2" t="str">
        <f>VLOOKUP(LEFT($A670,LEN($A670)-4),filtered!$C:$E,2,FALSE)</f>
        <v>banana</v>
      </c>
      <c r="C670" s="2" t="str">
        <f>VLOOKUP(LEFT($A670,LEN($A670)-4),filtered!$C:$E,3,FALSE)</f>
        <v>香蕉</v>
      </c>
      <c r="D670" s="1" t="s">
        <v>5165</v>
      </c>
      <c r="E670" s="34" t="s">
        <v>101</v>
      </c>
      <c r="F670" s="34" t="s">
        <v>323</v>
      </c>
      <c r="G670" s="34">
        <v>1</v>
      </c>
      <c r="H670" s="1">
        <f t="shared" si="10"/>
        <v>0.5</v>
      </c>
    </row>
    <row r="671" spans="1:8" ht="15">
      <c r="A671" s="5" t="str">
        <f>_xlfn.CONCAT(filtered!C758,".mp4")</f>
        <v>HKSL_lesson_only285-APPLE-11GB-759.mp4</v>
      </c>
      <c r="B671" s="2" t="str">
        <f>VLOOKUP(LEFT($A671,LEN($A671)-4),filtered!$C:$E,2,FALSE)</f>
        <v>apple</v>
      </c>
      <c r="C671" s="2" t="str">
        <f>VLOOKUP(LEFT($A671,LEN($A671)-4),filtered!$C:$E,3,FALSE)</f>
        <v>蘋果</v>
      </c>
      <c r="D671" s="1" t="s">
        <v>5163</v>
      </c>
      <c r="E671" s="34" t="s">
        <v>101</v>
      </c>
      <c r="F671" s="34" t="s">
        <v>323</v>
      </c>
      <c r="G671" s="34">
        <v>2</v>
      </c>
      <c r="H671" s="1">
        <f t="shared" si="10"/>
        <v>1.5</v>
      </c>
    </row>
    <row r="672" spans="1:8" ht="15">
      <c r="A672" s="5" t="str">
        <f>_xlfn.CONCAT(filtered!C759,".mp4")</f>
        <v>HKSL_lesson_only286-PEAR-0Q58-760.mp4</v>
      </c>
      <c r="B672" s="2" t="str">
        <f>VLOOKUP(LEFT($A672,LEN($A672)-4),filtered!$C:$E,2,FALSE)</f>
        <v>pear</v>
      </c>
      <c r="C672" s="2" t="str">
        <f>VLOOKUP(LEFT($A672,LEN($A672)-4),filtered!$C:$E,3,FALSE)</f>
        <v>梨</v>
      </c>
      <c r="D672" s="1" t="s">
        <v>5165</v>
      </c>
      <c r="E672" s="34" t="s">
        <v>101</v>
      </c>
      <c r="F672" s="34" t="s">
        <v>323</v>
      </c>
      <c r="G672" s="34">
        <v>2</v>
      </c>
      <c r="H672" s="1">
        <f t="shared" si="10"/>
        <v>1.5</v>
      </c>
    </row>
    <row r="673" spans="1:8" ht="15">
      <c r="A673" s="5" t="str">
        <f>_xlfn.CONCAT(filtered!C760,".mp4")</f>
        <v>HKSL_lesson_only287-WATERMELON-12BV-761.mp4</v>
      </c>
      <c r="B673" s="2" t="str">
        <f>VLOOKUP(LEFT($A673,LEN($A673)-4),filtered!$C:$E,2,FALSE)</f>
        <v>watermelon</v>
      </c>
      <c r="C673" s="2" t="str">
        <f>VLOOKUP(LEFT($A673,LEN($A673)-4),filtered!$C:$E,3,FALSE)</f>
        <v>西瓜</v>
      </c>
      <c r="D673" s="1" t="s">
        <v>5163</v>
      </c>
      <c r="E673" s="34" t="s">
        <v>101</v>
      </c>
      <c r="F673" s="34" t="s">
        <v>323</v>
      </c>
      <c r="G673" s="34">
        <v>2</v>
      </c>
      <c r="H673" s="1">
        <f t="shared" si="10"/>
        <v>1.5</v>
      </c>
    </row>
    <row r="674" spans="1:8" ht="15">
      <c r="A674" s="5" t="str">
        <f>_xlfn.CONCAT(filtered!C761,".mp4")</f>
        <v>HKSL_lesson_only288-CHICKEN-15MU-762.mp4</v>
      </c>
      <c r="B674" s="2" t="str">
        <f>VLOOKUP(LEFT($A674,LEN($A674)-4),filtered!$C:$E,2,FALSE)</f>
        <v>chicken</v>
      </c>
      <c r="C674" s="2" t="str">
        <f>VLOOKUP(LEFT($A674,LEN($A674)-4),filtered!$C:$E,3,FALSE)</f>
        <v>雞</v>
      </c>
      <c r="D674" s="1" t="s">
        <v>5164</v>
      </c>
      <c r="E674" s="34" t="s">
        <v>101</v>
      </c>
      <c r="F674" s="34" t="s">
        <v>323</v>
      </c>
      <c r="G674" s="34">
        <v>2</v>
      </c>
      <c r="H674" s="1">
        <f t="shared" si="10"/>
        <v>1.5</v>
      </c>
    </row>
    <row r="675" spans="1:8" ht="15">
      <c r="A675" s="5" t="str">
        <f>_xlfn.CONCAT(filtered!C762,".mp4")</f>
        <v>HKSL_lesson_only289-DUCK-1798-763.mp4</v>
      </c>
      <c r="B675" s="2" t="str">
        <f>VLOOKUP(LEFT($A675,LEN($A675)-4),filtered!$C:$E,2,FALSE)</f>
        <v>duck</v>
      </c>
      <c r="C675" s="2" t="str">
        <f>VLOOKUP(LEFT($A675,LEN($A675)-4),filtered!$C:$E,3,FALSE)</f>
        <v>鴨</v>
      </c>
      <c r="D675" s="1" t="s">
        <v>5163</v>
      </c>
      <c r="E675" s="34" t="s">
        <v>101</v>
      </c>
      <c r="F675" s="34" t="s">
        <v>323</v>
      </c>
      <c r="G675" s="34">
        <v>1</v>
      </c>
      <c r="H675" s="1">
        <f t="shared" si="10"/>
        <v>0.5</v>
      </c>
    </row>
    <row r="676" spans="1:8" ht="15">
      <c r="A676" s="5" t="str">
        <f>_xlfn.CONCAT(filtered!C486,".mp4")</f>
        <v>HKSL_lesson_only28-MARRIAGE-0VAG-488.mp4</v>
      </c>
      <c r="B676" s="2" t="str">
        <f>VLOOKUP(LEFT($A676,LEN($A676)-4),filtered!$C:$E,2,FALSE)</f>
        <v>marriage</v>
      </c>
      <c r="C676" s="2" t="str">
        <f>VLOOKUP(LEFT($A676,LEN($A676)-4),filtered!$C:$E,3,FALSE)</f>
        <v>結婚</v>
      </c>
      <c r="D676" s="1" t="s">
        <v>5165</v>
      </c>
      <c r="E676" s="34" t="s">
        <v>101</v>
      </c>
      <c r="F676" s="34" t="s">
        <v>323</v>
      </c>
      <c r="G676" s="34">
        <v>3</v>
      </c>
      <c r="H676" s="1">
        <f t="shared" si="10"/>
        <v>2.5</v>
      </c>
    </row>
    <row r="677" spans="1:8" s="37" customFormat="1" ht="15">
      <c r="A677" s="35" t="str">
        <f>_xlfn.CONCAT(filtered!C763,".mp4")</f>
        <v>HKSL_lesson_only290-GOOSE-17AT-764.mp4</v>
      </c>
      <c r="B677" s="36" t="str">
        <f>VLOOKUP(LEFT($A677,LEN($A677)-4),filtered!$C:$E,2,FALSE)</f>
        <v>goose</v>
      </c>
      <c r="C677" s="36" t="str">
        <f>VLOOKUP(LEFT($A677,LEN($A677)-4),filtered!$C:$E,3,FALSE)</f>
        <v>鵝</v>
      </c>
      <c r="D677" s="37" t="s">
        <v>5164</v>
      </c>
      <c r="E677" s="38" t="s">
        <v>101</v>
      </c>
      <c r="F677" s="38" t="s">
        <v>84</v>
      </c>
      <c r="G677" s="38">
        <v>1</v>
      </c>
      <c r="H677" s="37">
        <f t="shared" si="10"/>
        <v>0.5</v>
      </c>
    </row>
    <row r="678" spans="1:8" ht="15">
      <c r="A678" s="5" t="str">
        <f>_xlfn.CONCAT(filtered!C764,".mp4")</f>
        <v>HKSL_lesson_only291-FISH-16QQ-765.mp4</v>
      </c>
      <c r="B678" s="2" t="str">
        <f>VLOOKUP(LEFT($A678,LEN($A678)-4),filtered!$C:$E,2,FALSE)</f>
        <v>fish</v>
      </c>
      <c r="C678" s="2" t="str">
        <f>VLOOKUP(LEFT($A678,LEN($A678)-4),filtered!$C:$E,3,FALSE)</f>
        <v>魚</v>
      </c>
      <c r="D678" s="1" t="s">
        <v>5164</v>
      </c>
      <c r="E678" s="34" t="s">
        <v>101</v>
      </c>
      <c r="F678" s="34" t="s">
        <v>323</v>
      </c>
      <c r="G678" s="34">
        <v>1</v>
      </c>
      <c r="H678" s="1">
        <f t="shared" si="10"/>
        <v>0.5</v>
      </c>
    </row>
    <row r="679" spans="1:8" ht="15">
      <c r="A679" s="5" t="str">
        <f>_xlfn.CONCAT(filtered!C765,".mp4")</f>
        <v>HKSL_lesson_only292-SHRIMP-11R6-766.mp4</v>
      </c>
      <c r="B679" s="2" t="str">
        <f>VLOOKUP(LEFT($A679,LEN($A679)-4),filtered!$C:$E,2,FALSE)</f>
        <v>shrimp</v>
      </c>
      <c r="C679" s="2" t="str">
        <f>VLOOKUP(LEFT($A679,LEN($A679)-4),filtered!$C:$E,3,FALSE)</f>
        <v>蝦</v>
      </c>
      <c r="D679" s="1" t="s">
        <v>5163</v>
      </c>
      <c r="E679" s="34" t="s">
        <v>101</v>
      </c>
      <c r="F679" s="34" t="s">
        <v>323</v>
      </c>
      <c r="G679" s="34">
        <v>2</v>
      </c>
      <c r="H679" s="1">
        <f t="shared" si="10"/>
        <v>1.5</v>
      </c>
    </row>
    <row r="680" spans="1:8" ht="15">
      <c r="A680" s="5" t="str">
        <f>_xlfn.CONCAT(filtered!C767,".mp4")</f>
        <v>HKSL_lesson_only293-CRAB_2-11VP-768.mp4</v>
      </c>
      <c r="B680" s="2" t="str">
        <f>VLOOKUP(LEFT($A680,LEN($A680)-4),filtered!$C:$E,2,FALSE)</f>
        <v>crab_2</v>
      </c>
      <c r="C680" s="2" t="str">
        <f>VLOOKUP(LEFT($A680,LEN($A680)-4),filtered!$C:$E,3,FALSE)</f>
        <v>蟹</v>
      </c>
      <c r="D680" s="1" t="s">
        <v>5163</v>
      </c>
      <c r="E680" s="34" t="s">
        <v>101</v>
      </c>
      <c r="F680" s="34" t="s">
        <v>323</v>
      </c>
      <c r="G680" s="34">
        <v>2</v>
      </c>
      <c r="H680" s="1">
        <f t="shared" si="10"/>
        <v>1.5</v>
      </c>
    </row>
    <row r="681" spans="1:8" ht="15">
      <c r="A681" s="5" t="str">
        <f>_xlfn.CONCAT(filtered!C766,".mp4")</f>
        <v>HKSL_lesson_only293-CRAB-11VP-767.mp4</v>
      </c>
      <c r="B681" s="2" t="str">
        <f>VLOOKUP(LEFT($A681,LEN($A681)-4),filtered!$C:$E,2,FALSE)</f>
        <v>crab</v>
      </c>
      <c r="C681" s="2" t="str">
        <f>VLOOKUP(LEFT($A681,LEN($A681)-4),filtered!$C:$E,3,FALSE)</f>
        <v>蟹</v>
      </c>
      <c r="D681" s="1" t="s">
        <v>5163</v>
      </c>
      <c r="E681" s="34" t="s">
        <v>101</v>
      </c>
      <c r="F681" s="34" t="s">
        <v>323</v>
      </c>
      <c r="G681" s="34">
        <v>2</v>
      </c>
      <c r="H681" s="1">
        <f t="shared" si="10"/>
        <v>1.5</v>
      </c>
    </row>
    <row r="682" spans="1:8" ht="15">
      <c r="A682" s="5" t="str">
        <f>_xlfn.CONCAT(filtered!C768,".mp4")</f>
        <v>HKSL_lesson_only294-CLAM-11O6-769.mp4</v>
      </c>
      <c r="B682" s="2" t="str">
        <f>VLOOKUP(LEFT($A682,LEN($A682)-4),filtered!$C:$E,2,FALSE)</f>
        <v>clam</v>
      </c>
      <c r="C682" s="2" t="str">
        <f>VLOOKUP(LEFT($A682,LEN($A682)-4),filtered!$C:$E,3,FALSE)</f>
        <v>蜆</v>
      </c>
      <c r="D682" s="1" t="s">
        <v>5164</v>
      </c>
      <c r="E682" s="34" t="s">
        <v>101</v>
      </c>
      <c r="F682" s="34" t="s">
        <v>323</v>
      </c>
      <c r="G682" s="34">
        <v>1</v>
      </c>
      <c r="H682" s="1">
        <f t="shared" si="10"/>
        <v>0.5</v>
      </c>
    </row>
    <row r="683" spans="1:8" ht="15">
      <c r="A683" s="5" t="str">
        <f>_xlfn.CONCAT(filtered!C769,".mp4")</f>
        <v>HKSL_lesson_only295-COW-0SIR-770.mp4</v>
      </c>
      <c r="B683" s="2" t="str">
        <f>VLOOKUP(LEFT($A683,LEN($A683)-4),filtered!$C:$E,2,FALSE)</f>
        <v>cow</v>
      </c>
      <c r="C683" s="2" t="str">
        <f>VLOOKUP(LEFT($A683,LEN($A683)-4),filtered!$C:$E,3,FALSE)</f>
        <v>牛</v>
      </c>
      <c r="D683" s="1" t="s">
        <v>5165</v>
      </c>
      <c r="E683" s="34" t="s">
        <v>101</v>
      </c>
      <c r="F683" s="34" t="s">
        <v>323</v>
      </c>
      <c r="G683" s="34">
        <v>2</v>
      </c>
      <c r="H683" s="1">
        <f t="shared" si="10"/>
        <v>1.5</v>
      </c>
    </row>
    <row r="684" spans="1:8" ht="15">
      <c r="A684" s="5" t="str">
        <f>_xlfn.CONCAT(filtered!C770,".mp4")</f>
        <v>HKSL_lesson_only296-PIG-133C-771.mp4</v>
      </c>
      <c r="B684" s="2" t="str">
        <f>VLOOKUP(LEFT($A684,LEN($A684)-4),filtered!$C:$E,2,FALSE)</f>
        <v>pig</v>
      </c>
      <c r="C684" s="2" t="str">
        <f>VLOOKUP(LEFT($A684,LEN($A684)-4),filtered!$C:$E,3,FALSE)</f>
        <v>豬</v>
      </c>
      <c r="D684" s="1" t="s">
        <v>5163</v>
      </c>
      <c r="E684" s="34" t="s">
        <v>101</v>
      </c>
      <c r="F684" s="34" t="s">
        <v>323</v>
      </c>
      <c r="G684" s="34">
        <v>1</v>
      </c>
      <c r="H684" s="1">
        <f t="shared" si="10"/>
        <v>0.5</v>
      </c>
    </row>
    <row r="685" spans="1:8" ht="15">
      <c r="A685" s="5" t="str">
        <f>_xlfn.CONCAT(filtered!C771,".mp4")</f>
        <v>HKSL_lesson_only297-SHEEP-0VSA-772.mp4</v>
      </c>
      <c r="B685" s="2" t="str">
        <f>VLOOKUP(LEFT($A685,LEN($A685)-4),filtered!$C:$E,2,FALSE)</f>
        <v>sheep</v>
      </c>
      <c r="C685" s="2" t="str">
        <f>VLOOKUP(LEFT($A685,LEN($A685)-4),filtered!$C:$E,3,FALSE)</f>
        <v>羊</v>
      </c>
      <c r="D685" s="1" t="s">
        <v>5162</v>
      </c>
      <c r="E685" s="34" t="s">
        <v>101</v>
      </c>
      <c r="F685" s="34" t="s">
        <v>323</v>
      </c>
      <c r="G685" s="34">
        <v>1</v>
      </c>
      <c r="H685" s="1">
        <f t="shared" si="10"/>
        <v>0.5</v>
      </c>
    </row>
    <row r="686" spans="1:8" ht="15">
      <c r="A686" s="5" t="str">
        <f>_xlfn.CONCAT(filtered!C772,".mp4")</f>
        <v>HKSL_lesson_only298-SNAKE-11M7-773.mp4</v>
      </c>
      <c r="B686" s="2" t="str">
        <f>VLOOKUP(LEFT($A686,LEN($A686)-4),filtered!$C:$E,2,FALSE)</f>
        <v>snake</v>
      </c>
      <c r="C686" s="2" t="str">
        <f>VLOOKUP(LEFT($A686,LEN($A686)-4),filtered!$C:$E,3,FALSE)</f>
        <v>蛇</v>
      </c>
      <c r="D686" s="1" t="s">
        <v>5164</v>
      </c>
      <c r="E686" s="34" t="s">
        <v>101</v>
      </c>
      <c r="F686" s="34" t="s">
        <v>323</v>
      </c>
      <c r="G686" s="34">
        <v>1</v>
      </c>
      <c r="H686" s="1">
        <f t="shared" si="10"/>
        <v>0.5</v>
      </c>
    </row>
    <row r="687" spans="1:8" ht="15">
      <c r="A687" s="5" t="str">
        <f>_xlfn.CONCAT(filtered!C773,".mp4")</f>
        <v>HKSL_lesson_only299-MONKEY-0SPK-774.mp4</v>
      </c>
      <c r="B687" s="2" t="str">
        <f>VLOOKUP(LEFT($A687,LEN($A687)-4),filtered!$C:$E,2,FALSE)</f>
        <v>monkey</v>
      </c>
      <c r="C687" s="2" t="str">
        <f>VLOOKUP(LEFT($A687,LEN($A687)-4),filtered!$C:$E,3,FALSE)</f>
        <v>猴</v>
      </c>
      <c r="D687" s="1" t="s">
        <v>5164</v>
      </c>
      <c r="E687" s="34" t="s">
        <v>101</v>
      </c>
      <c r="F687" s="34" t="s">
        <v>323</v>
      </c>
      <c r="G687" s="34">
        <v>2</v>
      </c>
      <c r="H687" s="1">
        <f t="shared" si="10"/>
        <v>1.5</v>
      </c>
    </row>
    <row r="688" spans="1:8" ht="15">
      <c r="A688" s="5" t="str">
        <f>_xlfn.CONCAT(filtered!C487,".mp4")</f>
        <v>HKSL_lesson_only29-BIRTH-0KFQ-489.mp4</v>
      </c>
      <c r="B688" s="2" t="str">
        <f>VLOOKUP(LEFT($A688,LEN($A688)-4),filtered!$C:$E,2,FALSE)</f>
        <v>birth</v>
      </c>
      <c r="C688" s="2" t="str">
        <f>VLOOKUP(LEFT($A688,LEN($A688)-4),filtered!$C:$E,3,FALSE)</f>
        <v>出生</v>
      </c>
      <c r="D688" s="1" t="s">
        <v>5162</v>
      </c>
      <c r="E688" s="34" t="s">
        <v>84</v>
      </c>
      <c r="F688" s="34" t="s">
        <v>323</v>
      </c>
      <c r="G688" s="34">
        <v>2</v>
      </c>
      <c r="H688" s="1">
        <f t="shared" si="10"/>
        <v>1.5</v>
      </c>
    </row>
    <row r="689" spans="1:8" ht="15">
      <c r="A689" s="5" t="str">
        <f>_xlfn.CONCAT(filtered!C458,".mp4")</f>
        <v>HKSL_lesson_only2-MYSELF-10FA-460.mp4</v>
      </c>
      <c r="B689" s="2" t="str">
        <f>VLOOKUP(LEFT($A689,LEN($A689)-4),filtered!$C:$E,2,FALSE)</f>
        <v>myself</v>
      </c>
      <c r="C689" s="2" t="str">
        <f>VLOOKUP(LEFT($A689,LEN($A689)-4),filtered!$C:$E,3,FALSE)</f>
        <v>自己</v>
      </c>
      <c r="D689" s="1" t="s">
        <v>5163</v>
      </c>
      <c r="E689" s="34" t="s">
        <v>101</v>
      </c>
      <c r="F689" s="34" t="s">
        <v>323</v>
      </c>
      <c r="G689" s="34">
        <v>3</v>
      </c>
      <c r="H689" s="1">
        <f t="shared" si="10"/>
        <v>2.5</v>
      </c>
    </row>
    <row r="690" spans="1:8" ht="15">
      <c r="A690" s="5" t="str">
        <f>_xlfn.CONCAT(filtered!C489,".mp4")</f>
        <v>HKSL_lesson_only30-^BABY2-0MPG-491.mp4</v>
      </c>
      <c r="B690" s="2" t="str">
        <f>VLOOKUP(LEFT($A690,LEN($A690)-4),filtered!$C:$E,2,FALSE)</f>
        <v>^baby2</v>
      </c>
      <c r="C690" s="2" t="str">
        <f>VLOOKUP(LEFT($A690,LEN($A690)-4),filtered!$C:$E,3,FALSE)</f>
        <v>嬰兒</v>
      </c>
      <c r="D690" s="1" t="s">
        <v>5164</v>
      </c>
      <c r="E690" s="34" t="s">
        <v>101</v>
      </c>
      <c r="F690" s="34" t="s">
        <v>323</v>
      </c>
      <c r="G690" s="34">
        <v>3</v>
      </c>
      <c r="H690" s="1">
        <f t="shared" si="10"/>
        <v>2.5</v>
      </c>
    </row>
    <row r="691" spans="1:8" ht="15">
      <c r="A691" s="5" t="str">
        <f>_xlfn.CONCAT(filtered!C490,".mp4")</f>
        <v>HKSL_lesson_only30-^BABY3-0MPG-492.mp4</v>
      </c>
      <c r="B691" s="2" t="str">
        <f>VLOOKUP(LEFT($A691,LEN($A691)-4),filtered!$C:$E,2,FALSE)</f>
        <v>^baby3</v>
      </c>
      <c r="C691" s="2" t="str">
        <f>VLOOKUP(LEFT($A691,LEN($A691)-4),filtered!$C:$E,3,FALSE)</f>
        <v>嬰兒</v>
      </c>
      <c r="D691" s="1" t="s">
        <v>5164</v>
      </c>
      <c r="E691" s="34" t="s">
        <v>84</v>
      </c>
      <c r="F691" s="34" t="s">
        <v>84</v>
      </c>
      <c r="G691" s="34">
        <v>3</v>
      </c>
      <c r="H691" s="1">
        <f t="shared" si="10"/>
        <v>2.5</v>
      </c>
    </row>
    <row r="692" spans="1:8" ht="15">
      <c r="A692" s="5" t="str">
        <f>_xlfn.CONCAT(filtered!C774,".mp4")</f>
        <v>HKSL_lesson_only300-DOG-0SMN-775.mp4</v>
      </c>
      <c r="B692" s="2" t="str">
        <f>VLOOKUP(LEFT($A692,LEN($A692)-4),filtered!$C:$E,2,FALSE)</f>
        <v>dog</v>
      </c>
      <c r="C692" s="2" t="str">
        <f>VLOOKUP(LEFT($A692,LEN($A692)-4),filtered!$C:$E,3,FALSE)</f>
        <v>狗</v>
      </c>
      <c r="D692" s="1" t="s">
        <v>5164</v>
      </c>
      <c r="E692" s="34" t="s">
        <v>101</v>
      </c>
      <c r="F692" s="34" t="s">
        <v>323</v>
      </c>
      <c r="G692" s="34">
        <v>2</v>
      </c>
      <c r="H692" s="1">
        <f t="shared" si="10"/>
        <v>1.5</v>
      </c>
    </row>
    <row r="693" spans="1:8" ht="15">
      <c r="A693" s="5" t="str">
        <f>_xlfn.CONCAT(filtered!C775,".mp4")</f>
        <v>HKSL_lesson_only301-HORSE-16DC-776.mp4</v>
      </c>
      <c r="B693" s="2" t="str">
        <f>VLOOKUP(LEFT($A693,LEN($A693)-4),filtered!$C:$E,2,FALSE)</f>
        <v>horse</v>
      </c>
      <c r="C693" s="2" t="str">
        <f>VLOOKUP(LEFT($A693,LEN($A693)-4),filtered!$C:$E,3,FALSE)</f>
        <v>馬</v>
      </c>
      <c r="D693" s="1" t="s">
        <v>5163</v>
      </c>
      <c r="E693" s="34" t="s">
        <v>101</v>
      </c>
      <c r="F693" s="34" t="s">
        <v>323</v>
      </c>
      <c r="G693" s="34">
        <v>1</v>
      </c>
      <c r="H693" s="1">
        <f t="shared" si="10"/>
        <v>0.5</v>
      </c>
    </row>
    <row r="694" spans="1:8" ht="15">
      <c r="A694" s="5" t="str">
        <f>_xlfn.CONCAT(filtered!C776,".mp4")</f>
        <v>HKSL_lesson_only302-LION-0SQ5-777.mp4</v>
      </c>
      <c r="B694" s="2" t="str">
        <f>VLOOKUP(LEFT($A694,LEN($A694)-4),filtered!$C:$E,2,FALSE)</f>
        <v>lion</v>
      </c>
      <c r="C694" s="2" t="str">
        <f>VLOOKUP(LEFT($A694,LEN($A694)-4),filtered!$C:$E,3,FALSE)</f>
        <v>獅子</v>
      </c>
      <c r="D694" s="1" t="s">
        <v>5164</v>
      </c>
      <c r="E694" s="34" t="s">
        <v>101</v>
      </c>
      <c r="F694" s="34" t="s">
        <v>323</v>
      </c>
      <c r="G694" s="34">
        <v>2</v>
      </c>
      <c r="H694" s="1">
        <f t="shared" si="10"/>
        <v>1.5</v>
      </c>
    </row>
    <row r="695" spans="1:8" ht="15">
      <c r="A695" s="5" t="str">
        <f>_xlfn.CONCAT(filtered!C777,".mp4")</f>
        <v>HKSL_lesson_only303-TIGER-11IE-778.mp4</v>
      </c>
      <c r="B695" s="2" t="str">
        <f>VLOOKUP(LEFT($A695,LEN($A695)-4),filtered!$C:$E,2,FALSE)</f>
        <v>tiger</v>
      </c>
      <c r="C695" s="2" t="str">
        <f>VLOOKUP(LEFT($A695,LEN($A695)-4),filtered!$C:$E,3,FALSE)</f>
        <v>虎</v>
      </c>
      <c r="D695" s="1" t="s">
        <v>5162</v>
      </c>
      <c r="E695" s="34" t="s">
        <v>101</v>
      </c>
      <c r="F695" s="34" t="s">
        <v>323</v>
      </c>
      <c r="G695" s="34">
        <v>1</v>
      </c>
      <c r="H695" s="1">
        <f t="shared" si="10"/>
        <v>0.5</v>
      </c>
    </row>
    <row r="696" spans="1:8" ht="15">
      <c r="A696" s="5" t="str">
        <f>_xlfn.CONCAT(filtered!C778,".mp4")</f>
        <v>HKSL_lesson_only304-MOUSE-17P0-779.mp4</v>
      </c>
      <c r="B696" s="2" t="str">
        <f>VLOOKUP(LEFT($A696,LEN($A696)-4),filtered!$C:$E,2,FALSE)</f>
        <v>mouse</v>
      </c>
      <c r="C696" s="2" t="str">
        <f>VLOOKUP(LEFT($A696,LEN($A696)-4),filtered!$C:$E,3,FALSE)</f>
        <v>鼠</v>
      </c>
      <c r="D696" s="1" t="s">
        <v>5164</v>
      </c>
      <c r="E696" s="34" t="s">
        <v>101</v>
      </c>
      <c r="F696" s="34" t="s">
        <v>84</v>
      </c>
      <c r="G696" s="34">
        <v>1</v>
      </c>
      <c r="H696" s="1">
        <f t="shared" si="10"/>
        <v>0.5</v>
      </c>
    </row>
    <row r="697" spans="1:8" ht="15">
      <c r="A697" s="5" t="str">
        <f>_xlfn.CONCAT(filtered!C779,".mp4")</f>
        <v>HKSL_lesson_only305-DRAGON-17SD-780.mp4</v>
      </c>
      <c r="B697" s="2" t="str">
        <f>VLOOKUP(LEFT($A697,LEN($A697)-4),filtered!$C:$E,2,FALSE)</f>
        <v>dragon</v>
      </c>
      <c r="C697" s="2" t="str">
        <f>VLOOKUP(LEFT($A697,LEN($A697)-4),filtered!$C:$E,3,FALSE)</f>
        <v>龍</v>
      </c>
      <c r="D697" s="1" t="s">
        <v>5164</v>
      </c>
      <c r="E697" s="34" t="s">
        <v>101</v>
      </c>
      <c r="F697" s="34" t="s">
        <v>323</v>
      </c>
      <c r="G697" s="34">
        <v>2</v>
      </c>
      <c r="H697" s="1">
        <f t="shared" si="10"/>
        <v>1.5</v>
      </c>
    </row>
    <row r="698" spans="1:8" ht="15">
      <c r="A698" s="5" t="str">
        <f>_xlfn.CONCAT(filtered!C780,".mp4")</f>
        <v>HKSL_lesson_only306-PATIENT-100G-781.mp4</v>
      </c>
      <c r="B698" s="2" t="str">
        <f>VLOOKUP(LEFT($A698,LEN($A698)-4),filtered!$C:$E,2,FALSE)</f>
        <v>patient</v>
      </c>
      <c r="C698" s="2" t="str">
        <f>VLOOKUP(LEFT($A698,LEN($A698)-4),filtered!$C:$E,3,FALSE)</f>
        <v>耐性</v>
      </c>
      <c r="D698" s="1" t="s">
        <v>5162</v>
      </c>
      <c r="E698" s="34" t="s">
        <v>323</v>
      </c>
      <c r="F698" s="34" t="s">
        <v>323</v>
      </c>
      <c r="G698" s="34">
        <v>2</v>
      </c>
      <c r="H698" s="1">
        <f t="shared" si="10"/>
        <v>1.5</v>
      </c>
    </row>
    <row r="699" spans="1:8" ht="15">
      <c r="A699" s="5" t="str">
        <f>_xlfn.CONCAT(filtered!C781,".mp4")</f>
        <v>HKSL_lesson_only307-CONSERVATIVE-0JUT-782.mp4</v>
      </c>
      <c r="B699" s="2" t="str">
        <f>VLOOKUP(LEFT($A699,LEN($A699)-4),filtered!$C:$E,2,FALSE)</f>
        <v>conservative</v>
      </c>
      <c r="C699" s="2" t="str">
        <f>VLOOKUP(LEFT($A699,LEN($A699)-4),filtered!$C:$E,3,FALSE)</f>
        <v>保守</v>
      </c>
      <c r="D699" s="1" t="s">
        <v>5164</v>
      </c>
      <c r="E699" s="34" t="s">
        <v>323</v>
      </c>
      <c r="F699" s="34" t="s">
        <v>323</v>
      </c>
      <c r="G699" s="34">
        <v>2</v>
      </c>
      <c r="H699" s="1">
        <f t="shared" si="10"/>
        <v>1.5</v>
      </c>
    </row>
    <row r="700" spans="1:8" ht="15">
      <c r="A700" s="5" t="str">
        <f>_xlfn.CONCAT(filtered!C782,".mp4")</f>
        <v>HKSL_lesson_only308-HELP-0NJB-783.mp4</v>
      </c>
      <c r="B700" s="2" t="str">
        <f>VLOOKUP(LEFT($A700,LEN($A700)-4),filtered!$C:$E,2,FALSE)</f>
        <v>help</v>
      </c>
      <c r="C700" s="2" t="str">
        <f>VLOOKUP(LEFT($A700,LEN($A700)-4),filtered!$C:$E,3,FALSE)</f>
        <v>幫助</v>
      </c>
      <c r="D700" s="1" t="s">
        <v>5162</v>
      </c>
      <c r="E700" s="34" t="s">
        <v>101</v>
      </c>
      <c r="F700" s="34" t="s">
        <v>84</v>
      </c>
      <c r="G700" s="34">
        <v>1</v>
      </c>
      <c r="H700" s="1">
        <f t="shared" si="10"/>
        <v>0.5</v>
      </c>
    </row>
    <row r="701" spans="1:8" ht="15">
      <c r="A701" s="5" t="str">
        <f>_xlfn.CONCAT(filtered!C783,".mp4")</f>
        <v>HKSL_lesson_only309-ENTHUSIASTIC-0SDH-784.mp4</v>
      </c>
      <c r="B701" s="2" t="str">
        <f>VLOOKUP(LEFT($A701,LEN($A701)-4),filtered!$C:$E,2,FALSE)</f>
        <v>enthusiastic</v>
      </c>
      <c r="C701" s="2" t="str">
        <f>VLOOKUP(LEFT($A701,LEN($A701)-4),filtered!$C:$E,3,FALSE)</f>
        <v>熱心</v>
      </c>
      <c r="D701" s="1" t="s">
        <v>5163</v>
      </c>
      <c r="E701" s="34" t="s">
        <v>84</v>
      </c>
      <c r="F701" s="34" t="s">
        <v>323</v>
      </c>
      <c r="G701" s="34">
        <v>2</v>
      </c>
      <c r="H701" s="1">
        <f t="shared" si="10"/>
        <v>1.5</v>
      </c>
    </row>
    <row r="702" spans="1:8" ht="15">
      <c r="A702" s="5" t="str">
        <f>_xlfn.CONCAT(filtered!C488,".mp4")</f>
        <v>HKSL_lesson_only30-BABY-0MPG-490.mp4</v>
      </c>
      <c r="B702" s="2" t="str">
        <f>VLOOKUP(LEFT($A702,LEN($A702)-4),filtered!$C:$E,2,FALSE)</f>
        <v>baby</v>
      </c>
      <c r="C702" s="2" t="str">
        <f>VLOOKUP(LEFT($A702,LEN($A702)-4),filtered!$C:$E,3,FALSE)</f>
        <v>嬰兒</v>
      </c>
      <c r="D702" s="1" t="s">
        <v>5164</v>
      </c>
      <c r="E702" s="34" t="s">
        <v>101</v>
      </c>
      <c r="F702" s="34" t="s">
        <v>323</v>
      </c>
      <c r="G702" s="34">
        <v>3</v>
      </c>
      <c r="H702" s="1">
        <f t="shared" si="10"/>
        <v>2.5</v>
      </c>
    </row>
    <row r="703" spans="1:8" ht="15">
      <c r="A703" s="5" t="str">
        <f>_xlfn.CONCAT(filtered!C784,".mp4")</f>
        <v>HKSL_lesson_only310-FACE-15R2-785.mp4</v>
      </c>
      <c r="B703" s="2" t="str">
        <f>VLOOKUP(LEFT($A703,LEN($A703)-4),filtered!$C:$E,2,FALSE)</f>
        <v>face</v>
      </c>
      <c r="C703" s="2" t="str">
        <f>VLOOKUP(LEFT($A703,LEN($A703)-4),filtered!$C:$E,3,FALSE)</f>
        <v>面子</v>
      </c>
      <c r="D703" s="1" t="s">
        <v>5164</v>
      </c>
      <c r="E703" s="34" t="s">
        <v>101</v>
      </c>
      <c r="F703" s="34" t="s">
        <v>323</v>
      </c>
      <c r="G703" s="34">
        <v>2</v>
      </c>
      <c r="H703" s="1">
        <f t="shared" ref="H703:H766" si="11">$G703-$I$1</f>
        <v>1.5</v>
      </c>
    </row>
    <row r="704" spans="1:8" ht="15">
      <c r="A704" s="5" t="str">
        <f>_xlfn.CONCAT(filtered!C785,".mp4")</f>
        <v>HKSL_lesson_only311-UNRELIABLE-0KRO-786.mp4</v>
      </c>
      <c r="B704" s="2" t="str">
        <f>VLOOKUP(LEFT($A704,LEN($A704)-4),filtered!$C:$E,2,FALSE)</f>
        <v>unreliable</v>
      </c>
      <c r="C704" s="2" t="str">
        <f>VLOOKUP(LEFT($A704,LEN($A704)-4),filtered!$C:$E,3,FALSE)</f>
        <v>卸責</v>
      </c>
      <c r="D704" s="1" t="s">
        <v>5165</v>
      </c>
      <c r="E704" s="34" t="s">
        <v>323</v>
      </c>
      <c r="F704" s="34" t="s">
        <v>323</v>
      </c>
      <c r="G704" s="34">
        <v>2</v>
      </c>
      <c r="H704" s="1">
        <f t="shared" si="11"/>
        <v>1.5</v>
      </c>
    </row>
    <row r="705" spans="1:8" ht="15">
      <c r="A705" s="5" t="str">
        <f>_xlfn.CONCAT(filtered!C786,".mp4")</f>
        <v>HKSL_lesson_only312-CLEVER-103G-787.mp4</v>
      </c>
      <c r="B705" s="2" t="str">
        <f>VLOOKUP(LEFT($A705,LEN($A705)-4),filtered!$C:$E,2,FALSE)</f>
        <v>clever</v>
      </c>
      <c r="C705" s="2" t="str">
        <f>VLOOKUP(LEFT($A705,LEN($A705)-4),filtered!$C:$E,3,FALSE)</f>
        <v>聰明</v>
      </c>
      <c r="D705" s="1" t="s">
        <v>5165</v>
      </c>
      <c r="E705" s="34" t="s">
        <v>101</v>
      </c>
      <c r="F705" s="34" t="s">
        <v>323</v>
      </c>
      <c r="G705" s="34">
        <v>1</v>
      </c>
      <c r="H705" s="1">
        <f t="shared" si="11"/>
        <v>0.5</v>
      </c>
    </row>
    <row r="706" spans="1:8" ht="15">
      <c r="A706" s="5" t="str">
        <f>_xlfn.CONCAT(filtered!C787,".mp4")</f>
        <v>HKSL_lesson_only313-DISLIKE-12GE-788.mp4</v>
      </c>
      <c r="B706" s="2" t="str">
        <f>VLOOKUP(LEFT($A706,LEN($A706)-4),filtered!$C:$E,2,FALSE)</f>
        <v>dislike</v>
      </c>
      <c r="C706" s="2" t="str">
        <f>VLOOKUP(LEFT($A706,LEN($A706)-4),filtered!$C:$E,3,FALSE)</f>
        <v>討厭</v>
      </c>
      <c r="D706" s="1" t="s">
        <v>5163</v>
      </c>
      <c r="E706" s="34" t="s">
        <v>84</v>
      </c>
      <c r="F706" s="34" t="s">
        <v>323</v>
      </c>
      <c r="G706" s="34">
        <v>2</v>
      </c>
      <c r="H706" s="1">
        <f t="shared" si="11"/>
        <v>1.5</v>
      </c>
    </row>
    <row r="707" spans="1:8" ht="15">
      <c r="A707" s="5" t="str">
        <f>_xlfn.CONCAT(filtered!C788,".mp4")</f>
        <v>HKSL_lesson_only314-CHERISH-0O8R-789.mp4</v>
      </c>
      <c r="B707" s="2" t="str">
        <f>VLOOKUP(LEFT($A707,LEN($A707)-4),filtered!$C:$E,2,FALSE)</f>
        <v>cherish</v>
      </c>
      <c r="C707" s="2" t="str">
        <f>VLOOKUP(LEFT($A707,LEN($A707)-4),filtered!$C:$E,3,FALSE)</f>
        <v>愛惜</v>
      </c>
      <c r="D707" s="1" t="s">
        <v>5163</v>
      </c>
      <c r="E707" s="34" t="s">
        <v>84</v>
      </c>
      <c r="F707" s="34" t="s">
        <v>323</v>
      </c>
      <c r="G707" s="34">
        <v>2</v>
      </c>
      <c r="H707" s="1">
        <f t="shared" si="11"/>
        <v>1.5</v>
      </c>
    </row>
    <row r="708" spans="1:8" ht="15">
      <c r="A708" s="5" t="str">
        <f>_xlfn.CONCAT(filtered!C789,".mp4")</f>
        <v>HKSL_lesson_only315-CREATIVE-0KJL-790.mp4</v>
      </c>
      <c r="B708" s="2" t="str">
        <f>VLOOKUP(LEFT($A708,LEN($A708)-4),filtered!$C:$E,2,FALSE)</f>
        <v>creative</v>
      </c>
      <c r="C708" s="2" t="str">
        <f>VLOOKUP(LEFT($A708,LEN($A708)-4),filtered!$C:$E,3,FALSE)</f>
        <v>創作力</v>
      </c>
      <c r="D708" s="1" t="s">
        <v>5164</v>
      </c>
      <c r="E708" s="34" t="s">
        <v>101</v>
      </c>
      <c r="F708" s="34" t="s">
        <v>323</v>
      </c>
      <c r="G708" s="34">
        <v>2</v>
      </c>
      <c r="H708" s="1">
        <f t="shared" si="11"/>
        <v>1.5</v>
      </c>
    </row>
    <row r="709" spans="1:8" ht="15">
      <c r="A709" s="5" t="str">
        <f>_xlfn.CONCAT(filtered!C790,".mp4")</f>
        <v>HKSL_lesson_only316-CONFUSED-0V6A-791.mp4</v>
      </c>
      <c r="B709" s="2" t="str">
        <f>VLOOKUP(LEFT($A709,LEN($A709)-4),filtered!$C:$E,2,FALSE)</f>
        <v>confused</v>
      </c>
      <c r="C709" s="2" t="str">
        <f>VLOOKUP(LEFT($A709,LEN($A709)-4),filtered!$C:$E,3,FALSE)</f>
        <v>糊塗</v>
      </c>
      <c r="D709" s="1" t="s">
        <v>5165</v>
      </c>
      <c r="E709" s="34" t="s">
        <v>323</v>
      </c>
      <c r="F709" s="34" t="s">
        <v>323</v>
      </c>
      <c r="G709" s="34">
        <v>2</v>
      </c>
      <c r="H709" s="1">
        <f t="shared" si="11"/>
        <v>1.5</v>
      </c>
    </row>
    <row r="710" spans="1:8" ht="15">
      <c r="A710" s="5" t="str">
        <f>_xlfn.CONCAT(filtered!C791,".mp4")</f>
        <v>HKSL_lesson_only317-EXCITED-10G8-792.mp4</v>
      </c>
      <c r="B710" s="2" t="str">
        <f>VLOOKUP(LEFT($A710,LEN($A710)-4),filtered!$C:$E,2,FALSE)</f>
        <v>excited</v>
      </c>
      <c r="C710" s="2" t="str">
        <f>VLOOKUP(LEFT($A710,LEN($A710)-4),filtered!$C:$E,3,FALSE)</f>
        <v>興奮</v>
      </c>
      <c r="D710" s="1" t="s">
        <v>5165</v>
      </c>
      <c r="E710" s="34" t="s">
        <v>84</v>
      </c>
      <c r="F710" s="34" t="s">
        <v>323</v>
      </c>
      <c r="G710" s="34">
        <v>2</v>
      </c>
      <c r="H710" s="1">
        <f t="shared" si="11"/>
        <v>1.5</v>
      </c>
    </row>
    <row r="711" spans="1:8" ht="15">
      <c r="A711" s="5" t="str">
        <f>_xlfn.CONCAT(filtered!C792,".mp4")</f>
        <v>HKSL_lesson_only318-PERSISTENT-0M05-793.mp4</v>
      </c>
      <c r="B711" s="2" t="str">
        <f>VLOOKUP(LEFT($A711,LEN($A711)-4),filtered!$C:$E,2,FALSE)</f>
        <v>persistent</v>
      </c>
      <c r="C711" s="2" t="str">
        <f>VLOOKUP(LEFT($A711,LEN($A711)-4),filtered!$C:$E,3,FALSE)</f>
        <v>堅持</v>
      </c>
      <c r="D711" s="1" t="s">
        <v>5162</v>
      </c>
      <c r="E711" s="34" t="s">
        <v>323</v>
      </c>
      <c r="F711" s="34" t="s">
        <v>323</v>
      </c>
      <c r="G711" s="34">
        <v>2</v>
      </c>
      <c r="H711" s="1">
        <f t="shared" si="11"/>
        <v>1.5</v>
      </c>
    </row>
    <row r="712" spans="1:8" ht="15">
      <c r="A712" s="5" t="str">
        <f>_xlfn.CONCAT(filtered!C793,".mp4")</f>
        <v>HKSL_lesson_only319-HUMBLE-0N28-794.mp4</v>
      </c>
      <c r="B712" s="2" t="str">
        <f>VLOOKUP(LEFT($A712,LEN($A712)-4),filtered!$C:$E,2,FALSE)</f>
        <v>humble</v>
      </c>
      <c r="C712" s="2" t="str">
        <f>VLOOKUP(LEFT($A712,LEN($A712)-4),filtered!$C:$E,3,FALSE)</f>
        <v>屈就</v>
      </c>
      <c r="D712" s="1" t="s">
        <v>5165</v>
      </c>
      <c r="E712" s="34" t="s">
        <v>84</v>
      </c>
      <c r="F712" s="34" t="s">
        <v>323</v>
      </c>
      <c r="G712" s="34">
        <v>2</v>
      </c>
      <c r="H712" s="1">
        <f t="shared" si="11"/>
        <v>1.5</v>
      </c>
    </row>
    <row r="713" spans="1:8" ht="15">
      <c r="A713" s="5" t="str">
        <f>_xlfn.CONCAT(filtered!C491,".mp4")</f>
        <v>HKSL_lesson_only31-GROW_UP-0OGG-493.mp4</v>
      </c>
      <c r="B713" s="2" t="str">
        <f>VLOOKUP(LEFT($A713,LEN($A713)-4),filtered!$C:$E,2,FALSE)</f>
        <v>grow_up</v>
      </c>
      <c r="C713" s="2" t="str">
        <f>VLOOKUP(LEFT($A713,LEN($A713)-4),filtered!$C:$E,3,FALSE)</f>
        <v>成長</v>
      </c>
      <c r="D713" s="1" t="s">
        <v>5162</v>
      </c>
      <c r="E713" s="34" t="s">
        <v>84</v>
      </c>
      <c r="F713" s="34" t="s">
        <v>323</v>
      </c>
      <c r="G713" s="34">
        <v>2</v>
      </c>
      <c r="H713" s="1">
        <f t="shared" si="11"/>
        <v>1.5</v>
      </c>
    </row>
    <row r="714" spans="1:8" ht="15">
      <c r="A714" s="5" t="str">
        <f>_xlfn.CONCAT(filtered!C794,".mp4")</f>
        <v>HKSL_lesson_only320-TOLERANT-0NUD-795.mp4</v>
      </c>
      <c r="B714" s="2" t="str">
        <f>VLOOKUP(LEFT($A714,LEN($A714)-4),filtered!$C:$E,2,FALSE)</f>
        <v>tolerant</v>
      </c>
      <c r="C714" s="2" t="str">
        <f>VLOOKUP(LEFT($A714,LEN($A714)-4),filtered!$C:$E,3,FALSE)</f>
        <v>忍讓</v>
      </c>
      <c r="D714" s="1" t="s">
        <v>5162</v>
      </c>
      <c r="E714" s="34" t="s">
        <v>84</v>
      </c>
      <c r="F714" s="34" t="s">
        <v>323</v>
      </c>
      <c r="G714" s="34">
        <v>2</v>
      </c>
      <c r="H714" s="1">
        <f t="shared" si="11"/>
        <v>1.5</v>
      </c>
    </row>
    <row r="715" spans="1:8" ht="15">
      <c r="A715" s="5" t="str">
        <f>_xlfn.CONCAT(filtered!C795,".mp4")</f>
        <v>HKSL_lesson_only321-JUSTICE-0KBC-796.mp4</v>
      </c>
      <c r="B715" s="2" t="str">
        <f>VLOOKUP(LEFT($A715,LEN($A715)-4),filtered!$C:$E,2,FALSE)</f>
        <v>justice</v>
      </c>
      <c r="C715" s="2" t="str">
        <f>VLOOKUP(LEFT($A715,LEN($A715)-4),filtered!$C:$E,3,FALSE)</f>
        <v>公正</v>
      </c>
      <c r="D715" s="1" t="s">
        <v>5165</v>
      </c>
      <c r="E715" s="34" t="s">
        <v>101</v>
      </c>
      <c r="F715" s="34" t="s">
        <v>323</v>
      </c>
      <c r="G715" s="34">
        <v>2</v>
      </c>
      <c r="H715" s="1">
        <f t="shared" si="11"/>
        <v>1.5</v>
      </c>
    </row>
    <row r="716" spans="1:8" ht="15">
      <c r="A716" s="5" t="str">
        <f>_xlfn.CONCAT(filtered!C796,".mp4")</f>
        <v>HKSL_lesson_only322-PERFECT-0MSC-797.mp4</v>
      </c>
      <c r="B716" s="2" t="str">
        <f>VLOOKUP(LEFT($A716,LEN($A716)-4),filtered!$C:$E,2,FALSE)</f>
        <v>perfect</v>
      </c>
      <c r="C716" s="2" t="str">
        <f>VLOOKUP(LEFT($A716,LEN($A716)-4),filtered!$C:$E,3,FALSE)</f>
        <v>完美</v>
      </c>
      <c r="D716" s="1" t="s">
        <v>5162</v>
      </c>
      <c r="E716" s="34" t="s">
        <v>84</v>
      </c>
      <c r="F716" s="34" t="s">
        <v>323</v>
      </c>
      <c r="G716" s="34">
        <v>2</v>
      </c>
      <c r="H716" s="1">
        <f t="shared" si="11"/>
        <v>1.5</v>
      </c>
    </row>
    <row r="717" spans="1:8" ht="15">
      <c r="A717" s="5" t="str">
        <f>_xlfn.CONCAT(filtered!C797,".mp4")</f>
        <v>HKSL_lesson_only323-BROWN_NOSE-0OMD-798.mp4</v>
      </c>
      <c r="B717" s="2" t="str">
        <f>VLOOKUP(LEFT($A717,LEN($A717)-4),filtered!$C:$E,2,FALSE)</f>
        <v>brown_nose</v>
      </c>
      <c r="C717" s="2" t="str">
        <f>VLOOKUP(LEFT($A717,LEN($A717)-4),filtered!$C:$E,3,FALSE)</f>
        <v>拍馬屁</v>
      </c>
      <c r="D717" s="1" t="s">
        <v>5163</v>
      </c>
      <c r="E717" s="34" t="s">
        <v>323</v>
      </c>
      <c r="F717" s="34" t="s">
        <v>323</v>
      </c>
      <c r="G717" s="34">
        <v>3</v>
      </c>
      <c r="H717" s="1">
        <f t="shared" si="11"/>
        <v>2.5</v>
      </c>
    </row>
    <row r="718" spans="1:8" ht="15">
      <c r="A718" s="5" t="str">
        <f>_xlfn.CONCAT(filtered!C798,".mp4")</f>
        <v>HKSL_lesson_only324-BULLY-0QPQ-799.mp4</v>
      </c>
      <c r="B718" s="2" t="str">
        <f>VLOOKUP(LEFT($A718,LEN($A718)-4),filtered!$C:$E,2,FALSE)</f>
        <v>bully</v>
      </c>
      <c r="C718" s="2" t="str">
        <f>VLOOKUP(LEFT($A718,LEN($A718)-4),filtered!$C:$E,3,FALSE)</f>
        <v>欺侮</v>
      </c>
      <c r="D718" s="1" t="s">
        <v>5165</v>
      </c>
      <c r="E718" s="34" t="s">
        <v>101</v>
      </c>
      <c r="F718" s="34" t="s">
        <v>323</v>
      </c>
      <c r="G718" s="34">
        <v>2</v>
      </c>
      <c r="H718" s="1">
        <f t="shared" si="11"/>
        <v>1.5</v>
      </c>
    </row>
    <row r="719" spans="1:8" ht="15">
      <c r="A719" s="5" t="str">
        <f>_xlfn.CONCAT(filtered!C799,".mp4")</f>
        <v>HKSL_lesson_only325-RELY-0JST-800.mp4</v>
      </c>
      <c r="B719" s="2" t="str">
        <f>VLOOKUP(LEFT($A719,LEN($A719)-4),filtered!$C:$E,2,FALSE)</f>
        <v>rely</v>
      </c>
      <c r="C719" s="2" t="str">
        <f>VLOOKUP(LEFT($A719,LEN($A719)-4),filtered!$C:$E,3,FALSE)</f>
        <v>依靠</v>
      </c>
      <c r="D719" s="1" t="s">
        <v>5165</v>
      </c>
      <c r="E719" s="34" t="s">
        <v>323</v>
      </c>
      <c r="F719" s="34" t="s">
        <v>323</v>
      </c>
      <c r="G719" s="34">
        <v>2</v>
      </c>
      <c r="H719" s="1">
        <f t="shared" si="11"/>
        <v>1.5</v>
      </c>
    </row>
    <row r="720" spans="1:8" ht="15">
      <c r="A720" s="5" t="str">
        <f>_xlfn.CONCAT(filtered!C800,".mp4")</f>
        <v>HKSL_lesson_only326-FEROCIOUS-0KA7-801.mp4</v>
      </c>
      <c r="B720" s="2" t="str">
        <f>VLOOKUP(LEFT($A720,LEN($A720)-4),filtered!$C:$E,2,FALSE)</f>
        <v>ferocious</v>
      </c>
      <c r="C720" s="2" t="str">
        <f>VLOOKUP(LEFT($A720,LEN($A720)-4),filtered!$C:$E,3,FALSE)</f>
        <v>兇惡</v>
      </c>
      <c r="D720" s="1" t="s">
        <v>5165</v>
      </c>
      <c r="E720" s="34" t="s">
        <v>84</v>
      </c>
      <c r="F720" s="34" t="s">
        <v>323</v>
      </c>
      <c r="G720" s="34">
        <v>2</v>
      </c>
      <c r="H720" s="1">
        <f t="shared" si="11"/>
        <v>1.5</v>
      </c>
    </row>
    <row r="721" spans="1:8" ht="15">
      <c r="A721" s="5" t="str">
        <f>_xlfn.CONCAT(filtered!C801,".mp4")</f>
        <v>HKSL_lesson_only327-NERVOUS-0VEA-802.mp4</v>
      </c>
      <c r="B721" s="2" t="str">
        <f>VLOOKUP(LEFT($A721,LEN($A721)-4),filtered!$C:$E,2,FALSE)</f>
        <v>nervous</v>
      </c>
      <c r="C721" s="2" t="str">
        <f>VLOOKUP(LEFT($A721,LEN($A721)-4),filtered!$C:$E,3,FALSE)</f>
        <v>緊張</v>
      </c>
      <c r="D721" s="1" t="s">
        <v>5162</v>
      </c>
      <c r="E721" s="34" t="s">
        <v>84</v>
      </c>
      <c r="F721" s="34" t="s">
        <v>323</v>
      </c>
      <c r="G721" s="34">
        <v>1</v>
      </c>
      <c r="H721" s="1">
        <f t="shared" si="11"/>
        <v>0.5</v>
      </c>
    </row>
    <row r="722" spans="1:8" ht="15">
      <c r="A722" s="5" t="str">
        <f>_xlfn.CONCAT(filtered!C802,".mp4")</f>
        <v>HKSL_lesson_only328-KIND-0LC4-803.mp4</v>
      </c>
      <c r="B722" s="2" t="str">
        <f>VLOOKUP(LEFT($A722,LEN($A722)-4),filtered!$C:$E,2,FALSE)</f>
        <v>kind</v>
      </c>
      <c r="C722" s="2" t="str">
        <f>VLOOKUP(LEFT($A722,LEN($A722)-4),filtered!$C:$E,3,FALSE)</f>
        <v>善良</v>
      </c>
      <c r="D722" s="1" t="s">
        <v>5164</v>
      </c>
      <c r="E722" s="34" t="s">
        <v>84</v>
      </c>
      <c r="F722" s="34" t="s">
        <v>323</v>
      </c>
      <c r="G722" s="34">
        <v>1</v>
      </c>
      <c r="H722" s="1">
        <f t="shared" si="11"/>
        <v>0.5</v>
      </c>
    </row>
    <row r="723" spans="1:8" ht="15">
      <c r="A723" s="5" t="str">
        <f>_xlfn.CONCAT(filtered!C803,".mp4")</f>
        <v>HKSL_lesson_only329-WICKED-17MH-804.mp4</v>
      </c>
      <c r="B723" s="2" t="str">
        <f>VLOOKUP(LEFT($A723,LEN($A723)-4),filtered!$C:$E,2,FALSE)</f>
        <v>wicked</v>
      </c>
      <c r="C723" s="2" t="str">
        <f>VLOOKUP(LEFT($A723,LEN($A723)-4),filtered!$C:$E,3,FALSE)</f>
        <v>黑心</v>
      </c>
      <c r="D723" s="1" t="s">
        <v>5165</v>
      </c>
      <c r="E723" s="34" t="s">
        <v>323</v>
      </c>
      <c r="F723" s="34" t="s">
        <v>323</v>
      </c>
      <c r="G723" s="34">
        <v>2</v>
      </c>
      <c r="H723" s="1">
        <f t="shared" si="11"/>
        <v>1.5</v>
      </c>
    </row>
    <row r="724" spans="1:8" ht="15">
      <c r="A724" s="5" t="str">
        <f>_xlfn.CONCAT(filtered!C492,".mp4")</f>
        <v>HKSL_lesson_only32-TEENAGE-15QI-494.mp4</v>
      </c>
      <c r="B724" s="2" t="str">
        <f>VLOOKUP(LEFT($A724,LEN($A724)-4),filtered!$C:$E,2,FALSE)</f>
        <v>teenage</v>
      </c>
      <c r="C724" s="2" t="str">
        <f>VLOOKUP(LEFT($A724,LEN($A724)-4),filtered!$C:$E,3,FALSE)</f>
        <v>青年</v>
      </c>
      <c r="D724" s="1" t="s">
        <v>5165</v>
      </c>
      <c r="E724" s="34" t="s">
        <v>84</v>
      </c>
      <c r="F724" s="34" t="s">
        <v>323</v>
      </c>
      <c r="G724" s="34">
        <v>3</v>
      </c>
      <c r="H724" s="1">
        <f t="shared" si="11"/>
        <v>2.5</v>
      </c>
    </row>
    <row r="725" spans="1:8" ht="15">
      <c r="A725" s="5" t="str">
        <f>_xlfn.CONCAT(filtered!C804,".mp4")</f>
        <v>HKSL_lesson_only330-MAKE_FUN-0KUM-805.mp4</v>
      </c>
      <c r="B725" s="2" t="str">
        <f>VLOOKUP(LEFT($A725,LEN($A725)-4),filtered!$C:$E,2,FALSE)</f>
        <v>make_fun</v>
      </c>
      <c r="C725" s="2" t="str">
        <f>VLOOKUP(LEFT($A725,LEN($A725)-4),filtered!$C:$E,3,FALSE)</f>
        <v>取笑</v>
      </c>
      <c r="D725" s="1" t="s">
        <v>5165</v>
      </c>
      <c r="E725" s="34" t="s">
        <v>84</v>
      </c>
      <c r="F725" s="34" t="s">
        <v>323</v>
      </c>
      <c r="G725" s="34">
        <v>2</v>
      </c>
      <c r="H725" s="1">
        <f t="shared" si="11"/>
        <v>1.5</v>
      </c>
    </row>
    <row r="726" spans="1:8" ht="15">
      <c r="A726" s="5" t="str">
        <f>_xlfn.CONCAT(filtered!C805,".mp4")</f>
        <v>HKSL_lesson_only331-SLANDER-0JHD-806.mp4</v>
      </c>
      <c r="B726" s="2" t="str">
        <f>VLOOKUP(LEFT($A726,LEN($A726)-4),filtered!$C:$E,2,FALSE)</f>
        <v>slander</v>
      </c>
      <c r="C726" s="2" t="str">
        <f>VLOOKUP(LEFT($A726,LEN($A726)-4),filtered!$C:$E,3,FALSE)</f>
        <v>中傷</v>
      </c>
      <c r="D726" s="1" t="s">
        <v>5163</v>
      </c>
      <c r="E726" s="34" t="s">
        <v>323</v>
      </c>
      <c r="F726" s="34" t="s">
        <v>323</v>
      </c>
      <c r="G726" s="34">
        <v>3</v>
      </c>
      <c r="H726" s="1">
        <f t="shared" si="11"/>
        <v>2.5</v>
      </c>
    </row>
    <row r="727" spans="1:8" ht="15">
      <c r="A727" s="5" t="str">
        <f>_xlfn.CONCAT(filtered!C806,".mp4")</f>
        <v>HKSL_lesson_only332-FAKE-11IR-807.mp4</v>
      </c>
      <c r="B727" s="2" t="str">
        <f>VLOOKUP(LEFT($A727,LEN($A727)-4),filtered!$C:$E,2,FALSE)</f>
        <v>fake</v>
      </c>
      <c r="C727" s="2" t="str">
        <f>VLOOKUP(LEFT($A727,LEN($A727)-4),filtered!$C:$E,3,FALSE)</f>
        <v>虛偽</v>
      </c>
      <c r="D727" s="1" t="s">
        <v>5164</v>
      </c>
      <c r="E727" s="34" t="s">
        <v>101</v>
      </c>
      <c r="F727" s="34" t="s">
        <v>323</v>
      </c>
      <c r="G727" s="34">
        <v>3</v>
      </c>
      <c r="H727" s="1">
        <f t="shared" si="11"/>
        <v>2.5</v>
      </c>
    </row>
    <row r="728" spans="1:8" ht="15">
      <c r="A728" s="5" t="str">
        <f>_xlfn.CONCAT(filtered!C807,".mp4")</f>
        <v>HKSL_lesson_only333-SELFISH-10FA-808.mp4</v>
      </c>
      <c r="B728" s="2" t="str">
        <f>VLOOKUP(LEFT($A728,LEN($A728)-4),filtered!$C:$E,2,FALSE)</f>
        <v>selfish</v>
      </c>
      <c r="C728" s="2" t="str">
        <f>VLOOKUP(LEFT($A728,LEN($A728)-4),filtered!$C:$E,3,FALSE)</f>
        <v>自私</v>
      </c>
      <c r="D728" s="1" t="s">
        <v>5163</v>
      </c>
      <c r="E728" s="34" t="s">
        <v>101</v>
      </c>
      <c r="F728" s="34" t="s">
        <v>323</v>
      </c>
      <c r="G728" s="34">
        <v>2</v>
      </c>
      <c r="H728" s="1">
        <f t="shared" si="11"/>
        <v>1.5</v>
      </c>
    </row>
    <row r="729" spans="1:8" ht="15">
      <c r="A729" s="5" t="str">
        <f>_xlfn.CONCAT(filtered!C808,".mp4")</f>
        <v>HKSL_lesson_only334-SUPPORT-0P9F-809.mp4</v>
      </c>
      <c r="B729" s="2" t="str">
        <f>VLOOKUP(LEFT($A729,LEN($A729)-4),filtered!$C:$E,2,FALSE)</f>
        <v>support</v>
      </c>
      <c r="C729" s="2" t="str">
        <f>VLOOKUP(LEFT($A729,LEN($A729)-4),filtered!$C:$E,3,FALSE)</f>
        <v>支持</v>
      </c>
      <c r="D729" s="1" t="s">
        <v>5162</v>
      </c>
      <c r="E729" s="34" t="s">
        <v>84</v>
      </c>
      <c r="F729" s="34" t="s">
        <v>323</v>
      </c>
      <c r="G729" s="34">
        <v>1</v>
      </c>
      <c r="H729" s="1">
        <f t="shared" si="11"/>
        <v>0.5</v>
      </c>
    </row>
    <row r="730" spans="1:8" ht="15">
      <c r="A730" s="5" t="str">
        <f>_xlfn.CONCAT(filtered!C809,".mp4")</f>
        <v>HKSL_lesson_only335-VERNACULAR_SIGN-10FA-810.mp4</v>
      </c>
      <c r="B730" s="2" t="str">
        <f>VLOOKUP(LEFT($A730,LEN($A730)-4),filtered!$C:$E,2,FALSE)</f>
        <v>vernacular_sign</v>
      </c>
      <c r="C730" s="2" t="str">
        <f>VLOOKUP(LEFT($A730,LEN($A730)-4),filtered!$C:$E,3,FALSE)</f>
        <v>自然手語</v>
      </c>
      <c r="D730" s="1" t="s">
        <v>5164</v>
      </c>
      <c r="E730" s="34" t="s">
        <v>84</v>
      </c>
      <c r="F730" s="34" t="s">
        <v>323</v>
      </c>
      <c r="G730" s="34">
        <v>3</v>
      </c>
      <c r="H730" s="1">
        <f t="shared" si="11"/>
        <v>2.5</v>
      </c>
    </row>
    <row r="731" spans="1:8" ht="15">
      <c r="A731" s="5" t="str">
        <f>_xlfn.CONCAT(filtered!C810,".mp4")</f>
        <v>HKSL_lesson_only336-TRANSLATE-0VVR-811.mp4</v>
      </c>
      <c r="B731" s="2" t="str">
        <f>VLOOKUP(LEFT($A731,LEN($A731)-4),filtered!$C:$E,2,FALSE)</f>
        <v>translate</v>
      </c>
      <c r="C731" s="2" t="str">
        <f>VLOOKUP(LEFT($A731,LEN($A731)-4),filtered!$C:$E,3,FALSE)</f>
        <v>翻譯</v>
      </c>
      <c r="D731" s="1" t="s">
        <v>5165</v>
      </c>
      <c r="E731" s="34" t="s">
        <v>84</v>
      </c>
      <c r="F731" s="34" t="s">
        <v>323</v>
      </c>
      <c r="G731" s="34">
        <v>2</v>
      </c>
      <c r="H731" s="1">
        <f t="shared" si="11"/>
        <v>1.5</v>
      </c>
    </row>
    <row r="732" spans="1:8" ht="15">
      <c r="A732" s="5" t="str">
        <f>_xlfn.CONCAT(filtered!C811,".mp4")</f>
        <v>HKSL_lesson_only337-LIP-READ-0L87-812.mp4</v>
      </c>
      <c r="B732" s="2" t="str">
        <f>VLOOKUP(LEFT($A732,LEN($A732)-4),filtered!$C:$E,2,FALSE)</f>
        <v>lip-read</v>
      </c>
      <c r="C732" s="2" t="str">
        <f>VLOOKUP(LEFT($A732,LEN($A732)-4),filtered!$C:$E,3,FALSE)</f>
        <v>唇讀</v>
      </c>
      <c r="D732" s="1" t="s">
        <v>5165</v>
      </c>
      <c r="E732" s="34" t="s">
        <v>84</v>
      </c>
      <c r="F732" s="34" t="s">
        <v>323</v>
      </c>
      <c r="G732" s="34">
        <v>2</v>
      </c>
      <c r="H732" s="1">
        <f t="shared" si="11"/>
        <v>1.5</v>
      </c>
    </row>
    <row r="733" spans="1:8" ht="15">
      <c r="A733" s="5" t="str">
        <f>_xlfn.CONCAT(filtered!C812,".mp4")</f>
        <v>HKSL_lesson_only338-SOUND-103I-813.mp4</v>
      </c>
      <c r="B733" s="2" t="str">
        <f>VLOOKUP(LEFT($A733,LEN($A733)-4),filtered!$C:$E,2,FALSE)</f>
        <v>sound</v>
      </c>
      <c r="C733" s="2" t="str">
        <f>VLOOKUP(LEFT($A733,LEN($A733)-4),filtered!$C:$E,3,FALSE)</f>
        <v>聲音</v>
      </c>
      <c r="D733" s="1" t="s">
        <v>5163</v>
      </c>
      <c r="E733" s="34" t="s">
        <v>101</v>
      </c>
      <c r="F733" s="34" t="s">
        <v>323</v>
      </c>
      <c r="G733" s="34">
        <v>2</v>
      </c>
      <c r="H733" s="1">
        <f t="shared" si="11"/>
        <v>1.5</v>
      </c>
    </row>
    <row r="734" spans="1:8" ht="15">
      <c r="A734" s="5" t="str">
        <f>_xlfn.CONCAT(filtered!C813,".mp4")</f>
        <v>HKSL_lesson_only339-INAUDIBLE-103T-814.mp4</v>
      </c>
      <c r="B734" s="2" t="str">
        <f>VLOOKUP(LEFT($A734,LEN($A734)-4),filtered!$C:$E,2,FALSE)</f>
        <v>inaudible</v>
      </c>
      <c r="C734" s="2" t="str">
        <f>VLOOKUP(LEFT($A734,LEN($A734)-4),filtered!$C:$E,3,FALSE)</f>
        <v>聽不到</v>
      </c>
      <c r="D734" s="1" t="s">
        <v>5164</v>
      </c>
      <c r="E734" s="34" t="s">
        <v>101</v>
      </c>
      <c r="F734" s="34" t="s">
        <v>323</v>
      </c>
      <c r="G734" s="34">
        <v>3</v>
      </c>
      <c r="H734" s="1">
        <f t="shared" si="11"/>
        <v>2.5</v>
      </c>
    </row>
    <row r="735" spans="1:8" ht="15">
      <c r="A735" s="5" t="str">
        <f>_xlfn.CONCAT(filtered!C493,".mp4")</f>
        <v>HKSL_lesson_only33-ADULT-0OGG-495.mp4</v>
      </c>
      <c r="B735" s="2" t="str">
        <f>VLOOKUP(LEFT($A735,LEN($A735)-4),filtered!$C:$E,2,FALSE)</f>
        <v>adult</v>
      </c>
      <c r="C735" s="2" t="str">
        <f>VLOOKUP(LEFT($A735,LEN($A735)-4),filtered!$C:$E,3,FALSE)</f>
        <v>成人</v>
      </c>
      <c r="D735" s="1" t="s">
        <v>5162</v>
      </c>
      <c r="E735" s="34" t="s">
        <v>84</v>
      </c>
      <c r="F735" s="34" t="s">
        <v>323</v>
      </c>
      <c r="G735" s="34">
        <v>3</v>
      </c>
      <c r="H735" s="1">
        <f t="shared" si="11"/>
        <v>2.5</v>
      </c>
    </row>
    <row r="736" spans="1:8" ht="15">
      <c r="A736" s="5" t="str">
        <f>_xlfn.CONCAT(filtered!C814,".mp4")</f>
        <v>HKSL_lesson_only340-PRONOUNCE-0TJS-815.mp4</v>
      </c>
      <c r="B736" s="2" t="str">
        <f>VLOOKUP(LEFT($A736,LEN($A736)-4),filtered!$C:$E,2,FALSE)</f>
        <v>pronounce</v>
      </c>
      <c r="C736" s="2" t="str">
        <f>VLOOKUP(LEFT($A736,LEN($A736)-4),filtered!$C:$E,3,FALSE)</f>
        <v>發音</v>
      </c>
      <c r="D736" s="1" t="s">
        <v>5162</v>
      </c>
      <c r="E736" s="34" t="s">
        <v>84</v>
      </c>
      <c r="F736" s="34" t="s">
        <v>323</v>
      </c>
      <c r="G736" s="34">
        <v>2</v>
      </c>
      <c r="H736" s="1">
        <f t="shared" si="11"/>
        <v>1.5</v>
      </c>
    </row>
    <row r="737" spans="1:10" ht="15">
      <c r="A737" s="5" t="str">
        <f>_xlfn.CONCAT(filtered!C815,".mp4")</f>
        <v>HKSL_lesson_only341-SPEAK-12LA-816.mp4</v>
      </c>
      <c r="B737" s="2" t="str">
        <f>VLOOKUP(LEFT($A737,LEN($A737)-4),filtered!$C:$E,2,FALSE)</f>
        <v>speak</v>
      </c>
      <c r="C737" s="2" t="str">
        <f>VLOOKUP(LEFT($A737,LEN($A737)-4),filtered!$C:$E,3,FALSE)</f>
        <v>說話</v>
      </c>
      <c r="D737" s="1" t="s">
        <v>5163</v>
      </c>
      <c r="E737" s="34" t="s">
        <v>84</v>
      </c>
      <c r="F737" s="34" t="s">
        <v>323</v>
      </c>
      <c r="G737" s="34">
        <v>2</v>
      </c>
      <c r="H737" s="1">
        <f t="shared" si="11"/>
        <v>1.5</v>
      </c>
    </row>
    <row r="738" spans="1:10" ht="15">
      <c r="A738" s="5" t="str">
        <f>_xlfn.CONCAT(filtered!C816,".mp4")</f>
        <v>HKSL_lesson_only342-EMOTIONS-1238-817.mp4</v>
      </c>
      <c r="B738" s="2" t="str">
        <f>VLOOKUP(LEFT($A738,LEN($A738)-4),filtered!$C:$E,2,FALSE)</f>
        <v>emotions</v>
      </c>
      <c r="C738" s="2" t="str">
        <f>VLOOKUP(LEFT($A738,LEN($A738)-4),filtered!$C:$E,3,FALSE)</f>
        <v>表情</v>
      </c>
      <c r="D738" s="1" t="s">
        <v>5165</v>
      </c>
      <c r="E738" s="34" t="s">
        <v>101</v>
      </c>
      <c r="F738" s="34" t="s">
        <v>323</v>
      </c>
      <c r="G738" s="34">
        <v>2</v>
      </c>
      <c r="H738" s="1">
        <f t="shared" si="11"/>
        <v>1.5</v>
      </c>
    </row>
    <row r="739" spans="1:10" ht="15">
      <c r="A739" s="5" t="str">
        <f>_xlfn.CONCAT(filtered!C817,".mp4")</f>
        <v>HKSL_lesson_only343-SMOOTH-0RA1-818.mp4</v>
      </c>
      <c r="B739" s="2" t="str">
        <f>VLOOKUP(LEFT($A739,LEN($A739)-4),filtered!$C:$E,2,FALSE)</f>
        <v>smooth</v>
      </c>
      <c r="C739" s="2" t="str">
        <f>VLOOKUP(LEFT($A739,LEN($A739)-4),filtered!$C:$E,3,FALSE)</f>
        <v>流暢</v>
      </c>
      <c r="D739" s="1" t="s">
        <v>5163</v>
      </c>
      <c r="E739" s="34" t="s">
        <v>84</v>
      </c>
      <c r="F739" s="34" t="s">
        <v>323</v>
      </c>
      <c r="G739" s="34">
        <v>3</v>
      </c>
      <c r="H739" s="1">
        <f t="shared" si="11"/>
        <v>2.5</v>
      </c>
    </row>
    <row r="740" spans="1:10" ht="15">
      <c r="A740" s="5" t="str">
        <f>_xlfn.CONCAT(filtered!C818,".mp4")</f>
        <v>HKSL_lesson_only344-IMPACT-0NRH-819.mp4</v>
      </c>
      <c r="B740" s="2" t="str">
        <f>VLOOKUP(LEFT($A740,LEN($A740)-4),filtered!$C:$E,2,FALSE)</f>
        <v>impact</v>
      </c>
      <c r="C740" s="2" t="str">
        <f>VLOOKUP(LEFT($A740,LEN($A740)-4),filtered!$C:$E,3,FALSE)</f>
        <v>影響</v>
      </c>
      <c r="D740" s="1" t="s">
        <v>5162</v>
      </c>
      <c r="E740" s="34" t="s">
        <v>101</v>
      </c>
      <c r="F740" s="34" t="s">
        <v>323</v>
      </c>
      <c r="G740" s="34">
        <v>2</v>
      </c>
      <c r="H740" s="1">
        <f t="shared" si="11"/>
        <v>1.5</v>
      </c>
    </row>
    <row r="741" spans="1:10" ht="15">
      <c r="A741" s="5" t="str">
        <f>_xlfn.CONCAT(filtered!C819,".mp4")</f>
        <v>HKSL_lesson_only345-CLEAR-0RG5-820.mp4</v>
      </c>
      <c r="B741" s="2" t="str">
        <f>VLOOKUP(LEFT($A741,LEN($A741)-4),filtered!$C:$E,2,FALSE)</f>
        <v>clear</v>
      </c>
      <c r="C741" s="2" t="str">
        <f>VLOOKUP(LEFT($A741,LEN($A741)-4),filtered!$C:$E,3,FALSE)</f>
        <v>清楚</v>
      </c>
      <c r="D741" s="1" t="s">
        <v>5164</v>
      </c>
      <c r="E741" s="34" t="s">
        <v>101</v>
      </c>
      <c r="F741" s="34" t="s">
        <v>323</v>
      </c>
      <c r="G741" s="34">
        <v>2</v>
      </c>
      <c r="H741" s="1">
        <f t="shared" si="11"/>
        <v>1.5</v>
      </c>
    </row>
    <row r="742" spans="1:10" ht="15">
      <c r="A742" s="5" t="str">
        <f>_xlfn.CONCAT(filtered!C820,".mp4")</f>
        <v>HKSL_lesson_only346-COMFORTABLE-10GI-821.mp4</v>
      </c>
      <c r="B742" s="2" t="str">
        <f>VLOOKUP(LEFT($A742,LEN($A742)-4),filtered!$C:$E,2,FALSE)</f>
        <v>comfortable</v>
      </c>
      <c r="C742" s="2" t="str">
        <f>VLOOKUP(LEFT($A742,LEN($A742)-4),filtered!$C:$E,3,FALSE)</f>
        <v>舒服</v>
      </c>
      <c r="D742" s="1" t="s">
        <v>5163</v>
      </c>
      <c r="E742" s="34" t="s">
        <v>34</v>
      </c>
      <c r="F742" s="34" t="s">
        <v>323</v>
      </c>
      <c r="G742" s="34">
        <v>2</v>
      </c>
      <c r="H742" s="1">
        <f t="shared" si="11"/>
        <v>1.5</v>
      </c>
      <c r="J742" s="1" t="s">
        <v>84</v>
      </c>
    </row>
    <row r="743" spans="1:10" ht="15">
      <c r="A743" s="5" t="str">
        <f>_xlfn.CONCAT(filtered!C821,".mp4")</f>
        <v>HKSL_lesson_only347-FUZZY-0TU7-822.mp4</v>
      </c>
      <c r="B743" s="2" t="str">
        <f>VLOOKUP(LEFT($A743,LEN($A743)-4),filtered!$C:$E,2,FALSE)</f>
        <v>fuzzy</v>
      </c>
      <c r="C743" s="2" t="str">
        <f>VLOOKUP(LEFT($A743,LEN($A743)-4),filtered!$C:$E,3,FALSE)</f>
        <v>矇查查</v>
      </c>
      <c r="D743" s="1" t="s">
        <v>5162</v>
      </c>
      <c r="E743" s="34" t="s">
        <v>84</v>
      </c>
      <c r="F743" s="34" t="s">
        <v>323</v>
      </c>
      <c r="G743" s="34">
        <v>2</v>
      </c>
      <c r="H743" s="1">
        <f t="shared" si="11"/>
        <v>1.5</v>
      </c>
    </row>
    <row r="744" spans="1:10" ht="15">
      <c r="A744" s="5" t="str">
        <f>_xlfn.CONCAT(filtered!C822,".mp4")</f>
        <v>HKSL_lesson_only348-ACTIVE-0JHR-823.mp4</v>
      </c>
      <c r="B744" s="2" t="str">
        <f>VLOOKUP(LEFT($A744,LEN($A744)-4),filtered!$C:$E,2,FALSE)</f>
        <v>active</v>
      </c>
      <c r="C744" s="2" t="str">
        <f>VLOOKUP(LEFT($A744,LEN($A744)-4),filtered!$C:$E,3,FALSE)</f>
        <v>主動</v>
      </c>
      <c r="D744" s="1" t="s">
        <v>5163</v>
      </c>
      <c r="E744" s="34" t="s">
        <v>101</v>
      </c>
      <c r="F744" s="34" t="s">
        <v>323</v>
      </c>
      <c r="G744" s="34">
        <v>2</v>
      </c>
      <c r="H744" s="1">
        <f t="shared" si="11"/>
        <v>1.5</v>
      </c>
    </row>
    <row r="745" spans="1:10" ht="15">
      <c r="A745" s="5" t="str">
        <f>_xlfn.CONCAT(filtered!C823,".mp4")</f>
        <v>HKSL_lesson_only349-PASSIVE-125B-824.mp4</v>
      </c>
      <c r="B745" s="2" t="str">
        <f>VLOOKUP(LEFT($A745,LEN($A745)-4),filtered!$C:$E,2,FALSE)</f>
        <v>passive</v>
      </c>
      <c r="C745" s="2" t="str">
        <f>VLOOKUP(LEFT($A745,LEN($A745)-4),filtered!$C:$E,3,FALSE)</f>
        <v>被動</v>
      </c>
      <c r="D745" s="1" t="s">
        <v>5164</v>
      </c>
      <c r="E745" s="34" t="s">
        <v>101</v>
      </c>
      <c r="F745" s="34" t="s">
        <v>323</v>
      </c>
      <c r="G745" s="34">
        <v>2</v>
      </c>
      <c r="H745" s="1">
        <f t="shared" si="11"/>
        <v>1.5</v>
      </c>
    </row>
    <row r="746" spans="1:10" ht="15">
      <c r="A746" s="5" t="str">
        <f>_xlfn.CONCAT(filtered!C494,".mp4")</f>
        <v>HKSL_lesson_only34-ELDER-0NJK-496.mp4</v>
      </c>
      <c r="B746" s="2" t="str">
        <f>VLOOKUP(LEFT($A746,LEN($A746)-4),filtered!$C:$E,2,FALSE)</f>
        <v>elder</v>
      </c>
      <c r="C746" s="2" t="str">
        <f>VLOOKUP(LEFT($A746,LEN($A746)-4),filtered!$C:$E,3,FALSE)</f>
        <v>年老</v>
      </c>
      <c r="D746" s="1" t="s">
        <v>5165</v>
      </c>
      <c r="E746" s="34" t="s">
        <v>101</v>
      </c>
      <c r="F746" s="34" t="s">
        <v>323</v>
      </c>
      <c r="G746" s="34">
        <v>2</v>
      </c>
      <c r="H746" s="1">
        <f t="shared" si="11"/>
        <v>1.5</v>
      </c>
    </row>
    <row r="747" spans="1:10" ht="15">
      <c r="A747" s="5" t="str">
        <f>_xlfn.CONCAT(filtered!C824,".mp4")</f>
        <v>HKSL_lesson_only350-DIFFERENCE-0NFE-825.mp4</v>
      </c>
      <c r="B747" s="2" t="str">
        <f>VLOOKUP(LEFT($A747,LEN($A747)-4),filtered!$C:$E,2,FALSE)</f>
        <v>difference</v>
      </c>
      <c r="C747" s="2" t="str">
        <f>VLOOKUP(LEFT($A747,LEN($A747)-4),filtered!$C:$E,3,FALSE)</f>
        <v>差異</v>
      </c>
      <c r="D747" s="1" t="s">
        <v>5162</v>
      </c>
      <c r="E747" s="34" t="s">
        <v>84</v>
      </c>
      <c r="F747" s="34" t="s">
        <v>323</v>
      </c>
      <c r="G747" s="34">
        <v>2</v>
      </c>
      <c r="H747" s="1">
        <f t="shared" si="11"/>
        <v>1.5</v>
      </c>
    </row>
    <row r="748" spans="1:10" ht="15">
      <c r="A748" s="5" t="str">
        <f>_xlfn.CONCAT(filtered!C825,".mp4")</f>
        <v>HKSL_lesson_only351-SUPERFICIAL-1238-826.mp4</v>
      </c>
      <c r="B748" s="2" t="str">
        <f>VLOOKUP(LEFT($A748,LEN($A748)-4),filtered!$C:$E,2,FALSE)</f>
        <v>superficial</v>
      </c>
      <c r="C748" s="2" t="str">
        <f>VLOOKUP(LEFT($A748,LEN($A748)-4),filtered!$C:$E,3,FALSE)</f>
        <v>表面</v>
      </c>
      <c r="D748" s="1" t="s">
        <v>5163</v>
      </c>
      <c r="E748" s="34" t="s">
        <v>101</v>
      </c>
      <c r="F748" s="34" t="s">
        <v>323</v>
      </c>
      <c r="G748" s="34">
        <v>2</v>
      </c>
      <c r="H748" s="1">
        <f t="shared" si="11"/>
        <v>1.5</v>
      </c>
    </row>
    <row r="749" spans="1:10" ht="15">
      <c r="A749" s="5" t="str">
        <f>_xlfn.CONCAT(filtered!C826,".mp4")</f>
        <v>HKSL_lesson_only352-SUBSTANTIAL-0KB7-827.mp4</v>
      </c>
      <c r="B749" s="2" t="str">
        <f>VLOOKUP(LEFT($A749,LEN($A749)-4),filtered!$C:$E,2,FALSE)</f>
        <v>substantial</v>
      </c>
      <c r="C749" s="2" t="str">
        <f>VLOOKUP(LEFT($A749,LEN($A749)-4),filtered!$C:$E,3,FALSE)</f>
        <v>內涵</v>
      </c>
      <c r="D749" s="1" t="s">
        <v>5163</v>
      </c>
      <c r="E749" s="34" t="s">
        <v>101</v>
      </c>
      <c r="F749" s="34" t="s">
        <v>323</v>
      </c>
      <c r="G749" s="34">
        <v>2</v>
      </c>
      <c r="H749" s="1">
        <f t="shared" si="11"/>
        <v>1.5</v>
      </c>
    </row>
    <row r="750" spans="1:10" ht="15">
      <c r="A750" s="5" t="str">
        <f>_xlfn.CONCAT(filtered!C827,".mp4")</f>
        <v>HKSL_lesson_only353-APPROPRIATE-1439-828.mp4</v>
      </c>
      <c r="B750" s="2" t="str">
        <f>VLOOKUP(LEFT($A750,LEN($A750)-4),filtered!$C:$E,2,FALSE)</f>
        <v>appropriate</v>
      </c>
      <c r="C750" s="2" t="str">
        <f>VLOOKUP(LEFT($A750,LEN($A750)-4),filtered!$C:$E,3,FALSE)</f>
        <v>適合</v>
      </c>
      <c r="D750" s="1" t="s">
        <v>5164</v>
      </c>
      <c r="E750" s="34" t="s">
        <v>101</v>
      </c>
      <c r="F750" s="34" t="s">
        <v>323</v>
      </c>
      <c r="G750" s="34">
        <v>2</v>
      </c>
      <c r="H750" s="1">
        <f t="shared" si="11"/>
        <v>1.5</v>
      </c>
    </row>
    <row r="751" spans="1:10" ht="15">
      <c r="A751" s="5" t="str">
        <f>_xlfn.CONCAT(filtered!C828,".mp4")</f>
        <v>HKSL_lesson_only354-CHANGE-0P9P-829.mp4</v>
      </c>
      <c r="B751" s="2" t="str">
        <f>VLOOKUP(LEFT($A751,LEN($A751)-4),filtered!$C:$E,2,FALSE)</f>
        <v>change</v>
      </c>
      <c r="C751" s="2" t="str">
        <f>VLOOKUP(LEFT($A751,LEN($A751)-4),filtered!$C:$E,3,FALSE)</f>
        <v>改變</v>
      </c>
      <c r="D751" s="1" t="s">
        <v>5164</v>
      </c>
      <c r="E751" s="34" t="s">
        <v>101</v>
      </c>
      <c r="F751" s="34" t="s">
        <v>323</v>
      </c>
      <c r="G751" s="34">
        <v>2</v>
      </c>
      <c r="H751" s="1">
        <f t="shared" si="11"/>
        <v>1.5</v>
      </c>
    </row>
    <row r="752" spans="1:10" ht="15">
      <c r="A752" s="5" t="str">
        <f>_xlfn.CONCAT(filtered!C829,".mp4")</f>
        <v>HKSL_lesson_only355-EMPLOY-0OMR-830.mp4</v>
      </c>
      <c r="B752" s="2" t="str">
        <f>VLOOKUP(LEFT($A752,LEN($A752)-4),filtered!$C:$E,2,FALSE)</f>
        <v>employ</v>
      </c>
      <c r="C752" s="2" t="str">
        <f>VLOOKUP(LEFT($A752,LEN($A752)-4),filtered!$C:$E,3,FALSE)</f>
        <v>招聘/聘用</v>
      </c>
      <c r="D752" s="1" t="s">
        <v>5165</v>
      </c>
      <c r="E752" s="34" t="s">
        <v>101</v>
      </c>
      <c r="F752" s="34" t="s">
        <v>323</v>
      </c>
      <c r="G752" s="34">
        <v>2</v>
      </c>
      <c r="H752" s="1">
        <f t="shared" si="11"/>
        <v>1.5</v>
      </c>
    </row>
    <row r="753" spans="1:8" ht="15">
      <c r="A753" s="5" t="str">
        <f>_xlfn.CONCAT(filtered!C830,".mp4")</f>
        <v>HKSL_lesson_only356-INTERVIEW-15R2-831.mp4</v>
      </c>
      <c r="B753" s="2" t="str">
        <f>VLOOKUP(LEFT($A753,LEN($A753)-4),filtered!$C:$E,2,FALSE)</f>
        <v>interview</v>
      </c>
      <c r="C753" s="2" t="str">
        <f>VLOOKUP(LEFT($A753,LEN($A753)-4),filtered!$C:$E,3,FALSE)</f>
        <v>面試</v>
      </c>
      <c r="D753" s="1" t="s">
        <v>5163</v>
      </c>
      <c r="E753" s="34" t="s">
        <v>101</v>
      </c>
      <c r="F753" s="34" t="s">
        <v>323</v>
      </c>
      <c r="G753" s="34">
        <v>2</v>
      </c>
      <c r="H753" s="1">
        <f t="shared" si="11"/>
        <v>1.5</v>
      </c>
    </row>
    <row r="754" spans="1:8" ht="15">
      <c r="A754" s="5" t="str">
        <f>_xlfn.CONCAT(filtered!C831,".mp4")</f>
        <v>HKSL_lesson_only357-INFORMATION-1367-832.mp4</v>
      </c>
      <c r="B754" s="2" t="str">
        <f>VLOOKUP(LEFT($A754,LEN($A754)-4),filtered!$C:$E,2,FALSE)</f>
        <v>information</v>
      </c>
      <c r="C754" s="2" t="str">
        <f>VLOOKUP(LEFT($A754,LEN($A754)-4),filtered!$C:$E,3,FALSE)</f>
        <v>資料</v>
      </c>
      <c r="D754" s="1" t="s">
        <v>5162</v>
      </c>
      <c r="E754" s="34" t="s">
        <v>84</v>
      </c>
      <c r="F754" s="34" t="s">
        <v>323</v>
      </c>
      <c r="G754" s="34">
        <v>2</v>
      </c>
      <c r="H754" s="1">
        <f t="shared" si="11"/>
        <v>1.5</v>
      </c>
    </row>
    <row r="755" spans="1:8" ht="15">
      <c r="A755" s="5" t="str">
        <f>_xlfn.CONCAT(filtered!C832,".mp4")</f>
        <v>HKSL_lesson_only358-CONTRACT-0L08-833.mp4</v>
      </c>
      <c r="B755" s="2" t="str">
        <f>VLOOKUP(LEFT($A755,LEN($A755)-4),filtered!$C:$E,2,FALSE)</f>
        <v>contract</v>
      </c>
      <c r="C755" s="2" t="str">
        <f>VLOOKUP(LEFT($A755,LEN($A755)-4),filtered!$C:$E,3,FALSE)</f>
        <v>合約</v>
      </c>
      <c r="D755" s="1" t="s">
        <v>5162</v>
      </c>
      <c r="E755" s="34" t="s">
        <v>101</v>
      </c>
      <c r="F755" s="34" t="s">
        <v>323</v>
      </c>
      <c r="G755" s="34">
        <v>2</v>
      </c>
      <c r="H755" s="1">
        <f t="shared" si="11"/>
        <v>1.5</v>
      </c>
    </row>
    <row r="756" spans="1:8" ht="15">
      <c r="A756" s="5" t="str">
        <f>_xlfn.CONCAT(filtered!C833,".mp4")</f>
        <v>HKSL_lesson_only359-INCOME-0P9M-834.mp4</v>
      </c>
      <c r="B756" s="2" t="str">
        <f>VLOOKUP(LEFT($A756,LEN($A756)-4),filtered!$C:$E,2,FALSE)</f>
        <v>income</v>
      </c>
      <c r="C756" s="2" t="str">
        <f>VLOOKUP(LEFT($A756,LEN($A756)-4),filtered!$C:$E,3,FALSE)</f>
        <v>收入</v>
      </c>
      <c r="D756" s="1" t="s">
        <v>5164</v>
      </c>
      <c r="E756" s="34" t="s">
        <v>101</v>
      </c>
      <c r="F756" s="34" t="s">
        <v>323</v>
      </c>
      <c r="G756" s="34">
        <v>2</v>
      </c>
      <c r="H756" s="1">
        <f t="shared" si="11"/>
        <v>1.5</v>
      </c>
    </row>
    <row r="757" spans="1:8" ht="15">
      <c r="A757" s="5" t="str">
        <f>_xlfn.CONCAT(filtered!C495,".mp4")</f>
        <v>HKSL_lesson_only35-SIBLING-0KA4-497.mp4</v>
      </c>
      <c r="B757" s="2" t="str">
        <f>VLOOKUP(LEFT($A757,LEN($A757)-4),filtered!$C:$E,2,FALSE)</f>
        <v>sibling</v>
      </c>
      <c r="C757" s="2" t="str">
        <f>VLOOKUP(LEFT($A757,LEN($A757)-4),filtered!$C:$E,3,FALSE)</f>
        <v>兄弟姐妹</v>
      </c>
      <c r="D757" s="1" t="s">
        <v>5165</v>
      </c>
      <c r="E757" s="34" t="s">
        <v>101</v>
      </c>
      <c r="F757" s="34" t="s">
        <v>323</v>
      </c>
      <c r="G757" s="34">
        <v>2</v>
      </c>
      <c r="H757" s="1">
        <f t="shared" si="11"/>
        <v>1.5</v>
      </c>
    </row>
    <row r="758" spans="1:8" ht="15">
      <c r="A758" s="5" t="str">
        <f>_xlfn.CONCAT(filtered!C834,".mp4")</f>
        <v>HKSL_lesson_only360-WELFARE-0UCF-835.mp4</v>
      </c>
      <c r="B758" s="2" t="str">
        <f>VLOOKUP(LEFT($A758,LEN($A758)-4),filtered!$C:$E,2,FALSE)</f>
        <v>welfare</v>
      </c>
      <c r="C758" s="2" t="str">
        <f>VLOOKUP(LEFT($A758,LEN($A758)-4),filtered!$C:$E,3,FALSE)</f>
        <v>福利</v>
      </c>
      <c r="D758" s="1" t="s">
        <v>5164</v>
      </c>
      <c r="E758" s="34" t="s">
        <v>101</v>
      </c>
      <c r="F758" s="34" t="s">
        <v>323</v>
      </c>
      <c r="G758" s="34">
        <v>2</v>
      </c>
      <c r="H758" s="1">
        <f t="shared" si="11"/>
        <v>1.5</v>
      </c>
    </row>
    <row r="759" spans="1:8" ht="15">
      <c r="A759" s="5" t="str">
        <f>_xlfn.CONCAT(filtered!C835,".mp4")</f>
        <v>HKSL_lesson_only361-ANNUAL_LEAVE-0NJK-836.mp4</v>
      </c>
      <c r="B759" s="2" t="str">
        <f>VLOOKUP(LEFT($A759,LEN($A759)-4),filtered!$C:$E,2,FALSE)</f>
        <v>annual_leave</v>
      </c>
      <c r="C759" s="2" t="str">
        <f>VLOOKUP(LEFT($A759,LEN($A759)-4),filtered!$C:$E,3,FALSE)</f>
        <v>年假</v>
      </c>
      <c r="D759" s="1" t="s">
        <v>5164</v>
      </c>
      <c r="E759" s="34" t="s">
        <v>101</v>
      </c>
      <c r="F759" s="34" t="s">
        <v>323</v>
      </c>
      <c r="G759" s="34">
        <v>2</v>
      </c>
      <c r="H759" s="1">
        <f t="shared" si="11"/>
        <v>1.5</v>
      </c>
    </row>
    <row r="760" spans="1:8" ht="15">
      <c r="A760" s="5" t="str">
        <f>_xlfn.CONCAT(filtered!C836,".mp4")</f>
        <v>HKSL_lesson_only362-LEAVE_OF_ABSENCE-0JKB-837.mp4</v>
      </c>
      <c r="B760" s="2" t="str">
        <f>VLOOKUP(LEFT($A760,LEN($A760)-4),filtered!$C:$E,2,FALSE)</f>
        <v>leave_of_absence</v>
      </c>
      <c r="C760" s="2" t="str">
        <f>VLOOKUP(LEFT($A760,LEN($A760)-4),filtered!$C:$E,3,FALSE)</f>
        <v>事假</v>
      </c>
      <c r="D760" s="1" t="s">
        <v>5164</v>
      </c>
      <c r="E760" s="34" t="s">
        <v>101</v>
      </c>
      <c r="F760" s="34" t="s">
        <v>323</v>
      </c>
      <c r="G760" s="34">
        <v>3</v>
      </c>
      <c r="H760" s="1">
        <f t="shared" si="11"/>
        <v>2.5</v>
      </c>
    </row>
    <row r="761" spans="1:8" ht="15">
      <c r="A761" s="5" t="str">
        <f>_xlfn.CONCAT(filtered!C837,".mp4")</f>
        <v>HKSL_lesson_only363-SICK_LEAVE-0TE5-838.mp4</v>
      </c>
      <c r="B761" s="2" t="str">
        <f>VLOOKUP(LEFT($A761,LEN($A761)-4),filtered!$C:$E,2,FALSE)</f>
        <v>sick_leave</v>
      </c>
      <c r="C761" s="2" t="str">
        <f>VLOOKUP(LEFT($A761,LEN($A761)-4),filtered!$C:$E,3,FALSE)</f>
        <v>病假</v>
      </c>
      <c r="D761" s="1" t="s">
        <v>5164</v>
      </c>
      <c r="E761" s="34" t="s">
        <v>101</v>
      </c>
      <c r="F761" s="34" t="s">
        <v>323</v>
      </c>
      <c r="G761" s="34">
        <v>3</v>
      </c>
      <c r="H761" s="1">
        <f t="shared" si="11"/>
        <v>2.5</v>
      </c>
    </row>
    <row r="762" spans="1:8" ht="15">
      <c r="A762" s="5" t="str">
        <f>_xlfn.CONCAT(filtered!C838,".mp4")</f>
        <v>HKSL_lesson_only364-TAKE_LEAVE-12MB-839.mp4</v>
      </c>
      <c r="B762" s="2" t="str">
        <f>VLOOKUP(LEFT($A762,LEN($A762)-4),filtered!$C:$E,2,FALSE)</f>
        <v>take_leave</v>
      </c>
      <c r="C762" s="2" t="str">
        <f>VLOOKUP(LEFT($A762,LEN($A762)-4),filtered!$C:$E,3,FALSE)</f>
        <v>請假</v>
      </c>
      <c r="D762" s="1" t="s">
        <v>5164</v>
      </c>
      <c r="E762" s="34" t="s">
        <v>101</v>
      </c>
      <c r="F762" s="34" t="s">
        <v>323</v>
      </c>
      <c r="G762" s="34">
        <v>2</v>
      </c>
      <c r="H762" s="1">
        <f t="shared" si="11"/>
        <v>1.5</v>
      </c>
    </row>
    <row r="763" spans="1:8" ht="15">
      <c r="A763" s="5" t="str">
        <f>_xlfn.CONCAT(filtered!C839,".mp4")</f>
        <v>HKSL_lesson_only365-MANDATORY_PROVIDENT_FUND-0NPN-840.mp4</v>
      </c>
      <c r="B763" s="2" t="str">
        <f>VLOOKUP(LEFT($A763,LEN($A763)-4),filtered!$C:$E,2,FALSE)</f>
        <v>mandatory_provident_fund</v>
      </c>
      <c r="C763" s="2" t="str">
        <f>VLOOKUP(LEFT($A763,LEN($A763)-4),filtered!$C:$E,3,FALSE)</f>
        <v>強積金</v>
      </c>
      <c r="D763" s="1" t="s">
        <v>5162</v>
      </c>
      <c r="E763" s="34" t="s">
        <v>101</v>
      </c>
      <c r="F763" s="34" t="s">
        <v>323</v>
      </c>
      <c r="G763" s="34">
        <v>3</v>
      </c>
      <c r="H763" s="1">
        <f t="shared" si="11"/>
        <v>2.5</v>
      </c>
    </row>
    <row r="764" spans="1:8" ht="15">
      <c r="A764" s="5" t="str">
        <f>_xlfn.CONCAT(filtered!C840,".mp4")</f>
        <v>HKSL_lesson_only366-PAY_SALARY-0KFQ-841.mp4</v>
      </c>
      <c r="B764" s="2" t="str">
        <f>VLOOKUP(LEFT($A764,LEN($A764)-4),filtered!$C:$E,2,FALSE)</f>
        <v>pay_salary</v>
      </c>
      <c r="C764" s="2" t="str">
        <f>VLOOKUP(LEFT($A764,LEN($A764)-4),filtered!$C:$E,3,FALSE)</f>
        <v>出糧</v>
      </c>
      <c r="D764" s="1" t="s">
        <v>5164</v>
      </c>
      <c r="E764" s="34" t="s">
        <v>101</v>
      </c>
      <c r="F764" s="34" t="s">
        <v>323</v>
      </c>
      <c r="G764" s="34">
        <v>2</v>
      </c>
      <c r="H764" s="1">
        <f t="shared" si="11"/>
        <v>1.5</v>
      </c>
    </row>
    <row r="765" spans="1:8" ht="15">
      <c r="A765" s="5" t="str">
        <f>_xlfn.CONCAT(filtered!C841,".mp4")</f>
        <v>HKSL_lesson_only367-SUBSIDY-0R95-842.mp4</v>
      </c>
      <c r="B765" s="2" t="str">
        <f>VLOOKUP(LEFT($A765,LEN($A765)-4),filtered!$C:$E,2,FALSE)</f>
        <v>subsidy</v>
      </c>
      <c r="C765" s="2" t="str">
        <f>VLOOKUP(LEFT($A765,LEN($A765)-4),filtered!$C:$E,3,FALSE)</f>
        <v>津貼</v>
      </c>
      <c r="D765" s="1" t="s">
        <v>5164</v>
      </c>
      <c r="E765" s="34" t="s">
        <v>101</v>
      </c>
      <c r="F765" s="34" t="s">
        <v>323</v>
      </c>
      <c r="G765" s="34">
        <v>2</v>
      </c>
      <c r="H765" s="1">
        <f t="shared" si="11"/>
        <v>1.5</v>
      </c>
    </row>
    <row r="766" spans="1:8" ht="15">
      <c r="A766" s="5" t="str">
        <f>_xlfn.CONCAT(filtered!C842,".mp4")</f>
        <v>HKSL_lesson_only368-BONUS-10LH-843.mp4</v>
      </c>
      <c r="B766" s="2" t="str">
        <f>VLOOKUP(LEFT($A766,LEN($A766)-4),filtered!$C:$E,2,FALSE)</f>
        <v>bonus</v>
      </c>
      <c r="C766" s="2" t="str">
        <f>VLOOKUP(LEFT($A766,LEN($A766)-4),filtered!$C:$E,3,FALSE)</f>
        <v>花紅</v>
      </c>
      <c r="D766" s="1" t="s">
        <v>5162</v>
      </c>
      <c r="E766" s="34" t="s">
        <v>101</v>
      </c>
      <c r="F766" s="34" t="s">
        <v>323</v>
      </c>
      <c r="G766" s="34">
        <v>2</v>
      </c>
      <c r="H766" s="1">
        <f t="shared" si="11"/>
        <v>1.5</v>
      </c>
    </row>
    <row r="767" spans="1:8" ht="15">
      <c r="A767" s="5" t="str">
        <f>_xlfn.CONCAT(filtered!C843,".mp4")</f>
        <v>HKSL_lesson_only369-END_OF_YEAR_BONUS-15MP-844.mp4</v>
      </c>
      <c r="B767" s="2" t="str">
        <f>VLOOKUP(LEFT($A767,LEN($A767)-4),filtered!$C:$E,2,FALSE)</f>
        <v>end_of_year_bonus</v>
      </c>
      <c r="C767" s="2" t="str">
        <f>VLOOKUP(LEFT($A767,LEN($A767)-4),filtered!$C:$E,3,FALSE)</f>
        <v>雙糧</v>
      </c>
      <c r="D767" s="1" t="s">
        <v>5163</v>
      </c>
      <c r="E767" s="34" t="s">
        <v>323</v>
      </c>
      <c r="F767" s="34" t="s">
        <v>323</v>
      </c>
      <c r="G767" s="34">
        <v>3</v>
      </c>
      <c r="H767" s="1">
        <f t="shared" ref="H767:H830" si="12">$G767-$I$1</f>
        <v>2.5</v>
      </c>
    </row>
    <row r="768" spans="1:8" ht="15">
      <c r="A768" s="5" t="str">
        <f>_xlfn.CONCAT(filtered!C496,".mp4")</f>
        <v>HKSL_lesson_only36-RELATIVE-12DA-498.mp4</v>
      </c>
      <c r="B768" s="2" t="str">
        <f>VLOOKUP(LEFT($A768,LEN($A768)-4),filtered!$C:$E,2,FALSE)</f>
        <v>relative</v>
      </c>
      <c r="C768" s="2" t="str">
        <f>VLOOKUP(LEFT($A768,LEN($A768)-4),filtered!$C:$E,3,FALSE)</f>
        <v>親戚</v>
      </c>
      <c r="D768" s="1" t="s">
        <v>5163</v>
      </c>
      <c r="E768" s="34" t="s">
        <v>84</v>
      </c>
      <c r="F768" s="34" t="s">
        <v>323</v>
      </c>
      <c r="G768" s="34">
        <v>2</v>
      </c>
      <c r="H768" s="1">
        <f t="shared" si="12"/>
        <v>1.5</v>
      </c>
    </row>
    <row r="769" spans="1:10" ht="15">
      <c r="A769" s="5" t="str">
        <f>_xlfn.CONCAT(filtered!C844,".mp4")</f>
        <v>HKSL_lesson_only370-COMMISSION-0JR3-845.mp4</v>
      </c>
      <c r="B769" s="2" t="str">
        <f>VLOOKUP(LEFT($A769,LEN($A769)-4),filtered!$C:$E,2,FALSE)</f>
        <v>commission</v>
      </c>
      <c r="C769" s="2" t="str">
        <f>VLOOKUP(LEFT($A769,LEN($A769)-4),filtered!$C:$E,3,FALSE)</f>
        <v>佣金</v>
      </c>
      <c r="D769" s="1" t="s">
        <v>5162</v>
      </c>
      <c r="E769" s="34" t="s">
        <v>101</v>
      </c>
      <c r="F769" s="34" t="s">
        <v>323</v>
      </c>
      <c r="G769" s="34">
        <v>2</v>
      </c>
      <c r="H769" s="1">
        <f t="shared" si="12"/>
        <v>1.5</v>
      </c>
    </row>
    <row r="770" spans="1:10" ht="15">
      <c r="A770" s="5" t="str">
        <f>_xlfn.CONCAT(filtered!C845,".mp4")</f>
        <v>HKSL_lesson_only371-TRAVEL_ALLOWANCE-0JL4-846.mp4</v>
      </c>
      <c r="B770" s="2" t="str">
        <f>VLOOKUP(LEFT($A770,LEN($A770)-4),filtered!$C:$E,2,FALSE)</f>
        <v>travel_allowance</v>
      </c>
      <c r="C770" s="2" t="str">
        <f>VLOOKUP(LEFT($A770,LEN($A770)-4),filtered!$C:$E,3,FALSE)</f>
        <v>交通津貼</v>
      </c>
      <c r="D770" s="1" t="s">
        <v>5164</v>
      </c>
      <c r="E770" s="34" t="s">
        <v>34</v>
      </c>
      <c r="F770" s="34" t="s">
        <v>323</v>
      </c>
      <c r="G770" s="34">
        <v>3</v>
      </c>
      <c r="H770" s="1">
        <f t="shared" si="12"/>
        <v>2.5</v>
      </c>
      <c r="J770" s="1" t="s">
        <v>101</v>
      </c>
    </row>
    <row r="771" spans="1:10" ht="15">
      <c r="A771" s="5" t="str">
        <f>_xlfn.CONCAT(filtered!C846,".mp4")</f>
        <v>HKSL_lesson_only372-MEAL_ALLOWANCE-10DJ-847.mp4</v>
      </c>
      <c r="B771" s="2" t="str">
        <f>VLOOKUP(LEFT($A771,LEN($A771)-4),filtered!$C:$E,2,FALSE)</f>
        <v>meal_allowance</v>
      </c>
      <c r="C771" s="2" t="str">
        <f>VLOOKUP(LEFT($A771,LEN($A771)-4),filtered!$C:$E,3,FALSE)</f>
        <v>膳食津貼</v>
      </c>
      <c r="D771" s="1" t="s">
        <v>5163</v>
      </c>
      <c r="E771" s="34" t="s">
        <v>101</v>
      </c>
      <c r="F771" s="34" t="s">
        <v>323</v>
      </c>
      <c r="G771" s="34">
        <v>3</v>
      </c>
      <c r="H771" s="1">
        <f t="shared" si="12"/>
        <v>2.5</v>
      </c>
    </row>
    <row r="772" spans="1:10" ht="15">
      <c r="A772" s="5" t="str">
        <f>_xlfn.CONCAT(filtered!C847,".mp4")</f>
        <v>HKSL_lesson_only373-DENTAL-0SIP-848.mp4</v>
      </c>
      <c r="B772" s="2" t="str">
        <f>VLOOKUP(LEFT($A772,LEN($A772)-4),filtered!$C:$E,2,FALSE)</f>
        <v>dental</v>
      </c>
      <c r="C772" s="2" t="str">
        <f>VLOOKUP(LEFT($A772,LEN($A772)-4),filtered!$C:$E,3,FALSE)</f>
        <v>牙科</v>
      </c>
      <c r="D772" s="1" t="s">
        <v>5163</v>
      </c>
      <c r="E772" s="34" t="s">
        <v>101</v>
      </c>
      <c r="F772" s="34" t="s">
        <v>323</v>
      </c>
      <c r="G772" s="34">
        <v>2</v>
      </c>
      <c r="H772" s="1">
        <f t="shared" si="12"/>
        <v>1.5</v>
      </c>
    </row>
    <row r="773" spans="1:10" ht="15">
      <c r="A773" s="5" t="str">
        <f>_xlfn.CONCAT(filtered!C848,".mp4")</f>
        <v>HKSL_lesson_only374-HEALTHCARE-14DB-849.mp4</v>
      </c>
      <c r="B773" s="2" t="str">
        <f>VLOOKUP(LEFT($A773,LEN($A773)-4),filtered!$C:$E,2,FALSE)</f>
        <v>healthcare</v>
      </c>
      <c r="C773" s="2" t="str">
        <f>VLOOKUP(LEFT($A773,LEN($A773)-4),filtered!$C:$E,3,FALSE)</f>
        <v>醫療</v>
      </c>
      <c r="D773" s="1" t="s">
        <v>5164</v>
      </c>
      <c r="E773" s="34" t="s">
        <v>101</v>
      </c>
      <c r="F773" s="34" t="s">
        <v>323</v>
      </c>
      <c r="G773" s="34">
        <v>2</v>
      </c>
      <c r="H773" s="1">
        <f t="shared" si="12"/>
        <v>1.5</v>
      </c>
    </row>
    <row r="774" spans="1:10" ht="15">
      <c r="A774" s="5" t="str">
        <f>_xlfn.CONCAT(filtered!C849,".mp4")</f>
        <v>HKSL_lesson_only375-PUTONGHUA-0PJE-850.mp4</v>
      </c>
      <c r="B774" s="2" t="str">
        <f>VLOOKUP(LEFT($A774,LEN($A774)-4),filtered!$C:$E,2,FALSE)</f>
        <v>putonghua</v>
      </c>
      <c r="C774" s="2" t="str">
        <f>VLOOKUP(LEFT($A774,LEN($A774)-4),filtered!$C:$E,3,FALSE)</f>
        <v>普通話</v>
      </c>
      <c r="D774" s="1" t="s">
        <v>5164</v>
      </c>
      <c r="E774" s="34" t="s">
        <v>101</v>
      </c>
      <c r="F774" s="34" t="s">
        <v>323</v>
      </c>
      <c r="G774" s="34">
        <v>2</v>
      </c>
      <c r="H774" s="1">
        <f t="shared" si="12"/>
        <v>1.5</v>
      </c>
    </row>
    <row r="775" spans="1:10" ht="15">
      <c r="A775" s="5" t="str">
        <f>_xlfn.CONCAT(filtered!C850,".mp4")</f>
        <v>HKSL_lesson_only376-CANTONESE-0V5L-851.mp4</v>
      </c>
      <c r="B775" s="2" t="str">
        <f>VLOOKUP(LEFT($A775,LEN($A775)-4),filtered!$C:$E,2,FALSE)</f>
        <v>cantonese</v>
      </c>
      <c r="C775" s="2" t="str">
        <f>VLOOKUP(LEFT($A775,LEN($A775)-4),filtered!$C:$E,3,FALSE)</f>
        <v>粵語</v>
      </c>
      <c r="D775" s="1" t="s">
        <v>5165</v>
      </c>
      <c r="E775" s="34" t="s">
        <v>101</v>
      </c>
      <c r="F775" s="34" t="s">
        <v>323</v>
      </c>
      <c r="G775" s="34">
        <v>2</v>
      </c>
      <c r="H775" s="1">
        <f t="shared" si="12"/>
        <v>1.5</v>
      </c>
    </row>
    <row r="776" spans="1:10" ht="15">
      <c r="A776" s="5" t="str">
        <f>_xlfn.CONCAT(filtered!C851,".mp4")</f>
        <v>HKSL_lesson_only377-SHIFT_WORK-13PA-852.mp4</v>
      </c>
      <c r="B776" s="2" t="str">
        <f>VLOOKUP(LEFT($A776,LEN($A776)-4),filtered!$C:$E,2,FALSE)</f>
        <v>shift_work</v>
      </c>
      <c r="C776" s="2" t="str">
        <f>VLOOKUP(LEFT($A776,LEN($A776)-4),filtered!$C:$E,3,FALSE)</f>
        <v>輪班</v>
      </c>
      <c r="D776" s="1" t="s">
        <v>5165</v>
      </c>
      <c r="E776" s="34" t="s">
        <v>101</v>
      </c>
      <c r="F776" s="34" t="s">
        <v>323</v>
      </c>
      <c r="G776" s="34">
        <v>2</v>
      </c>
      <c r="H776" s="1">
        <f t="shared" si="12"/>
        <v>1.5</v>
      </c>
    </row>
    <row r="777" spans="1:10" ht="15">
      <c r="A777" s="5" t="str">
        <f>_xlfn.CONCAT(filtered!C852,".mp4")</f>
        <v>HKSL_lesson_only378-DAY_OFF_ROTATION-13PA-853.mp4</v>
      </c>
      <c r="B777" s="2" t="str">
        <f>VLOOKUP(LEFT($A777,LEN($A777)-4),filtered!$C:$E,2,FALSE)</f>
        <v>day_off_rotation</v>
      </c>
      <c r="C777" s="2" t="str">
        <f>VLOOKUP(LEFT($A777,LEN($A777)-4),filtered!$C:$E,3,FALSE)</f>
        <v>輪休</v>
      </c>
      <c r="D777" s="1" t="s">
        <v>5163</v>
      </c>
      <c r="E777" s="34" t="s">
        <v>101</v>
      </c>
      <c r="F777" s="34" t="s">
        <v>323</v>
      </c>
      <c r="G777" s="34">
        <v>2</v>
      </c>
      <c r="H777" s="1">
        <f t="shared" si="12"/>
        <v>1.5</v>
      </c>
    </row>
    <row r="778" spans="1:10" ht="15">
      <c r="A778" s="5" t="str">
        <f>_xlfn.CONCAT(filtered!C853,".mp4")</f>
        <v>HKSL_lesson_only379-EXPERIENCE-0VCJ-854.mp4</v>
      </c>
      <c r="B778" s="2" t="str">
        <f>VLOOKUP(LEFT($A778,LEN($A778)-4),filtered!$C:$E,2,FALSE)</f>
        <v>experience</v>
      </c>
      <c r="C778" s="2" t="str">
        <f>VLOOKUP(LEFT($A778,LEN($A778)-4),filtered!$C:$E,3,FALSE)</f>
        <v>經驗</v>
      </c>
      <c r="D778" s="1" t="s">
        <v>5162</v>
      </c>
      <c r="E778" s="34" t="s">
        <v>84</v>
      </c>
      <c r="F778" s="34" t="s">
        <v>323</v>
      </c>
      <c r="G778" s="34">
        <v>2</v>
      </c>
      <c r="H778" s="1">
        <f t="shared" si="12"/>
        <v>1.5</v>
      </c>
    </row>
    <row r="779" spans="1:10" ht="15">
      <c r="A779" s="5" t="str">
        <f>_xlfn.CONCAT(filtered!C497,".mp4")</f>
        <v>HKSL_lesson_only37-TEACHER-1001-499.mp4</v>
      </c>
      <c r="B779" s="2" t="str">
        <f>VLOOKUP(LEFT($A779,LEN($A779)-4),filtered!$C:$E,2,FALSE)</f>
        <v>teacher</v>
      </c>
      <c r="C779" s="2" t="str">
        <f>VLOOKUP(LEFT($A779,LEN($A779)-4),filtered!$C:$E,3,FALSE)</f>
        <v>老師</v>
      </c>
      <c r="D779" s="1" t="s">
        <v>5162</v>
      </c>
      <c r="E779" s="34" t="s">
        <v>101</v>
      </c>
      <c r="F779" s="34" t="s">
        <v>323</v>
      </c>
      <c r="G779" s="34">
        <v>2</v>
      </c>
      <c r="H779" s="1">
        <f t="shared" si="12"/>
        <v>1.5</v>
      </c>
    </row>
    <row r="780" spans="1:10" ht="15">
      <c r="A780" s="5" t="str">
        <f>_xlfn.CONCAT(filtered!C854,".mp4")</f>
        <v>HKSL_lesson_only380-OPPORTUNITY-0QIV-855.mp4</v>
      </c>
      <c r="B780" s="2" t="str">
        <f>VLOOKUP(LEFT($A780,LEN($A780)-4),filtered!$C:$E,2,FALSE)</f>
        <v>opportunity</v>
      </c>
      <c r="C780" s="2" t="str">
        <f>VLOOKUP(LEFT($A780,LEN($A780)-4),filtered!$C:$E,3,FALSE)</f>
        <v>機會</v>
      </c>
      <c r="D780" s="1" t="s">
        <v>5164</v>
      </c>
      <c r="E780" s="34" t="s">
        <v>84</v>
      </c>
      <c r="F780" s="34" t="s">
        <v>323</v>
      </c>
      <c r="G780" s="34">
        <v>2</v>
      </c>
      <c r="H780" s="1">
        <f t="shared" si="12"/>
        <v>1.5</v>
      </c>
    </row>
    <row r="781" spans="1:10" ht="15">
      <c r="A781" s="5" t="str">
        <f>_xlfn.CONCAT(filtered!C855,".mp4")</f>
        <v>HKSL_lesson_only381-COLLABORATION-0L08-856.mp4</v>
      </c>
      <c r="B781" s="2" t="str">
        <f>VLOOKUP(LEFT($A781,LEN($A781)-4),filtered!$C:$E,2,FALSE)</f>
        <v>collaboration</v>
      </c>
      <c r="C781" s="2" t="str">
        <f>VLOOKUP(LEFT($A781,LEN($A781)-4),filtered!$C:$E,3,FALSE)</f>
        <v>合作</v>
      </c>
      <c r="D781" s="1" t="s">
        <v>5163</v>
      </c>
      <c r="E781" s="34" t="s">
        <v>101</v>
      </c>
      <c r="F781" s="34" t="s">
        <v>323</v>
      </c>
      <c r="G781" s="34">
        <v>2</v>
      </c>
      <c r="H781" s="1">
        <f t="shared" si="12"/>
        <v>1.5</v>
      </c>
    </row>
    <row r="782" spans="1:10" ht="15">
      <c r="A782" s="5" t="str">
        <f>_xlfn.CONCAT(filtered!C856,".mp4")</f>
        <v>HKSL_lesson_only382-BREAK_CONTRACT-0QU0-857.mp4</v>
      </c>
      <c r="B782" s="2" t="str">
        <f>VLOOKUP(LEFT($A782,LEN($A782)-4),filtered!$C:$E,2,FALSE)</f>
        <v>break_contract</v>
      </c>
      <c r="C782" s="2" t="str">
        <f>VLOOKUP(LEFT($A782,LEN($A782)-4),filtered!$C:$E,3,FALSE)</f>
        <v>毀約</v>
      </c>
      <c r="D782" s="1" t="s">
        <v>5163</v>
      </c>
      <c r="E782" s="34" t="s">
        <v>34</v>
      </c>
      <c r="F782" s="34" t="s">
        <v>323</v>
      </c>
      <c r="G782" s="34">
        <v>2</v>
      </c>
      <c r="H782" s="1">
        <f t="shared" si="12"/>
        <v>1.5</v>
      </c>
      <c r="J782" s="1" t="s">
        <v>101</v>
      </c>
    </row>
    <row r="783" spans="1:10" ht="15">
      <c r="A783" s="5" t="str">
        <f>_xlfn.CONCAT(filtered!C857,".mp4")</f>
        <v>HKSL_lesson_only383-RESIGN-13TD-858.mp4</v>
      </c>
      <c r="B783" s="2" t="str">
        <f>VLOOKUP(LEFT($A783,LEN($A783)-4),filtered!$C:$E,2,FALSE)</f>
        <v>resign</v>
      </c>
      <c r="C783" s="2" t="str">
        <f>VLOOKUP(LEFT($A783,LEN($A783)-4),filtered!$C:$E,3,FALSE)</f>
        <v>辭職</v>
      </c>
      <c r="D783" s="1" t="s">
        <v>5163</v>
      </c>
      <c r="E783" s="34" t="s">
        <v>84</v>
      </c>
      <c r="F783" s="34" t="s">
        <v>323</v>
      </c>
      <c r="G783" s="34">
        <v>2</v>
      </c>
      <c r="H783" s="1">
        <f t="shared" si="12"/>
        <v>1.5</v>
      </c>
    </row>
    <row r="784" spans="1:10" ht="15">
      <c r="A784" s="5" t="str">
        <f>_xlfn.CONCAT(filtered!C859,".mp4")</f>
        <v>HKSL_lesson_only384-^DISMISS_2-12F3-860.mp4</v>
      </c>
      <c r="B784" s="2" t="str">
        <f>VLOOKUP(LEFT($A784,LEN($A784)-4),filtered!$C:$E,2,FALSE)</f>
        <v>^dismiss_2</v>
      </c>
      <c r="C784" s="2" t="str">
        <f>VLOOKUP(LEFT($A784,LEN($A784)-4),filtered!$C:$E,3,FALSE)</f>
        <v>解僱</v>
      </c>
      <c r="D784" s="1" t="s">
        <v>5162</v>
      </c>
      <c r="E784" s="34" t="s">
        <v>84</v>
      </c>
      <c r="F784" s="34" t="s">
        <v>323</v>
      </c>
      <c r="G784" s="34">
        <v>4</v>
      </c>
      <c r="H784" s="1">
        <f t="shared" si="12"/>
        <v>3.5</v>
      </c>
    </row>
    <row r="785" spans="1:10" ht="15">
      <c r="A785" s="5" t="str">
        <f>_xlfn.CONCAT(filtered!C858,".mp4")</f>
        <v>HKSL_lesson_only384-DISMISS-12F3-859.mp4</v>
      </c>
      <c r="B785" s="2" t="str">
        <f>VLOOKUP(LEFT($A785,LEN($A785)-4),filtered!$C:$E,2,FALSE)</f>
        <v>dismiss</v>
      </c>
      <c r="C785" s="2" t="str">
        <f>VLOOKUP(LEFT($A785,LEN($A785)-4),filtered!$C:$E,3,FALSE)</f>
        <v>解僱</v>
      </c>
      <c r="D785" s="1" t="s">
        <v>5165</v>
      </c>
      <c r="E785" s="34" t="s">
        <v>84</v>
      </c>
      <c r="F785" s="34" t="s">
        <v>323</v>
      </c>
      <c r="G785" s="34">
        <v>4</v>
      </c>
      <c r="H785" s="1">
        <f t="shared" si="12"/>
        <v>3.5</v>
      </c>
    </row>
    <row r="786" spans="1:10" ht="15">
      <c r="A786" s="5" t="str">
        <f>_xlfn.CONCAT(filtered!C860,".mp4")</f>
        <v>HKSL_lesson_only385-RETIRE-1400-861.mp4</v>
      </c>
      <c r="B786" s="2" t="str">
        <f>VLOOKUP(LEFT($A786,LEN($A786)-4),filtered!$C:$E,2,FALSE)</f>
        <v>retire</v>
      </c>
      <c r="C786" s="2" t="str">
        <f>VLOOKUP(LEFT($A786,LEN($A786)-4),filtered!$C:$E,3,FALSE)</f>
        <v>退休</v>
      </c>
      <c r="D786" s="1" t="s">
        <v>5164</v>
      </c>
      <c r="E786" s="34" t="s">
        <v>84</v>
      </c>
      <c r="F786" s="34" t="s">
        <v>323</v>
      </c>
      <c r="G786" s="34">
        <v>2</v>
      </c>
      <c r="H786" s="1">
        <f t="shared" si="12"/>
        <v>1.5</v>
      </c>
    </row>
    <row r="787" spans="1:10" ht="15">
      <c r="A787" s="5" t="str">
        <f>_xlfn.CONCAT(filtered!C861,".mp4")</f>
        <v>HKSL_lesson_only386-SEND_LETTER-0MU4-862.mp4</v>
      </c>
      <c r="B787" s="2" t="str">
        <f>VLOOKUP(LEFT($A787,LEN($A787)-4),filtered!$C:$E,2,FALSE)</f>
        <v>send_letter</v>
      </c>
      <c r="C787" s="2" t="str">
        <f>VLOOKUP(LEFT($A787,LEN($A787)-4),filtered!$C:$E,3,FALSE)</f>
        <v>寄信</v>
      </c>
      <c r="D787" s="1" t="s">
        <v>5162</v>
      </c>
      <c r="E787" s="34" t="s">
        <v>101</v>
      </c>
      <c r="F787" s="34" t="s">
        <v>323</v>
      </c>
      <c r="G787" s="34">
        <v>2</v>
      </c>
      <c r="H787" s="1">
        <f t="shared" si="12"/>
        <v>1.5</v>
      </c>
    </row>
    <row r="788" spans="1:10" ht="15">
      <c r="A788" s="5" t="str">
        <f>_xlfn.CONCAT(filtered!C862,".mp4")</f>
        <v>HKSL_lesson_only387-PRESSURE-0M6J-863.mp4</v>
      </c>
      <c r="B788" s="2" t="str">
        <f>VLOOKUP(LEFT($A788,LEN($A788)-4),filtered!$C:$E,2,FALSE)</f>
        <v>pressure</v>
      </c>
      <c r="C788" s="2" t="str">
        <f>VLOOKUP(LEFT($A788,LEN($A788)-4),filtered!$C:$E,3,FALSE)</f>
        <v>壓力</v>
      </c>
      <c r="D788" s="1" t="s">
        <v>5162</v>
      </c>
      <c r="E788" s="34" t="s">
        <v>84</v>
      </c>
      <c r="F788" s="34" t="s">
        <v>323</v>
      </c>
      <c r="G788" s="34">
        <v>2</v>
      </c>
      <c r="H788" s="1">
        <f t="shared" si="12"/>
        <v>1.5</v>
      </c>
    </row>
    <row r="789" spans="1:10" ht="15">
      <c r="A789" s="5" t="str">
        <f>_xlfn.CONCAT(filtered!C863,".mp4")</f>
        <v>HKSL_lesson_only388-OVERTIME-0KL0-864.mp4</v>
      </c>
      <c r="B789" s="2" t="str">
        <f>VLOOKUP(LEFT($A789,LEN($A789)-4),filtered!$C:$E,2,FALSE)</f>
        <v>overtime</v>
      </c>
      <c r="C789" s="2" t="str">
        <f>VLOOKUP(LEFT($A789,LEN($A789)-4),filtered!$C:$E,3,FALSE)</f>
        <v>加班</v>
      </c>
      <c r="D789" s="1" t="s">
        <v>5165</v>
      </c>
      <c r="E789" s="34" t="s">
        <v>101</v>
      </c>
      <c r="F789" s="34" t="s">
        <v>323</v>
      </c>
      <c r="G789" s="34">
        <v>2</v>
      </c>
      <c r="H789" s="1">
        <f t="shared" si="12"/>
        <v>1.5</v>
      </c>
    </row>
    <row r="790" spans="1:10" ht="15">
      <c r="A790" s="5" t="str">
        <f>_xlfn.CONCAT(filtered!C864,".mp4")</f>
        <v>HKSL_lesson_only389-SELECTIVE_PLACEMENT_DIVISION-0N2L-865.mp4</v>
      </c>
      <c r="B790" s="2" t="str">
        <f>VLOOKUP(LEFT($A790,LEN($A790)-4),filtered!$C:$E,2,FALSE)</f>
        <v>Selective_Placement_Division</v>
      </c>
      <c r="C790" s="2" t="str">
        <f>VLOOKUP(LEFT($A790,LEN($A790)-4),filtered!$C:$E,3,FALSE)</f>
        <v>展能就業科</v>
      </c>
      <c r="D790" s="1" t="s">
        <v>5165</v>
      </c>
      <c r="E790" s="34" t="s">
        <v>84</v>
      </c>
      <c r="F790" s="34" t="s">
        <v>323</v>
      </c>
      <c r="G790" s="34">
        <v>3</v>
      </c>
      <c r="H790" s="1">
        <f t="shared" si="12"/>
        <v>2.5</v>
      </c>
    </row>
    <row r="791" spans="1:10" ht="15">
      <c r="A791" s="5" t="str">
        <f>_xlfn.CONCAT(filtered!C498,".mp4")</f>
        <v>HKSL_lesson_only38-STUDENT-0MRO-500.mp4</v>
      </c>
      <c r="B791" s="2" t="str">
        <f>VLOOKUP(LEFT($A791,LEN($A791)-4),filtered!$C:$E,2,FALSE)</f>
        <v>student</v>
      </c>
      <c r="C791" s="2" t="str">
        <f>VLOOKUP(LEFT($A791,LEN($A791)-4),filtered!$C:$E,3,FALSE)</f>
        <v>學生</v>
      </c>
      <c r="D791" s="1" t="s">
        <v>5163</v>
      </c>
      <c r="E791" s="34" t="s">
        <v>101</v>
      </c>
      <c r="F791" s="34" t="s">
        <v>323</v>
      </c>
      <c r="G791" s="34">
        <v>3</v>
      </c>
      <c r="H791" s="1">
        <f t="shared" si="12"/>
        <v>2.5</v>
      </c>
    </row>
    <row r="792" spans="1:10" ht="15">
      <c r="A792" s="5" t="str">
        <f>_xlfn.CONCAT(filtered!C865,".mp4")</f>
        <v>HKSL_lesson_only390-ESTABLISH-0OGG-866.mp4</v>
      </c>
      <c r="B792" s="2" t="str">
        <f>VLOOKUP(LEFT($A792,LEN($A792)-4),filtered!$C:$E,2,FALSE)</f>
        <v>establish</v>
      </c>
      <c r="C792" s="2" t="str">
        <f>VLOOKUP(LEFT($A792,LEN($A792)-4),filtered!$C:$E,3,FALSE)</f>
        <v>成立</v>
      </c>
      <c r="D792" s="1" t="s">
        <v>5164</v>
      </c>
      <c r="E792" s="34" t="s">
        <v>84</v>
      </c>
      <c r="F792" s="34" t="s">
        <v>323</v>
      </c>
      <c r="G792" s="34">
        <v>2</v>
      </c>
      <c r="H792" s="1">
        <f t="shared" si="12"/>
        <v>1.5</v>
      </c>
    </row>
    <row r="793" spans="1:10" ht="15">
      <c r="A793" s="5" t="str">
        <f>_xlfn.CONCAT(filtered!C866,".mp4")</f>
        <v>HKSL_lesson_only391-CLOSE_DOWN-0K0I-867.mp4</v>
      </c>
      <c r="B793" s="2" t="str">
        <f>VLOOKUP(LEFT($A793,LEN($A793)-4),filtered!$C:$E,2,FALSE)</f>
        <v>close_down</v>
      </c>
      <c r="C793" s="2" t="str">
        <f>VLOOKUP(LEFT($A793,LEN($A793)-4),filtered!$C:$E,3,FALSE)</f>
        <v>倒閉</v>
      </c>
      <c r="D793" s="1" t="s">
        <v>5165</v>
      </c>
      <c r="E793" s="34" t="s">
        <v>84</v>
      </c>
      <c r="F793" s="34" t="s">
        <v>323</v>
      </c>
      <c r="G793" s="34">
        <v>2</v>
      </c>
      <c r="H793" s="1">
        <f t="shared" si="12"/>
        <v>1.5</v>
      </c>
    </row>
    <row r="794" spans="1:10" ht="15">
      <c r="A794" s="5" t="str">
        <f>_xlfn.CONCAT(filtered!C867,".mp4")</f>
        <v>HKSL_lesson_only392-STILL-0JMD-868.mp4</v>
      </c>
      <c r="B794" s="2" t="str">
        <f>VLOOKUP(LEFT($A794,LEN($A794)-4),filtered!$C:$E,2,FALSE)</f>
        <v>still</v>
      </c>
      <c r="C794" s="2" t="str">
        <f>VLOOKUP(LEFT($A794,LEN($A794)-4),filtered!$C:$E,3,FALSE)</f>
        <v>仍然/依然</v>
      </c>
      <c r="D794" s="1" t="s">
        <v>5163</v>
      </c>
      <c r="E794" s="34" t="s">
        <v>34</v>
      </c>
      <c r="F794" s="34" t="s">
        <v>323</v>
      </c>
      <c r="G794" s="34">
        <v>2</v>
      </c>
      <c r="H794" s="1">
        <f t="shared" si="12"/>
        <v>1.5</v>
      </c>
      <c r="J794" s="1" t="s">
        <v>84</v>
      </c>
    </row>
    <row r="795" spans="1:10" ht="15">
      <c r="A795" s="5" t="str">
        <f>_xlfn.CONCAT(filtered!C868,".mp4")</f>
        <v>HKSL_lesson_only393-USED_TO_BE-0PPC-869.mp4</v>
      </c>
      <c r="B795" s="2" t="str">
        <f>VLOOKUP(LEFT($A795,LEN($A795)-4),filtered!$C:$E,2,FALSE)</f>
        <v>used_to_be</v>
      </c>
      <c r="C795" s="2" t="str">
        <f>VLOOKUP(LEFT($A795,LEN($A795)-4),filtered!$C:$E,3,FALSE)</f>
        <v>本來</v>
      </c>
      <c r="D795" s="1" t="s">
        <v>5163</v>
      </c>
      <c r="E795" s="34" t="s">
        <v>34</v>
      </c>
      <c r="F795" s="34" t="s">
        <v>323</v>
      </c>
      <c r="G795" s="34">
        <v>2</v>
      </c>
      <c r="H795" s="1">
        <f t="shared" si="12"/>
        <v>1.5</v>
      </c>
      <c r="J795" s="1" t="s">
        <v>101</v>
      </c>
    </row>
    <row r="796" spans="1:10" ht="15">
      <c r="A796" s="5" t="str">
        <f>_xlfn.CONCAT(filtered!C869,".mp4")</f>
        <v>HKSL_lesson_only394-BUT-0JQ6-870.mp4</v>
      </c>
      <c r="B796" s="2" t="str">
        <f>VLOOKUP(LEFT($A796,LEN($A796)-4),filtered!$C:$E,2,FALSE)</f>
        <v>but</v>
      </c>
      <c r="C796" s="2" t="str">
        <f>VLOOKUP(LEFT($A796,LEN($A796)-4),filtered!$C:$E,3,FALSE)</f>
        <v>但是</v>
      </c>
      <c r="D796" s="1" t="s">
        <v>5162</v>
      </c>
      <c r="E796" s="34" t="s">
        <v>84</v>
      </c>
      <c r="F796" s="34" t="s">
        <v>323</v>
      </c>
      <c r="G796" s="34">
        <v>2</v>
      </c>
      <c r="H796" s="1">
        <f t="shared" si="12"/>
        <v>1.5</v>
      </c>
    </row>
    <row r="797" spans="1:10" ht="15">
      <c r="A797" s="5" t="str">
        <f>_xlfn.CONCAT(filtered!C870,".mp4")</f>
        <v>HKSL_lesson_only395-WANT-0O7J-871.mp4</v>
      </c>
      <c r="B797" s="2" t="str">
        <f>VLOOKUP(LEFT($A797,LEN($A797)-4),filtered!$C:$E,2,FALSE)</f>
        <v>want</v>
      </c>
      <c r="C797" s="2" t="str">
        <f>VLOOKUP(LEFT($A797,LEN($A797)-4),filtered!$C:$E,3,FALSE)</f>
        <v>想</v>
      </c>
      <c r="D797" s="1" t="s">
        <v>5164</v>
      </c>
      <c r="E797" s="34" t="s">
        <v>101</v>
      </c>
      <c r="F797" s="34" t="s">
        <v>323</v>
      </c>
      <c r="G797" s="34">
        <v>2</v>
      </c>
      <c r="H797" s="1">
        <f t="shared" si="12"/>
        <v>1.5</v>
      </c>
    </row>
    <row r="798" spans="1:10" ht="15">
      <c r="A798" s="5" t="str">
        <f>_xlfn.CONCAT(filtered!C871,".mp4")</f>
        <v>HKSL_lesson_only396-TIME-0KA9-872.mp4</v>
      </c>
      <c r="B798" s="2" t="str">
        <f>VLOOKUP(LEFT($A798,LEN($A798)-4),filtered!$C:$E,2,FALSE)</f>
        <v>time</v>
      </c>
      <c r="C798" s="2" t="str">
        <f>VLOOKUP(LEFT($A798,LEN($A798)-4),filtered!$C:$E,3,FALSE)</f>
        <v>光陰</v>
      </c>
      <c r="D798" s="1" t="s">
        <v>5162</v>
      </c>
      <c r="E798" s="34" t="s">
        <v>101</v>
      </c>
      <c r="F798" s="34" t="s">
        <v>323</v>
      </c>
      <c r="G798" s="34">
        <v>1</v>
      </c>
      <c r="H798" s="1">
        <f t="shared" si="12"/>
        <v>0.5</v>
      </c>
    </row>
    <row r="799" spans="1:10" ht="15">
      <c r="A799" s="5" t="str">
        <f>_xlfn.CONCAT(filtered!C872,".mp4")</f>
        <v>HKSL_lesson_only397-AN_INSTANT-0NQ8-873.mp4</v>
      </c>
      <c r="B799" s="2" t="str">
        <f>VLOOKUP(LEFT($A799,LEN($A799)-4),filtered!$C:$E,2,FALSE)</f>
        <v>an_instant</v>
      </c>
      <c r="C799" s="2" t="str">
        <f>VLOOKUP(LEFT($A799,LEN($A799)-4),filtered!$C:$E,3,FALSE)</f>
        <v>彈指間</v>
      </c>
      <c r="D799" s="1" t="s">
        <v>5163</v>
      </c>
      <c r="E799" s="34" t="s">
        <v>84</v>
      </c>
      <c r="F799" s="34" t="s">
        <v>323</v>
      </c>
      <c r="G799" s="34">
        <v>2</v>
      </c>
      <c r="H799" s="1">
        <f t="shared" si="12"/>
        <v>1.5</v>
      </c>
    </row>
    <row r="800" spans="1:10" ht="15">
      <c r="A800" s="5" t="str">
        <f>_xlfn.CONCAT(filtered!C873,".mp4")</f>
        <v>HKSL_lesson_only398-SUDDENLY-0NVT-874.mp4</v>
      </c>
      <c r="B800" s="2" t="str">
        <f>VLOOKUP(LEFT($A800,LEN($A800)-4),filtered!$C:$E,2,FALSE)</f>
        <v>suddenly</v>
      </c>
      <c r="C800" s="2" t="str">
        <f>VLOOKUP(LEFT($A800,LEN($A800)-4),filtered!$C:$E,3,FALSE)</f>
        <v>忽然</v>
      </c>
      <c r="D800" s="1" t="s">
        <v>5163</v>
      </c>
      <c r="E800" s="34" t="s">
        <v>101</v>
      </c>
      <c r="F800" s="34" t="s">
        <v>323</v>
      </c>
      <c r="G800" s="34">
        <v>2</v>
      </c>
      <c r="H800" s="1">
        <f t="shared" si="12"/>
        <v>1.5</v>
      </c>
    </row>
    <row r="801" spans="1:10" ht="15">
      <c r="A801" s="5" t="str">
        <f>_xlfn.CONCAT(filtered!C874,".mp4")</f>
        <v>HKSL_lesson_only399-TEMPORARILY-0PLB-875.mp4</v>
      </c>
      <c r="B801" s="2" t="str">
        <f>VLOOKUP(LEFT($A801,LEN($A801)-4),filtered!$C:$E,2,FALSE)</f>
        <v>temporarily</v>
      </c>
      <c r="C801" s="2" t="str">
        <f>VLOOKUP(LEFT($A801,LEN($A801)-4),filtered!$C:$E,3,FALSE)</f>
        <v>暫時</v>
      </c>
      <c r="D801" s="1" t="s">
        <v>5165</v>
      </c>
      <c r="E801" s="34" t="s">
        <v>101</v>
      </c>
      <c r="F801" s="34" t="s">
        <v>323</v>
      </c>
      <c r="G801" s="34">
        <v>2</v>
      </c>
      <c r="H801" s="1">
        <f t="shared" si="12"/>
        <v>1.5</v>
      </c>
    </row>
    <row r="802" spans="1:10" ht="15">
      <c r="A802" s="5" t="str">
        <f>_xlfn.CONCAT(filtered!C499,".mp4")</f>
        <v>HKSL_lesson_only39-CLASSMATE-0L0C-501.mp4</v>
      </c>
      <c r="B802" s="2" t="str">
        <f>VLOOKUP(LEFT($A802,LEN($A802)-4),filtered!$C:$E,2,FALSE)</f>
        <v>classmate</v>
      </c>
      <c r="C802" s="2" t="str">
        <f>VLOOKUP(LEFT($A802,LEN($A802)-4),filtered!$C:$E,3,FALSE)</f>
        <v>同學</v>
      </c>
      <c r="D802" s="1" t="s">
        <v>5163</v>
      </c>
      <c r="E802" s="34" t="s">
        <v>34</v>
      </c>
      <c r="F802" s="34" t="s">
        <v>323</v>
      </c>
      <c r="G802" s="34">
        <v>3</v>
      </c>
      <c r="H802" s="1">
        <f t="shared" si="12"/>
        <v>2.5</v>
      </c>
      <c r="J802" s="1" t="s">
        <v>101</v>
      </c>
    </row>
    <row r="803" spans="1:10" ht="15">
      <c r="A803" s="5" t="str">
        <f>_xlfn.CONCAT(filtered!C459,".mp4")</f>
        <v>HKSL_lesson_only3-HELLO-0JR0-461.mp4</v>
      </c>
      <c r="B803" s="2" t="str">
        <f>VLOOKUP(LEFT($A803,LEN($A803)-4),filtered!$C:$E,2,FALSE)</f>
        <v>hello</v>
      </c>
      <c r="C803" s="2" t="str">
        <f>VLOOKUP(LEFT($A803,LEN($A803)-4),filtered!$C:$E,3,FALSE)</f>
        <v>你好</v>
      </c>
      <c r="D803" s="1" t="s">
        <v>5163</v>
      </c>
      <c r="E803" s="34" t="s">
        <v>34</v>
      </c>
      <c r="F803" s="34" t="s">
        <v>323</v>
      </c>
      <c r="G803" s="34">
        <v>3</v>
      </c>
      <c r="H803" s="1">
        <f t="shared" si="12"/>
        <v>2.5</v>
      </c>
      <c r="J803" s="1" t="s">
        <v>101</v>
      </c>
    </row>
    <row r="804" spans="1:10" ht="15">
      <c r="A804" s="5" t="str">
        <f>_xlfn.CONCAT(filtered!C875,".mp4")</f>
        <v>HKSL_lesson_only400-NEXT_TIME-0JGB-876.mp4</v>
      </c>
      <c r="B804" s="2" t="str">
        <f>VLOOKUP(LEFT($A804,LEN($A804)-4),filtered!$C:$E,2,FALSE)</f>
        <v>next_time</v>
      </c>
      <c r="C804" s="2" t="str">
        <f>VLOOKUP(LEFT($A804,LEN($A804)-4),filtered!$C:$E,3,FALSE)</f>
        <v>下次</v>
      </c>
      <c r="D804" s="1" t="s">
        <v>5165</v>
      </c>
      <c r="E804" s="34" t="s">
        <v>101</v>
      </c>
      <c r="F804" s="34" t="s">
        <v>323</v>
      </c>
      <c r="G804" s="34">
        <v>2</v>
      </c>
      <c r="H804" s="1">
        <f t="shared" si="12"/>
        <v>1.5</v>
      </c>
    </row>
    <row r="805" spans="1:10" ht="15">
      <c r="A805" s="5" t="str">
        <f>_xlfn.CONCAT(filtered!C876,".mp4")</f>
        <v>HKSL_lesson_only401-FOREVER-0R1O-877.mp4</v>
      </c>
      <c r="B805" s="2" t="str">
        <f>VLOOKUP(LEFT($A805,LEN($A805)-4),filtered!$C:$E,2,FALSE)</f>
        <v>forever</v>
      </c>
      <c r="C805" s="2" t="str">
        <f>VLOOKUP(LEFT($A805,LEN($A805)-4),filtered!$C:$E,3,FALSE)</f>
        <v>永遠</v>
      </c>
      <c r="D805" s="1" t="s">
        <v>5162</v>
      </c>
      <c r="E805" s="34" t="s">
        <v>84</v>
      </c>
      <c r="F805" s="34" t="s">
        <v>323</v>
      </c>
      <c r="G805" s="34">
        <v>2</v>
      </c>
      <c r="H805" s="1">
        <f t="shared" si="12"/>
        <v>1.5</v>
      </c>
    </row>
    <row r="806" spans="1:10" ht="15">
      <c r="A806" s="5" t="str">
        <f>_xlfn.CONCAT(filtered!C877,".mp4")</f>
        <v>HKSL_lesson_only402-FOR_A_LONG_TIME-0NS8-878.mp4</v>
      </c>
      <c r="B806" s="2" t="str">
        <f>VLOOKUP(LEFT($A806,LEN($A806)-4),filtered!$C:$E,2,FALSE)</f>
        <v>for_a_long_time</v>
      </c>
      <c r="C806" s="2" t="str">
        <f>VLOOKUP(LEFT($A806,LEN($A806)-4),filtered!$C:$E,3,FALSE)</f>
        <v>很久</v>
      </c>
      <c r="D806" s="1" t="s">
        <v>5162</v>
      </c>
      <c r="E806" s="34" t="s">
        <v>84</v>
      </c>
      <c r="F806" s="34" t="s">
        <v>323</v>
      </c>
      <c r="G806" s="34">
        <v>2</v>
      </c>
      <c r="H806" s="1">
        <f t="shared" si="12"/>
        <v>1.5</v>
      </c>
    </row>
    <row r="807" spans="1:10" ht="15">
      <c r="A807" s="5" t="str">
        <f>_xlfn.CONCAT(filtered!C878,".mp4")</f>
        <v>HKSL_lesson_only403-DUSK-17M3-879.mp4</v>
      </c>
      <c r="B807" s="2" t="str">
        <f>VLOOKUP(LEFT($A807,LEN($A807)-4),filtered!$C:$E,2,FALSE)</f>
        <v>dusk</v>
      </c>
      <c r="C807" s="2" t="str">
        <f>VLOOKUP(LEFT($A807,LEN($A807)-4),filtered!$C:$E,3,FALSE)</f>
        <v>黃昏</v>
      </c>
      <c r="D807" s="1" t="s">
        <v>5162</v>
      </c>
      <c r="E807" s="34" t="s">
        <v>84</v>
      </c>
      <c r="F807" s="34" t="s">
        <v>323</v>
      </c>
      <c r="G807" s="34">
        <v>1</v>
      </c>
      <c r="H807" s="1">
        <f t="shared" si="12"/>
        <v>0.5</v>
      </c>
    </row>
    <row r="808" spans="1:10" ht="15">
      <c r="A808" s="5" t="str">
        <f>_xlfn.CONCAT(filtered!C879,".mp4")</f>
        <v>HKSL_lesson_only404-DAWN-0RG5-880.mp4</v>
      </c>
      <c r="B808" s="2" t="str">
        <f>VLOOKUP(LEFT($A808,LEN($A808)-4),filtered!$C:$E,2,FALSE)</f>
        <v>dawn</v>
      </c>
      <c r="C808" s="2" t="str">
        <f>VLOOKUP(LEFT($A808,LEN($A808)-4),filtered!$C:$E,3,FALSE)</f>
        <v>清晨</v>
      </c>
      <c r="D808" s="1" t="s">
        <v>5164</v>
      </c>
      <c r="E808" s="34" t="s">
        <v>101</v>
      </c>
      <c r="F808" s="34" t="s">
        <v>323</v>
      </c>
      <c r="G808" s="34">
        <v>1</v>
      </c>
      <c r="H808" s="1">
        <f t="shared" si="12"/>
        <v>0.5</v>
      </c>
    </row>
    <row r="809" spans="1:10" ht="15">
      <c r="A809" s="5" t="str">
        <f>_xlfn.CONCAT(filtered!C880,".mp4")</f>
        <v>HKSL_lesson_only405-DATE-0V84-881.mp4</v>
      </c>
      <c r="B809" s="2" t="str">
        <f>VLOOKUP(LEFT($A809,LEN($A809)-4),filtered!$C:$E,2,FALSE)</f>
        <v>date</v>
      </c>
      <c r="C809" s="2" t="str">
        <f>VLOOKUP(LEFT($A809,LEN($A809)-4),filtered!$C:$E,3,FALSE)</f>
        <v>約會</v>
      </c>
      <c r="D809" s="1" t="s">
        <v>5163</v>
      </c>
      <c r="E809" s="34" t="s">
        <v>101</v>
      </c>
      <c r="F809" s="34" t="s">
        <v>323</v>
      </c>
      <c r="G809" s="34">
        <v>2</v>
      </c>
      <c r="H809" s="1">
        <f t="shared" si="12"/>
        <v>1.5</v>
      </c>
    </row>
    <row r="810" spans="1:10" ht="15">
      <c r="A810" s="5" t="str">
        <f>_xlfn.CONCAT(filtered!C881,".mp4")</f>
        <v>HKSL_lesson_only406-BEST_FRIENDS-0QRR-882.mp4</v>
      </c>
      <c r="B810" s="2" t="str">
        <f>VLOOKUP(LEFT($A810,LEN($A810)-4),filtered!$C:$E,2,FALSE)</f>
        <v>best_friends</v>
      </c>
      <c r="C810" s="2" t="str">
        <f>VLOOKUP(LEFT($A810,LEN($A810)-4),filtered!$C:$E,3,FALSE)</f>
        <v>死黨</v>
      </c>
      <c r="D810" s="1" t="s">
        <v>5163</v>
      </c>
      <c r="E810" s="34" t="s">
        <v>323</v>
      </c>
      <c r="F810" s="34" t="s">
        <v>323</v>
      </c>
      <c r="G810" s="34">
        <v>2</v>
      </c>
      <c r="H810" s="1">
        <f t="shared" si="12"/>
        <v>1.5</v>
      </c>
    </row>
    <row r="811" spans="1:10" ht="15">
      <c r="A811" s="5" t="str">
        <f>_xlfn.CONCAT(filtered!C882,".mp4")</f>
        <v>HKSL_lesson_only407-CHILDHOOD-0N0F-883.mp4</v>
      </c>
      <c r="B811" s="2" t="str">
        <f>VLOOKUP(LEFT($A811,LEN($A811)-4),filtered!$C:$E,2,FALSE)</f>
        <v>childhood</v>
      </c>
      <c r="C811" s="2" t="str">
        <f>VLOOKUP(LEFT($A811,LEN($A811)-4),filtered!$C:$E,3,FALSE)</f>
        <v>小時候</v>
      </c>
      <c r="D811" s="1" t="s">
        <v>5163</v>
      </c>
      <c r="E811" s="34" t="s">
        <v>101</v>
      </c>
      <c r="F811" s="34" t="s">
        <v>323</v>
      </c>
      <c r="G811" s="34">
        <v>2</v>
      </c>
      <c r="H811" s="1">
        <f t="shared" si="12"/>
        <v>1.5</v>
      </c>
    </row>
    <row r="812" spans="1:10" ht="15">
      <c r="A812" s="5" t="str">
        <f>_xlfn.CONCAT(filtered!C883,".mp4")</f>
        <v>HKSL_lesson_only408-EXCHANGE-0JL4-884.mp4</v>
      </c>
      <c r="B812" s="2" t="str">
        <f>VLOOKUP(LEFT($A812,LEN($A812)-4),filtered!$C:$E,2,FALSE)</f>
        <v>exchange</v>
      </c>
      <c r="C812" s="2" t="str">
        <f>VLOOKUP(LEFT($A812,LEN($A812)-4),filtered!$C:$E,3,FALSE)</f>
        <v>交換</v>
      </c>
      <c r="D812" s="1" t="s">
        <v>5164</v>
      </c>
      <c r="E812" s="34" t="s">
        <v>101</v>
      </c>
      <c r="F812" s="34" t="s">
        <v>323</v>
      </c>
      <c r="G812" s="34">
        <v>2</v>
      </c>
      <c r="H812" s="1">
        <f t="shared" si="12"/>
        <v>1.5</v>
      </c>
    </row>
    <row r="813" spans="1:10" ht="15">
      <c r="A813" s="5" t="str">
        <f>_xlfn.CONCAT(filtered!C884,".mp4")</f>
        <v>HKSL_lesson_only409-CONTACT-103F-885.mp4</v>
      </c>
      <c r="B813" s="2" t="str">
        <f>VLOOKUP(LEFT($A813,LEN($A813)-4),filtered!$C:$E,2,FALSE)</f>
        <v>contact</v>
      </c>
      <c r="C813" s="2" t="str">
        <f>VLOOKUP(LEFT($A813,LEN($A813)-4),filtered!$C:$E,3,FALSE)</f>
        <v>聯絡</v>
      </c>
      <c r="D813" s="1" t="s">
        <v>5163</v>
      </c>
      <c r="E813" s="34" t="s">
        <v>84</v>
      </c>
      <c r="F813" s="34" t="s">
        <v>323</v>
      </c>
      <c r="G813" s="34">
        <v>2</v>
      </c>
      <c r="H813" s="1">
        <f t="shared" si="12"/>
        <v>1.5</v>
      </c>
    </row>
    <row r="814" spans="1:10" ht="15">
      <c r="A814" s="5" t="str">
        <f>_xlfn.CONCAT(filtered!C500,".mp4")</f>
        <v>HKSL_lesson_only40-COLLEAGUE-0L0C-502.mp4</v>
      </c>
      <c r="B814" s="2" t="str">
        <f>VLOOKUP(LEFT($A814,LEN($A814)-4),filtered!$C:$E,2,FALSE)</f>
        <v>colleague</v>
      </c>
      <c r="C814" s="2" t="str">
        <f>VLOOKUP(LEFT($A814,LEN($A814)-4),filtered!$C:$E,3,FALSE)</f>
        <v>同事</v>
      </c>
      <c r="D814" s="1" t="s">
        <v>5163</v>
      </c>
      <c r="E814" s="34" t="s">
        <v>101</v>
      </c>
      <c r="F814" s="34" t="s">
        <v>323</v>
      </c>
      <c r="G814" s="34">
        <v>3</v>
      </c>
      <c r="H814" s="1">
        <f t="shared" si="12"/>
        <v>2.5</v>
      </c>
    </row>
    <row r="815" spans="1:10" ht="15">
      <c r="A815" s="5" t="str">
        <f>_xlfn.CONCAT(filtered!C885,".mp4")</f>
        <v>HKSL_lesson_only410-SQUARE-0PDP-886.mp4</v>
      </c>
      <c r="B815" s="2" t="str">
        <f>VLOOKUP(LEFT($A815,LEN($A815)-4),filtered!$C:$E,2,FALSE)</f>
        <v>square</v>
      </c>
      <c r="C815" s="2" t="str">
        <f>VLOOKUP(LEFT($A815,LEN($A815)-4),filtered!$C:$E,3,FALSE)</f>
        <v>方</v>
      </c>
      <c r="D815" s="1" t="s">
        <v>5163</v>
      </c>
      <c r="E815" s="34" t="s">
        <v>101</v>
      </c>
      <c r="F815" s="34" t="s">
        <v>323</v>
      </c>
      <c r="G815" s="34">
        <v>2</v>
      </c>
      <c r="H815" s="1">
        <f t="shared" si="12"/>
        <v>1.5</v>
      </c>
    </row>
    <row r="816" spans="1:10" ht="15">
      <c r="A816" s="5" t="str">
        <f>_xlfn.CONCAT(filtered!C886,".mp4")</f>
        <v>HKSL_lesson_only411-ROUND-0LOJ-887.mp4</v>
      </c>
      <c r="B816" s="2" t="str">
        <f>VLOOKUP(LEFT($A816,LEN($A816)-4),filtered!$C:$E,2,FALSE)</f>
        <v>round</v>
      </c>
      <c r="C816" s="2" t="str">
        <f>VLOOKUP(LEFT($A816,LEN($A816)-4),filtered!$C:$E,3,FALSE)</f>
        <v>圓</v>
      </c>
      <c r="D816" s="1" t="s">
        <v>5165</v>
      </c>
      <c r="E816" s="34" t="s">
        <v>84</v>
      </c>
      <c r="F816" s="34" t="s">
        <v>323</v>
      </c>
      <c r="G816" s="34">
        <v>2</v>
      </c>
      <c r="H816" s="1">
        <f t="shared" si="12"/>
        <v>1.5</v>
      </c>
    </row>
    <row r="817" spans="1:8" ht="15">
      <c r="A817" s="5" t="str">
        <f>_xlfn.CONCAT(filtered!C887,".mp4")</f>
        <v>HKSL_lesson_only412-CURVED-0NQE-888.mp4</v>
      </c>
      <c r="B817" s="2" t="str">
        <f>VLOOKUP(LEFT($A817,LEN($A817)-4),filtered!$C:$E,2,FALSE)</f>
        <v>curved</v>
      </c>
      <c r="C817" s="2" t="str">
        <f>VLOOKUP(LEFT($A817,LEN($A817)-4),filtered!$C:$E,3,FALSE)</f>
        <v>彎</v>
      </c>
      <c r="D817" s="1" t="s">
        <v>5162</v>
      </c>
      <c r="E817" s="34" t="s">
        <v>101</v>
      </c>
      <c r="F817" s="34" t="s">
        <v>323</v>
      </c>
      <c r="G817" s="34">
        <v>2</v>
      </c>
      <c r="H817" s="1">
        <f t="shared" si="12"/>
        <v>1.5</v>
      </c>
    </row>
    <row r="818" spans="1:8" ht="15">
      <c r="A818" s="5" t="str">
        <f>_xlfn.CONCAT(filtered!C888,".mp4")</f>
        <v>HKSL_lesson_only413-STRAIGHT-0TNK-889.mp4</v>
      </c>
      <c r="B818" s="2" t="str">
        <f>VLOOKUP(LEFT($A818,LEN($A818)-4),filtered!$C:$E,2,FALSE)</f>
        <v>straight</v>
      </c>
      <c r="C818" s="2" t="str">
        <f>VLOOKUP(LEFT($A818,LEN($A818)-4),filtered!$C:$E,3,FALSE)</f>
        <v>直</v>
      </c>
      <c r="D818" s="1" t="s">
        <v>5165</v>
      </c>
      <c r="E818" s="34" t="s">
        <v>101</v>
      </c>
      <c r="F818" s="34" t="s">
        <v>323</v>
      </c>
      <c r="G818" s="34">
        <v>2</v>
      </c>
      <c r="H818" s="1">
        <f t="shared" si="12"/>
        <v>1.5</v>
      </c>
    </row>
    <row r="819" spans="1:8" ht="15">
      <c r="A819" s="5" t="str">
        <f>_xlfn.CONCAT(filtered!C889,".mp4")</f>
        <v>HKSL_lesson_only414-WIDE-15EA-890.mp4</v>
      </c>
      <c r="B819" s="2" t="str">
        <f>VLOOKUP(LEFT($A819,LEN($A819)-4),filtered!$C:$E,2,FALSE)</f>
        <v>wide</v>
      </c>
      <c r="C819" s="2" t="str">
        <f>VLOOKUP(LEFT($A819,LEN($A819)-4),filtered!$C:$E,3,FALSE)</f>
        <v>闊</v>
      </c>
      <c r="D819" s="1" t="s">
        <v>5164</v>
      </c>
      <c r="E819" s="34" t="s">
        <v>101</v>
      </c>
      <c r="F819" s="34" t="s">
        <v>323</v>
      </c>
      <c r="G819" s="34">
        <v>2</v>
      </c>
      <c r="H819" s="1">
        <f t="shared" si="12"/>
        <v>1.5</v>
      </c>
    </row>
    <row r="820" spans="1:8" ht="15">
      <c r="A820" s="5" t="str">
        <f>_xlfn.CONCAT(filtered!C890,".mp4")</f>
        <v>HKSL_lesson_only415-NARROW-0UK4-891.mp4</v>
      </c>
      <c r="B820" s="2" t="str">
        <f>VLOOKUP(LEFT($A820,LEN($A820)-4),filtered!$C:$E,2,FALSE)</f>
        <v>narrow</v>
      </c>
      <c r="C820" s="2" t="str">
        <f>VLOOKUP(LEFT($A820,LEN($A820)-4),filtered!$C:$E,3,FALSE)</f>
        <v>窄</v>
      </c>
      <c r="D820" s="1" t="s">
        <v>5165</v>
      </c>
      <c r="E820" s="34" t="s">
        <v>101</v>
      </c>
      <c r="F820" s="34" t="s">
        <v>323</v>
      </c>
      <c r="G820" s="34">
        <v>2</v>
      </c>
      <c r="H820" s="1">
        <f t="shared" si="12"/>
        <v>1.5</v>
      </c>
    </row>
    <row r="821" spans="1:8" ht="15">
      <c r="A821" s="5" t="str">
        <f>_xlfn.CONCAT(filtered!C891,".mp4")</f>
        <v>HKSL_lesson_only416-ABOVE-0JGA-892.mp4</v>
      </c>
      <c r="B821" s="2" t="str">
        <f>VLOOKUP(LEFT($A821,LEN($A821)-4),filtered!$C:$E,2,FALSE)</f>
        <v>above</v>
      </c>
      <c r="C821" s="2" t="str">
        <f>VLOOKUP(LEFT($A821,LEN($A821)-4),filtered!$C:$E,3,FALSE)</f>
        <v>上</v>
      </c>
      <c r="D821" s="1" t="s">
        <v>5163</v>
      </c>
      <c r="E821" s="34" t="s">
        <v>101</v>
      </c>
      <c r="F821" s="34" t="s">
        <v>323</v>
      </c>
      <c r="G821" s="34">
        <v>2</v>
      </c>
      <c r="H821" s="1">
        <f t="shared" si="12"/>
        <v>1.5</v>
      </c>
    </row>
    <row r="822" spans="1:8" ht="15">
      <c r="A822" s="5" t="str">
        <f>_xlfn.CONCAT(filtered!C892,".mp4")</f>
        <v>HKSL_lesson_only417-BENEATH-0JGB-893.mp4</v>
      </c>
      <c r="B822" s="2" t="str">
        <f>VLOOKUP(LEFT($A822,LEN($A822)-4),filtered!$C:$E,2,FALSE)</f>
        <v>beneath</v>
      </c>
      <c r="C822" s="2" t="str">
        <f>VLOOKUP(LEFT($A822,LEN($A822)-4),filtered!$C:$E,3,FALSE)</f>
        <v>下</v>
      </c>
      <c r="D822" s="1" t="s">
        <v>5162</v>
      </c>
      <c r="E822" s="34" t="s">
        <v>101</v>
      </c>
      <c r="F822" s="34" t="s">
        <v>323</v>
      </c>
      <c r="G822" s="34">
        <v>2</v>
      </c>
      <c r="H822" s="1">
        <f t="shared" si="12"/>
        <v>1.5</v>
      </c>
    </row>
    <row r="823" spans="1:8" ht="15">
      <c r="A823" s="5" t="str">
        <f>_xlfn.CONCAT(filtered!C893,".mp4")</f>
        <v>HKSL_lesson_only418-LEFT-0NF6-894.mp4</v>
      </c>
      <c r="B823" s="2" t="str">
        <f>VLOOKUP(LEFT($A823,LEN($A823)-4),filtered!$C:$E,2,FALSE)</f>
        <v>left</v>
      </c>
      <c r="C823" s="2" t="str">
        <f>VLOOKUP(LEFT($A823,LEN($A823)-4),filtered!$C:$E,3,FALSE)</f>
        <v>左</v>
      </c>
      <c r="D823" s="1" t="s">
        <v>5162</v>
      </c>
      <c r="E823" s="34" t="s">
        <v>101</v>
      </c>
      <c r="F823" s="34" t="s">
        <v>323</v>
      </c>
      <c r="G823" s="34">
        <v>2</v>
      </c>
      <c r="H823" s="1">
        <f t="shared" si="12"/>
        <v>1.5</v>
      </c>
    </row>
    <row r="824" spans="1:8" ht="15">
      <c r="A824" s="5" t="str">
        <f>_xlfn.CONCAT(filtered!C894,".mp4")</f>
        <v>HKSL_lesson_only419-RIGHT-0KVJ-895.mp4</v>
      </c>
      <c r="B824" s="2" t="str">
        <f>VLOOKUP(LEFT($A824,LEN($A824)-4),filtered!$C:$E,2,FALSE)</f>
        <v>right</v>
      </c>
      <c r="C824" s="2" t="str">
        <f>VLOOKUP(LEFT($A824,LEN($A824)-4),filtered!$C:$E,3,FALSE)</f>
        <v>右</v>
      </c>
      <c r="D824" s="1" t="s">
        <v>5162</v>
      </c>
      <c r="E824" s="34" t="s">
        <v>101</v>
      </c>
      <c r="F824" s="34" t="s">
        <v>323</v>
      </c>
      <c r="G824" s="34">
        <v>2</v>
      </c>
      <c r="H824" s="1">
        <f t="shared" si="12"/>
        <v>1.5</v>
      </c>
    </row>
    <row r="825" spans="1:8" ht="15">
      <c r="A825" s="5" t="str">
        <f>_xlfn.CONCAT(filtered!C501,".mp4")</f>
        <v>HKSL_lesson_only41-NOT_YET-0N0Q-503.mp4</v>
      </c>
      <c r="B825" s="2" t="str">
        <f>VLOOKUP(LEFT($A825,LEN($A825)-4),filtered!$C:$E,2,FALSE)</f>
        <v>not_yet</v>
      </c>
      <c r="C825" s="2" t="str">
        <f>VLOOKUP(LEFT($A825,LEN($A825)-4),filtered!$C:$E,3,FALSE)</f>
        <v>尚未</v>
      </c>
      <c r="D825" s="1" t="s">
        <v>5165</v>
      </c>
      <c r="E825" s="34" t="s">
        <v>101</v>
      </c>
      <c r="F825" s="34" t="s">
        <v>323</v>
      </c>
      <c r="G825" s="34">
        <v>3</v>
      </c>
      <c r="H825" s="1">
        <f t="shared" si="12"/>
        <v>2.5</v>
      </c>
    </row>
    <row r="826" spans="1:8" ht="15">
      <c r="A826" s="5" t="str">
        <f>_xlfn.CONCAT(filtered!C895,".mp4")</f>
        <v>HKSL_lesson_only420-FRONT-0KID-896.mp4</v>
      </c>
      <c r="B826" s="2" t="str">
        <f>VLOOKUP(LEFT($A826,LEN($A826)-4),filtered!$C:$E,2,FALSE)</f>
        <v>front</v>
      </c>
      <c r="C826" s="2" t="str">
        <f>VLOOKUP(LEFT($A826,LEN($A826)-4),filtered!$C:$E,3,FALSE)</f>
        <v>前</v>
      </c>
      <c r="D826" s="1" t="s">
        <v>5163</v>
      </c>
      <c r="E826" s="34" t="s">
        <v>101</v>
      </c>
      <c r="F826" s="34" t="s">
        <v>323</v>
      </c>
      <c r="G826" s="34">
        <v>2</v>
      </c>
      <c r="H826" s="1">
        <f t="shared" si="12"/>
        <v>1.5</v>
      </c>
    </row>
    <row r="827" spans="1:8" ht="15">
      <c r="A827" s="5" t="str">
        <f>_xlfn.CONCAT(filtered!C896,".mp4")</f>
        <v>HKSL_lesson_only421-BACK-0NSC-897.mp4</v>
      </c>
      <c r="B827" s="2" t="str">
        <f>VLOOKUP(LEFT($A827,LEN($A827)-4),filtered!$C:$E,2,FALSE)</f>
        <v>back</v>
      </c>
      <c r="C827" s="2" t="str">
        <f>VLOOKUP(LEFT($A827,LEN($A827)-4),filtered!$C:$E,3,FALSE)</f>
        <v>後</v>
      </c>
      <c r="D827" s="1" t="s">
        <v>5165</v>
      </c>
      <c r="E827" s="34" t="s">
        <v>101</v>
      </c>
      <c r="F827" s="34" t="s">
        <v>323</v>
      </c>
      <c r="G827" s="34">
        <v>1</v>
      </c>
      <c r="H827" s="1">
        <f t="shared" si="12"/>
        <v>0.5</v>
      </c>
    </row>
    <row r="828" spans="1:8" ht="15">
      <c r="A828" s="5" t="str">
        <f>_xlfn.CONCAT(filtered!C897,".mp4")</f>
        <v>HKSL_lesson_only422-INSIDE-0KB7-898.mp4</v>
      </c>
      <c r="B828" s="2" t="str">
        <f>VLOOKUP(LEFT($A828,LEN($A828)-4),filtered!$C:$E,2,FALSE)</f>
        <v>inside</v>
      </c>
      <c r="C828" s="2" t="str">
        <f>VLOOKUP(LEFT($A828,LEN($A828)-4),filtered!$C:$E,3,FALSE)</f>
        <v>內</v>
      </c>
      <c r="D828" s="1" t="s">
        <v>5162</v>
      </c>
      <c r="E828" s="34" t="s">
        <v>84</v>
      </c>
      <c r="F828" s="34" t="s">
        <v>323</v>
      </c>
      <c r="G828" s="34">
        <v>2</v>
      </c>
      <c r="H828" s="1">
        <f t="shared" si="12"/>
        <v>1.5</v>
      </c>
    </row>
    <row r="829" spans="1:8" ht="15">
      <c r="A829" s="5" t="str">
        <f>_xlfn.CONCAT(filtered!C898,".mp4")</f>
        <v>HKSL_lesson_only423-OUTSIDE-0M8M-899.mp4</v>
      </c>
      <c r="B829" s="2" t="str">
        <f>VLOOKUP(LEFT($A829,LEN($A829)-4),filtered!$C:$E,2,FALSE)</f>
        <v>outside</v>
      </c>
      <c r="C829" s="2" t="str">
        <f>VLOOKUP(LEFT($A829,LEN($A829)-4),filtered!$C:$E,3,FALSE)</f>
        <v>外</v>
      </c>
      <c r="D829" s="1" t="s">
        <v>5164</v>
      </c>
      <c r="E829" s="34" t="s">
        <v>101</v>
      </c>
      <c r="F829" s="34" t="s">
        <v>323</v>
      </c>
      <c r="G829" s="34">
        <v>2</v>
      </c>
      <c r="H829" s="1">
        <f t="shared" si="12"/>
        <v>1.5</v>
      </c>
    </row>
    <row r="830" spans="1:8" ht="15">
      <c r="A830" s="5" t="str">
        <f>_xlfn.CONCAT(filtered!C899,".mp4")</f>
        <v>HKSL_lesson_only424-EAST-0PRH-900.mp4</v>
      </c>
      <c r="B830" s="2" t="str">
        <f>VLOOKUP(LEFT($A830,LEN($A830)-4),filtered!$C:$E,2,FALSE)</f>
        <v>east</v>
      </c>
      <c r="C830" s="2" t="str">
        <f>VLOOKUP(LEFT($A830,LEN($A830)-4),filtered!$C:$E,3,FALSE)</f>
        <v>東</v>
      </c>
      <c r="D830" s="1" t="s">
        <v>5163</v>
      </c>
      <c r="E830" s="34" t="s">
        <v>101</v>
      </c>
      <c r="F830" s="34" t="s">
        <v>323</v>
      </c>
      <c r="G830" s="34">
        <v>2</v>
      </c>
      <c r="H830" s="1">
        <f t="shared" si="12"/>
        <v>1.5</v>
      </c>
    </row>
    <row r="831" spans="1:8" ht="15">
      <c r="A831" s="5" t="str">
        <f>_xlfn.CONCAT(filtered!C900,".mp4")</f>
        <v>HKSL_lesson_only425-SOUTH-0KQN-901.mp4</v>
      </c>
      <c r="B831" s="2" t="str">
        <f>VLOOKUP(LEFT($A831,LEN($A831)-4),filtered!$C:$E,2,FALSE)</f>
        <v>south</v>
      </c>
      <c r="C831" s="2" t="str">
        <f>VLOOKUP(LEFT($A831,LEN($A831)-4),filtered!$C:$E,3,FALSE)</f>
        <v>南</v>
      </c>
      <c r="D831" s="1" t="s">
        <v>5162</v>
      </c>
      <c r="E831" s="34" t="s">
        <v>101</v>
      </c>
      <c r="F831" s="34" t="s">
        <v>323</v>
      </c>
      <c r="G831" s="34">
        <v>2</v>
      </c>
      <c r="H831" s="1">
        <f t="shared" ref="H831:H894" si="13">$G831-$I$1</f>
        <v>1.5</v>
      </c>
    </row>
    <row r="832" spans="1:8" ht="15">
      <c r="A832" s="5" t="str">
        <f>_xlfn.CONCAT(filtered!C901,".mp4")</f>
        <v>HKSL_lesson_only426-WEST-12BV-902.mp4</v>
      </c>
      <c r="B832" s="2" t="str">
        <f>VLOOKUP(LEFT($A832,LEN($A832)-4),filtered!$C:$E,2,FALSE)</f>
        <v>west</v>
      </c>
      <c r="C832" s="2" t="str">
        <f>VLOOKUP(LEFT($A832,LEN($A832)-4),filtered!$C:$E,3,FALSE)</f>
        <v>西</v>
      </c>
      <c r="D832" s="1" t="s">
        <v>5165</v>
      </c>
      <c r="E832" s="34" t="s">
        <v>101</v>
      </c>
      <c r="F832" s="34" t="s">
        <v>323</v>
      </c>
      <c r="G832" s="34">
        <v>2</v>
      </c>
      <c r="H832" s="1">
        <f t="shared" si="13"/>
        <v>1.5</v>
      </c>
    </row>
    <row r="833" spans="1:10" ht="15">
      <c r="A833" s="5" t="str">
        <f>_xlfn.CONCAT(filtered!C902,".mp4")</f>
        <v>HKSL_lesson_only427-NORTH-0KON-903.mp4</v>
      </c>
      <c r="B833" s="2" t="str">
        <f>VLOOKUP(LEFT($A833,LEN($A833)-4),filtered!$C:$E,2,FALSE)</f>
        <v>north</v>
      </c>
      <c r="C833" s="2" t="str">
        <f>VLOOKUP(LEFT($A833,LEN($A833)-4),filtered!$C:$E,3,FALSE)</f>
        <v>北</v>
      </c>
      <c r="D833" s="1" t="s">
        <v>5163</v>
      </c>
      <c r="E833" s="34" t="s">
        <v>101</v>
      </c>
      <c r="F833" s="34" t="s">
        <v>323</v>
      </c>
      <c r="G833" s="34">
        <v>2</v>
      </c>
      <c r="H833" s="1">
        <f t="shared" si="13"/>
        <v>1.5</v>
      </c>
    </row>
    <row r="834" spans="1:10" ht="15">
      <c r="A834" s="5" t="str">
        <f>_xlfn.CONCAT(filtered!C903,".mp4")</f>
        <v>HKSL_lesson_only428-CENTER-0JHD-904.mp4</v>
      </c>
      <c r="B834" s="2" t="str">
        <f>VLOOKUP(LEFT($A834,LEN($A834)-4),filtered!$C:$E,2,FALSE)</f>
        <v>center</v>
      </c>
      <c r="C834" s="2" t="str">
        <f>VLOOKUP(LEFT($A834,LEN($A834)-4),filtered!$C:$E,3,FALSE)</f>
        <v>中</v>
      </c>
      <c r="D834" s="1" t="s">
        <v>5164</v>
      </c>
      <c r="E834" s="34" t="s">
        <v>101</v>
      </c>
      <c r="F834" s="34" t="s">
        <v>323</v>
      </c>
      <c r="G834" s="34">
        <v>2</v>
      </c>
      <c r="H834" s="1">
        <f t="shared" si="13"/>
        <v>1.5</v>
      </c>
    </row>
    <row r="835" spans="1:10" ht="15">
      <c r="A835" s="5" t="str">
        <f>_xlfn.CONCAT(filtered!C904,".mp4")</f>
        <v>HKSL_lesson_only429-ALMOST-0NFE-905.mp4</v>
      </c>
      <c r="B835" s="2" t="str">
        <f>VLOOKUP(LEFT($A835,LEN($A835)-4),filtered!$C:$E,2,FALSE)</f>
        <v>almost</v>
      </c>
      <c r="C835" s="2" t="str">
        <f>VLOOKUP(LEFT($A835,LEN($A835)-4),filtered!$C:$E,3,FALSE)</f>
        <v>差不多</v>
      </c>
      <c r="D835" s="1" t="s">
        <v>5163</v>
      </c>
      <c r="E835" s="34" t="s">
        <v>101</v>
      </c>
      <c r="F835" s="34" t="s">
        <v>323</v>
      </c>
      <c r="G835" s="34">
        <v>2</v>
      </c>
      <c r="H835" s="1">
        <f t="shared" si="13"/>
        <v>1.5</v>
      </c>
    </row>
    <row r="836" spans="1:10" ht="15">
      <c r="A836" s="5" t="str">
        <f>_xlfn.CONCAT(filtered!C502,".mp4")</f>
        <v>HKSL_lesson_only42-WHO-12LG-504.mp4</v>
      </c>
      <c r="B836" s="2" t="str">
        <f>VLOOKUP(LEFT($A836,LEN($A836)-4),filtered!$C:$E,2,FALSE)</f>
        <v>who</v>
      </c>
      <c r="C836" s="2" t="str">
        <f>VLOOKUP(LEFT($A836,LEN($A836)-4),filtered!$C:$E,3,FALSE)</f>
        <v>誰</v>
      </c>
      <c r="D836" s="1" t="s">
        <v>5163</v>
      </c>
      <c r="E836" s="34" t="s">
        <v>84</v>
      </c>
      <c r="F836" s="34" t="s">
        <v>323</v>
      </c>
      <c r="G836" s="34">
        <v>2</v>
      </c>
      <c r="H836" s="1">
        <f t="shared" si="13"/>
        <v>1.5</v>
      </c>
    </row>
    <row r="837" spans="1:10" ht="15">
      <c r="A837" s="5" t="str">
        <f>_xlfn.CONCAT(filtered!C905,".mp4")</f>
        <v>HKSL_lesson_only430-PARK-0KBC-906.mp4</v>
      </c>
      <c r="B837" s="2" t="str">
        <f>VLOOKUP(LEFT($A837,LEN($A837)-4),filtered!$C:$E,2,FALSE)</f>
        <v>park</v>
      </c>
      <c r="C837" s="2" t="str">
        <f>VLOOKUP(LEFT($A837,LEN($A837)-4),filtered!$C:$E,3,FALSE)</f>
        <v>公園</v>
      </c>
      <c r="D837" s="1" t="s">
        <v>5162</v>
      </c>
      <c r="E837" s="34" t="s">
        <v>101</v>
      </c>
      <c r="F837" s="34" t="s">
        <v>323</v>
      </c>
      <c r="G837" s="34">
        <v>1</v>
      </c>
      <c r="H837" s="1">
        <f t="shared" si="13"/>
        <v>0.5</v>
      </c>
    </row>
    <row r="838" spans="1:10" ht="15">
      <c r="A838" s="5" t="str">
        <f>_xlfn.CONCAT(filtered!C906,".mp4")</f>
        <v>HKSL_lesson_only431-SWIMMING_POOL-0R7J-907.mp4</v>
      </c>
      <c r="B838" s="2" t="str">
        <f>VLOOKUP(LEFT($A838,LEN($A838)-4),filtered!$C:$E,2,FALSE)</f>
        <v>swimming_pool</v>
      </c>
      <c r="C838" s="2" t="str">
        <f>VLOOKUP(LEFT($A838,LEN($A838)-4),filtered!$C:$E,3,FALSE)</f>
        <v>泳池</v>
      </c>
      <c r="D838" s="1" t="s">
        <v>5162</v>
      </c>
      <c r="E838" s="34" t="s">
        <v>101</v>
      </c>
      <c r="F838" s="34" t="s">
        <v>323</v>
      </c>
      <c r="G838" s="34">
        <v>2</v>
      </c>
      <c r="H838" s="1">
        <f t="shared" si="13"/>
        <v>1.5</v>
      </c>
    </row>
    <row r="839" spans="1:10" ht="15">
      <c r="A839" s="5" t="str">
        <f>_xlfn.CONCAT(filtered!C907,".mp4")</f>
        <v>HKSL_lesson_only432-SPORTS_GROUND-142B-908.mp4</v>
      </c>
      <c r="B839" s="2" t="str">
        <f>VLOOKUP(LEFT($A839,LEN($A839)-4),filtered!$C:$E,2,FALSE)</f>
        <v>sports_ground</v>
      </c>
      <c r="C839" s="2" t="str">
        <f>VLOOKUP(LEFT($A839,LEN($A839)-4),filtered!$C:$E,3,FALSE)</f>
        <v>運動場</v>
      </c>
      <c r="D839" s="1" t="s">
        <v>5165</v>
      </c>
      <c r="E839" s="34" t="s">
        <v>101</v>
      </c>
      <c r="F839" s="34" t="s">
        <v>323</v>
      </c>
      <c r="G839" s="34">
        <v>2</v>
      </c>
      <c r="H839" s="1">
        <f t="shared" si="13"/>
        <v>1.5</v>
      </c>
    </row>
    <row r="840" spans="1:10" ht="15">
      <c r="A840" s="5" t="str">
        <f>_xlfn.CONCAT(filtered!C908,".mp4")</f>
        <v>HKSL_lesson_only433-DISNEYLAND_RESORT-13VA-909.mp4</v>
      </c>
      <c r="B840" s="2" t="str">
        <f>VLOOKUP(LEFT($A840,LEN($A840)-4),filtered!$C:$E,2,FALSE)</f>
        <v>Disneyland_Resort</v>
      </c>
      <c r="C840" s="2" t="str">
        <f>VLOOKUP(LEFT($A840,LEN($A840)-4),filtered!$C:$E,3,FALSE)</f>
        <v>迪士尼樂園</v>
      </c>
      <c r="D840" s="1" t="s">
        <v>5163</v>
      </c>
      <c r="E840" s="34" t="s">
        <v>34</v>
      </c>
      <c r="F840" s="34" t="s">
        <v>323</v>
      </c>
      <c r="G840" s="34">
        <v>3</v>
      </c>
      <c r="H840" s="1">
        <f t="shared" si="13"/>
        <v>2.5</v>
      </c>
      <c r="J840" s="1" t="s">
        <v>84</v>
      </c>
    </row>
    <row r="841" spans="1:10" ht="15">
      <c r="A841" s="5" t="str">
        <f>_xlfn.CONCAT(filtered!C909,".mp4")</f>
        <v>HKSL_lesson_only434-OCEAN_PARK-0RBN-910.mp4</v>
      </c>
      <c r="B841" s="2" t="str">
        <f>VLOOKUP(LEFT($A841,LEN($A841)-4),filtered!$C:$E,2,FALSE)</f>
        <v>Ocean_Park</v>
      </c>
      <c r="C841" s="2" t="str">
        <f>VLOOKUP(LEFT($A841,LEN($A841)-4),filtered!$C:$E,3,FALSE)</f>
        <v>海洋公園</v>
      </c>
      <c r="D841" s="1" t="s">
        <v>5163</v>
      </c>
      <c r="E841" s="34" t="s">
        <v>84</v>
      </c>
      <c r="F841" s="34" t="s">
        <v>323</v>
      </c>
      <c r="G841" s="34">
        <v>3</v>
      </c>
      <c r="H841" s="1">
        <f t="shared" si="13"/>
        <v>2.5</v>
      </c>
    </row>
    <row r="842" spans="1:10" ht="15">
      <c r="A842" s="5" t="str">
        <f>_xlfn.CONCAT(filtered!C910,".mp4")</f>
        <v>HKSL_lesson_only435-HOSPITAL-14DB-911.mp4</v>
      </c>
      <c r="B842" s="2" t="str">
        <f>VLOOKUP(LEFT($A842,LEN($A842)-4),filtered!$C:$E,2,FALSE)</f>
        <v>hospital</v>
      </c>
      <c r="C842" s="2" t="str">
        <f>VLOOKUP(LEFT($A842,LEN($A842)-4),filtered!$C:$E,3,FALSE)</f>
        <v>醫院</v>
      </c>
      <c r="D842" s="1" t="s">
        <v>5164</v>
      </c>
      <c r="E842" s="34" t="s">
        <v>101</v>
      </c>
      <c r="F842" s="34" t="s">
        <v>323</v>
      </c>
      <c r="G842" s="34">
        <v>2</v>
      </c>
      <c r="H842" s="1">
        <f t="shared" si="13"/>
        <v>1.5</v>
      </c>
    </row>
    <row r="843" spans="1:10" ht="15">
      <c r="A843" s="5" t="str">
        <f>_xlfn.CONCAT(filtered!C911,".mp4")</f>
        <v>HKSL_lesson_only436-POLICE_STATION-12R6-912.mp4</v>
      </c>
      <c r="B843" s="2" t="str">
        <f>VLOOKUP(LEFT($A843,LEN($A843)-4),filtered!$C:$E,2,FALSE)</f>
        <v>police_station</v>
      </c>
      <c r="C843" s="2" t="str">
        <f>VLOOKUP(LEFT($A843,LEN($A843)-4),filtered!$C:$E,3,FALSE)</f>
        <v>警署</v>
      </c>
      <c r="D843" s="1" t="s">
        <v>5162</v>
      </c>
      <c r="E843" s="34" t="s">
        <v>34</v>
      </c>
      <c r="F843" s="34" t="s">
        <v>323</v>
      </c>
      <c r="G843" s="34">
        <v>2</v>
      </c>
      <c r="H843" s="1">
        <f t="shared" si="13"/>
        <v>1.5</v>
      </c>
      <c r="J843" s="1" t="s">
        <v>101</v>
      </c>
    </row>
    <row r="844" spans="1:10" ht="15">
      <c r="A844" s="5" t="str">
        <f>_xlfn.CONCAT(filtered!C912,".mp4")</f>
        <v>HKSL_lesson_only437-STAIRCASE-0QGJ-913.mp4</v>
      </c>
      <c r="B844" s="2" t="str">
        <f>VLOOKUP(LEFT($A844,LEN($A844)-4),filtered!$C:$E,2,FALSE)</f>
        <v>staircase</v>
      </c>
      <c r="C844" s="2" t="str">
        <f>VLOOKUP(LEFT($A844,LEN($A844)-4),filtered!$C:$E,3,FALSE)</f>
        <v>樓梯</v>
      </c>
      <c r="D844" s="1" t="s">
        <v>5162</v>
      </c>
      <c r="E844" s="34" t="s">
        <v>101</v>
      </c>
      <c r="F844" s="34" t="s">
        <v>323</v>
      </c>
      <c r="G844" s="34">
        <v>2</v>
      </c>
      <c r="H844" s="1">
        <f t="shared" si="13"/>
        <v>1.5</v>
      </c>
    </row>
    <row r="845" spans="1:10" ht="15">
      <c r="A845" s="5" t="str">
        <f>_xlfn.CONCAT(filtered!C913,".mp4")</f>
        <v>HKSL_lesson_only438-LIFT-0KQ7-914.mp4</v>
      </c>
      <c r="B845" s="2" t="str">
        <f>VLOOKUP(LEFT($A845,LEN($A845)-4),filtered!$C:$E,2,FALSE)</f>
        <v>lift</v>
      </c>
      <c r="C845" s="2" t="str">
        <f>VLOOKUP(LEFT($A845,LEN($A845)-4),filtered!$C:$E,3,FALSE)</f>
        <v>升降機</v>
      </c>
      <c r="D845" s="1" t="s">
        <v>5163</v>
      </c>
      <c r="E845" s="34" t="s">
        <v>84</v>
      </c>
      <c r="F845" s="34" t="s">
        <v>323</v>
      </c>
      <c r="G845" s="34">
        <v>2</v>
      </c>
      <c r="H845" s="1">
        <f t="shared" si="13"/>
        <v>1.5</v>
      </c>
    </row>
    <row r="846" spans="1:10" ht="15">
      <c r="A846" s="5" t="str">
        <f>_xlfn.CONCAT(filtered!C914,".mp4")</f>
        <v>HKSL_lesson_only439-ESCALATOR-0OJM-915.mp4</v>
      </c>
      <c r="B846" s="2" t="str">
        <f>VLOOKUP(LEFT($A846,LEN($A846)-4),filtered!$C:$E,2,FALSE)</f>
        <v>escalator</v>
      </c>
      <c r="C846" s="2" t="str">
        <f>VLOOKUP(LEFT($A846,LEN($A846)-4),filtered!$C:$E,3,FALSE)</f>
        <v>扶手電梯</v>
      </c>
      <c r="D846" s="1" t="s">
        <v>5165</v>
      </c>
      <c r="E846" s="34" t="s">
        <v>84</v>
      </c>
      <c r="F846" s="34" t="s">
        <v>323</v>
      </c>
      <c r="G846" s="34">
        <v>2</v>
      </c>
      <c r="H846" s="1">
        <f t="shared" si="13"/>
        <v>1.5</v>
      </c>
    </row>
    <row r="847" spans="1:10" ht="15">
      <c r="A847" s="5" t="str">
        <f>_xlfn.CONCAT(filtered!C503,".mp4")</f>
        <v>HKSL_lesson_only43-DATE-0PF5-505.mp4</v>
      </c>
      <c r="B847" s="2" t="str">
        <f>VLOOKUP(LEFT($A847,LEN($A847)-4),filtered!$C:$E,2,FALSE)</f>
        <v>date</v>
      </c>
      <c r="C847" s="2" t="str">
        <f>VLOOKUP(LEFT($A847,LEN($A847)-4),filtered!$C:$E,3,FALSE)</f>
        <v>日期</v>
      </c>
      <c r="D847" s="1" t="s">
        <v>5165</v>
      </c>
      <c r="E847" s="34" t="s">
        <v>84</v>
      </c>
      <c r="F847" s="34" t="s">
        <v>323</v>
      </c>
      <c r="G847" s="34">
        <v>2</v>
      </c>
      <c r="H847" s="1">
        <f t="shared" si="13"/>
        <v>1.5</v>
      </c>
    </row>
    <row r="848" spans="1:10" ht="15">
      <c r="A848" s="5" t="str">
        <f>_xlfn.CONCAT(filtered!C916,".mp4")</f>
        <v>HKSL_lesson_only440-^ILLNESS_2-0TE5-917.mp4</v>
      </c>
      <c r="B848" s="2" t="str">
        <f>VLOOKUP(LEFT($A848,LEN($A848)-4),filtered!$C:$E,2,FALSE)</f>
        <v>^illness_2</v>
      </c>
      <c r="C848" s="2" t="str">
        <f>VLOOKUP(LEFT($A848,LEN($A848)-4),filtered!$C:$E,3,FALSE)</f>
        <v>病</v>
      </c>
      <c r="D848" s="1" t="s">
        <v>5165</v>
      </c>
      <c r="E848" s="34" t="s">
        <v>101</v>
      </c>
      <c r="F848" s="34" t="s">
        <v>323</v>
      </c>
      <c r="G848" s="34">
        <v>4</v>
      </c>
      <c r="H848" s="1">
        <f t="shared" si="13"/>
        <v>3.5</v>
      </c>
    </row>
    <row r="849" spans="1:8" ht="15">
      <c r="A849" s="5" t="str">
        <f>_xlfn.CONCAT(filtered!C915,".mp4")</f>
        <v>HKSL_lesson_only440-ILLNESS-0TE5-916.mp4</v>
      </c>
      <c r="B849" s="2" t="str">
        <f>VLOOKUP(LEFT($A849,LEN($A849)-4),filtered!$C:$E,2,FALSE)</f>
        <v>illness</v>
      </c>
      <c r="C849" s="2" t="str">
        <f>VLOOKUP(LEFT($A849,LEN($A849)-4),filtered!$C:$E,3,FALSE)</f>
        <v>病</v>
      </c>
      <c r="D849" s="1" t="s">
        <v>5162</v>
      </c>
      <c r="E849" s="34" t="s">
        <v>101</v>
      </c>
      <c r="F849" s="34" t="s">
        <v>323</v>
      </c>
      <c r="G849" s="34">
        <v>2</v>
      </c>
      <c r="H849" s="1">
        <f t="shared" si="13"/>
        <v>1.5</v>
      </c>
    </row>
    <row r="850" spans="1:8" ht="15">
      <c r="A850" s="5" t="str">
        <f>_xlfn.CONCAT(filtered!C917,".mp4")</f>
        <v>HKSL_lesson_only441-PROBLEM-0LAF-918.mp4</v>
      </c>
      <c r="B850" s="2" t="str">
        <f>VLOOKUP(LEFT($A850,LEN($A850)-4),filtered!$C:$E,2,FALSE)</f>
        <v>problem</v>
      </c>
      <c r="C850" s="2" t="str">
        <f>VLOOKUP(LEFT($A850,LEN($A850)-4),filtered!$C:$E,3,FALSE)</f>
        <v>問題</v>
      </c>
      <c r="D850" s="1" t="s">
        <v>5162</v>
      </c>
      <c r="E850" s="34" t="s">
        <v>101</v>
      </c>
      <c r="F850" s="34" t="s">
        <v>323</v>
      </c>
      <c r="G850" s="34">
        <v>2</v>
      </c>
      <c r="H850" s="1">
        <f t="shared" si="13"/>
        <v>1.5</v>
      </c>
    </row>
    <row r="851" spans="1:8" ht="15">
      <c r="A851" s="5" t="str">
        <f>_xlfn.CONCAT(filtered!C918,".mp4")</f>
        <v>HKSL_lesson_only442-TAKE_TEMPERATURE-0OT2-919.mp4</v>
      </c>
      <c r="B851" s="2" t="str">
        <f>VLOOKUP(LEFT($A851,LEN($A851)-4),filtered!$C:$E,2,FALSE)</f>
        <v>take_temperature</v>
      </c>
      <c r="C851" s="2" t="str">
        <f>VLOOKUP(LEFT($A851,LEN($A851)-4),filtered!$C:$E,3,FALSE)</f>
        <v>探熱</v>
      </c>
      <c r="D851" s="1" t="s">
        <v>5162</v>
      </c>
      <c r="E851" s="34" t="s">
        <v>84</v>
      </c>
      <c r="F851" s="34" t="s">
        <v>323</v>
      </c>
      <c r="G851" s="34">
        <v>2</v>
      </c>
      <c r="H851" s="1">
        <f t="shared" si="13"/>
        <v>1.5</v>
      </c>
    </row>
    <row r="852" spans="1:8" ht="15">
      <c r="A852" s="5" t="str">
        <f>_xlfn.CONCAT(filtered!C919,".mp4")</f>
        <v>HKSL_lesson_only443-BLOOD-1220-920.mp4</v>
      </c>
      <c r="B852" s="2" t="str">
        <f>VLOOKUP(LEFT($A852,LEN($A852)-4),filtered!$C:$E,2,FALSE)</f>
        <v>blood</v>
      </c>
      <c r="C852" s="2" t="str">
        <f>VLOOKUP(LEFT($A852,LEN($A852)-4),filtered!$C:$E,3,FALSE)</f>
        <v>血</v>
      </c>
      <c r="D852" s="1" t="s">
        <v>5165</v>
      </c>
      <c r="E852" s="34" t="s">
        <v>84</v>
      </c>
      <c r="F852" s="34" t="s">
        <v>323</v>
      </c>
      <c r="G852" s="34">
        <v>2</v>
      </c>
      <c r="H852" s="1">
        <f t="shared" si="13"/>
        <v>1.5</v>
      </c>
    </row>
    <row r="853" spans="1:8" ht="15">
      <c r="A853" s="5" t="str">
        <f>_xlfn.CONCAT(filtered!C920,".mp4")</f>
        <v>HKSL_lesson_only444-DRAW_BLOOD-0OLT-921.mp4</v>
      </c>
      <c r="B853" s="2" t="str">
        <f>VLOOKUP(LEFT($A853,LEN($A853)-4),filtered!$C:$E,2,FALSE)</f>
        <v>draw_blood</v>
      </c>
      <c r="C853" s="2" t="str">
        <f>VLOOKUP(LEFT($A853,LEN($A853)-4),filtered!$C:$E,3,FALSE)</f>
        <v>抽血</v>
      </c>
      <c r="D853" s="1" t="s">
        <v>5162</v>
      </c>
      <c r="E853" s="34" t="s">
        <v>101</v>
      </c>
      <c r="F853" s="34" t="s">
        <v>323</v>
      </c>
      <c r="G853" s="34">
        <v>2</v>
      </c>
      <c r="H853" s="1">
        <f t="shared" si="13"/>
        <v>1.5</v>
      </c>
    </row>
    <row r="854" spans="1:8" ht="15">
      <c r="A854" s="5" t="str">
        <f>_xlfn.CONCAT(filtered!C922,".mp4")</f>
        <v>HKSL_lesson_only445-^INJECTION_2-0OIJ-923.mp4</v>
      </c>
      <c r="B854" s="2" t="str">
        <f>VLOOKUP(LEFT($A854,LEN($A854)-4),filtered!$C:$E,2,FALSE)</f>
        <v>^injection_2</v>
      </c>
      <c r="C854" s="2" t="str">
        <f>VLOOKUP(LEFT($A854,LEN($A854)-4),filtered!$C:$E,3,FALSE)</f>
        <v>打針</v>
      </c>
      <c r="D854" s="1" t="s">
        <v>5162</v>
      </c>
      <c r="E854" s="34" t="s">
        <v>101</v>
      </c>
      <c r="F854" s="34" t="s">
        <v>323</v>
      </c>
      <c r="G854" s="34">
        <v>4</v>
      </c>
      <c r="H854" s="1">
        <f t="shared" si="13"/>
        <v>3.5</v>
      </c>
    </row>
    <row r="855" spans="1:8" ht="15">
      <c r="A855" s="5" t="str">
        <f>_xlfn.CONCAT(filtered!C921,".mp4")</f>
        <v>HKSL_lesson_only445-INJECTION_1-0OIJ-922.mp4</v>
      </c>
      <c r="B855" s="2" t="str">
        <f>VLOOKUP(LEFT($A855,LEN($A855)-4),filtered!$C:$E,2,FALSE)</f>
        <v>injection_1</v>
      </c>
      <c r="C855" s="2" t="str">
        <f>VLOOKUP(LEFT($A855,LEN($A855)-4),filtered!$C:$E,3,FALSE)</f>
        <v>打針</v>
      </c>
      <c r="D855" s="1" t="s">
        <v>5165</v>
      </c>
      <c r="E855" s="34" t="s">
        <v>101</v>
      </c>
      <c r="F855" s="34" t="s">
        <v>323</v>
      </c>
      <c r="G855" s="34">
        <v>4</v>
      </c>
      <c r="H855" s="1">
        <f t="shared" si="13"/>
        <v>3.5</v>
      </c>
    </row>
    <row r="856" spans="1:8" ht="15">
      <c r="A856" s="5" t="str">
        <f>_xlfn.CONCAT(filtered!C923,".mp4")</f>
        <v>HKSL_lesson_only446-PAIN-0TER-924.mp4</v>
      </c>
      <c r="B856" s="2" t="str">
        <f>VLOOKUP(LEFT($A856,LEN($A856)-4),filtered!$C:$E,2,FALSE)</f>
        <v>pain</v>
      </c>
      <c r="C856" s="2" t="str">
        <f>VLOOKUP(LEFT($A856,LEN($A856)-4),filtered!$C:$E,3,FALSE)</f>
        <v>痛</v>
      </c>
      <c r="D856" s="1" t="s">
        <v>5164</v>
      </c>
      <c r="E856" s="34" t="s">
        <v>101</v>
      </c>
      <c r="F856" s="34" t="s">
        <v>323</v>
      </c>
      <c r="G856" s="34">
        <v>2</v>
      </c>
      <c r="H856" s="1">
        <f t="shared" si="13"/>
        <v>1.5</v>
      </c>
    </row>
    <row r="857" spans="1:8" ht="15">
      <c r="A857" s="5" t="str">
        <f>_xlfn.CONCAT(filtered!C924,".mp4")</f>
        <v>HKSL_lesson_only447-ENDURE-0NUD-925.mp4</v>
      </c>
      <c r="B857" s="2" t="str">
        <f>VLOOKUP(LEFT($A857,LEN($A857)-4),filtered!$C:$E,2,FALSE)</f>
        <v>endure</v>
      </c>
      <c r="C857" s="2" t="str">
        <f>VLOOKUP(LEFT($A857,LEN($A857)-4),filtered!$C:$E,3,FALSE)</f>
        <v>忍受</v>
      </c>
      <c r="D857" s="1" t="s">
        <v>5162</v>
      </c>
      <c r="E857" s="34" t="s">
        <v>84</v>
      </c>
      <c r="F857" s="34" t="s">
        <v>323</v>
      </c>
      <c r="G857" s="34">
        <v>2</v>
      </c>
      <c r="H857" s="1">
        <f t="shared" si="13"/>
        <v>1.5</v>
      </c>
    </row>
    <row r="858" spans="1:8" ht="15">
      <c r="A858" s="5" t="str">
        <f>_xlfn.CONCAT(filtered!C925,".mp4")</f>
        <v>HKSL_lesson_only448-TOLERATE-0NUD-926.mp4</v>
      </c>
      <c r="B858" s="2" t="str">
        <f>VLOOKUP(LEFT($A858,LEN($A858)-4),filtered!$C:$E,2,FALSE)</f>
        <v>tolerate</v>
      </c>
      <c r="C858" s="2" t="str">
        <f>VLOOKUP(LEFT($A858,LEN($A858)-4),filtered!$C:$E,3,FALSE)</f>
        <v>忍耐</v>
      </c>
      <c r="D858" s="1" t="s">
        <v>5164</v>
      </c>
      <c r="E858" s="34" t="s">
        <v>101</v>
      </c>
      <c r="F858" s="34" t="s">
        <v>323</v>
      </c>
      <c r="G858" s="34">
        <v>2</v>
      </c>
      <c r="H858" s="1">
        <f t="shared" si="13"/>
        <v>1.5</v>
      </c>
    </row>
    <row r="859" spans="1:8" ht="15">
      <c r="A859" s="5" t="str">
        <f>_xlfn.CONCAT(filtered!C926,".mp4")</f>
        <v>HKSL_lesson_only449-MEDICINE-11F5-927.mp4</v>
      </c>
      <c r="B859" s="2" t="str">
        <f>VLOOKUP(LEFT($A859,LEN($A859)-4),filtered!$C:$E,2,FALSE)</f>
        <v>medicine</v>
      </c>
      <c r="C859" s="2" t="str">
        <f>VLOOKUP(LEFT($A859,LEN($A859)-4),filtered!$C:$E,3,FALSE)</f>
        <v>藥水</v>
      </c>
      <c r="D859" s="1" t="s">
        <v>5163</v>
      </c>
      <c r="E859" s="34" t="s">
        <v>323</v>
      </c>
      <c r="F859" s="34" t="s">
        <v>323</v>
      </c>
      <c r="G859" s="34">
        <v>2</v>
      </c>
      <c r="H859" s="1">
        <f t="shared" si="13"/>
        <v>1.5</v>
      </c>
    </row>
    <row r="860" spans="1:8" ht="15">
      <c r="A860" s="5" t="str">
        <f>_xlfn.CONCAT(filtered!C504,".mp4")</f>
        <v>HKSL_lesson_only44-AFTERNOON-0JGB-506.mp4</v>
      </c>
      <c r="B860" s="2" t="str">
        <f>VLOOKUP(LEFT($A860,LEN($A860)-4),filtered!$C:$E,2,FALSE)</f>
        <v>afternoon</v>
      </c>
      <c r="C860" s="2" t="str">
        <f>VLOOKUP(LEFT($A860,LEN($A860)-4),filtered!$C:$E,3,FALSE)</f>
        <v>下午</v>
      </c>
      <c r="D860" s="1" t="s">
        <v>5163</v>
      </c>
      <c r="E860" s="34" t="s">
        <v>101</v>
      </c>
      <c r="F860" s="34" t="s">
        <v>323</v>
      </c>
      <c r="G860" s="34">
        <v>3</v>
      </c>
      <c r="H860" s="1">
        <f t="shared" si="13"/>
        <v>2.5</v>
      </c>
    </row>
    <row r="861" spans="1:8" ht="15">
      <c r="A861" s="5" t="str">
        <f>_xlfn.CONCAT(filtered!C927,".mp4")</f>
        <v>HKSL_lesson_only450-PILL-11F5-928.mp4</v>
      </c>
      <c r="B861" s="2" t="str">
        <f>VLOOKUP(LEFT($A861,LEN($A861)-4),filtered!$C:$E,2,FALSE)</f>
        <v>pill</v>
      </c>
      <c r="C861" s="2" t="str">
        <f>VLOOKUP(LEFT($A861,LEN($A861)-4),filtered!$C:$E,3,FALSE)</f>
        <v>藥丸</v>
      </c>
      <c r="D861" s="1" t="s">
        <v>5162</v>
      </c>
      <c r="E861" s="34" t="s">
        <v>101</v>
      </c>
      <c r="F861" s="34" t="s">
        <v>323</v>
      </c>
      <c r="G861" s="34">
        <v>2</v>
      </c>
      <c r="H861" s="1">
        <f t="shared" si="13"/>
        <v>1.5</v>
      </c>
    </row>
    <row r="862" spans="1:8" ht="15">
      <c r="A862" s="5" t="str">
        <f>_xlfn.CONCAT(filtered!C928,".mp4")</f>
        <v>HKSL_lesson_only451-SLEEPY-0TPS-929.mp4</v>
      </c>
      <c r="B862" s="2" t="str">
        <f>VLOOKUP(LEFT($A862,LEN($A862)-4),filtered!$C:$E,2,FALSE)</f>
        <v>sleepy</v>
      </c>
      <c r="C862" s="2" t="str">
        <f>VLOOKUP(LEFT($A862,LEN($A862)-4),filtered!$C:$E,3,FALSE)</f>
        <v>眼睏</v>
      </c>
      <c r="D862" s="1" t="s">
        <v>5165</v>
      </c>
      <c r="E862" s="34" t="s">
        <v>101</v>
      </c>
      <c r="F862" s="34" t="s">
        <v>323</v>
      </c>
      <c r="G862" s="34">
        <v>2</v>
      </c>
      <c r="H862" s="1">
        <f t="shared" si="13"/>
        <v>1.5</v>
      </c>
    </row>
    <row r="863" spans="1:8" ht="15">
      <c r="A863" s="5" t="str">
        <f>_xlfn.CONCAT(filtered!C929,".mp4")</f>
        <v>HKSL_lesson_only452-WEAK_AND_FRAIL-123G-930.mp4</v>
      </c>
      <c r="B863" s="2" t="str">
        <f>VLOOKUP(LEFT($A863,LEN($A863)-4),filtered!$C:$E,2,FALSE)</f>
        <v>weak_and_frail</v>
      </c>
      <c r="C863" s="2" t="str">
        <f>VLOOKUP(LEFT($A863,LEN($A863)-4),filtered!$C:$E,3,FALSE)</f>
        <v>衰弱</v>
      </c>
      <c r="D863" s="1" t="s">
        <v>5162</v>
      </c>
      <c r="E863" s="34" t="s">
        <v>84</v>
      </c>
      <c r="F863" s="34" t="s">
        <v>323</v>
      </c>
      <c r="G863" s="34">
        <v>2</v>
      </c>
      <c r="H863" s="1">
        <f t="shared" si="13"/>
        <v>1.5</v>
      </c>
    </row>
    <row r="864" spans="1:8" ht="15">
      <c r="A864" s="5" t="str">
        <f>_xlfn.CONCAT(filtered!C930,".mp4")</f>
        <v>HKSL_lesson_only453-HEALTHY_AND_STRONG-0M7F-931.mp4</v>
      </c>
      <c r="B864" s="2" t="str">
        <f>VLOOKUP(LEFT($A864,LEN($A864)-4),filtered!$C:$E,2,FALSE)</f>
        <v>healthy_and_strong</v>
      </c>
      <c r="C864" s="2" t="str">
        <f>VLOOKUP(LEFT($A864,LEN($A864)-4),filtered!$C:$E,3,FALSE)</f>
        <v>壯健</v>
      </c>
      <c r="D864" s="1" t="s">
        <v>5165</v>
      </c>
      <c r="E864" s="34" t="s">
        <v>84</v>
      </c>
      <c r="F864" s="34" t="s">
        <v>323</v>
      </c>
      <c r="G864" s="34">
        <v>2</v>
      </c>
      <c r="H864" s="1">
        <f t="shared" si="13"/>
        <v>1.5</v>
      </c>
    </row>
    <row r="865" spans="1:8" ht="15">
      <c r="A865" s="5" t="str">
        <f>_xlfn.CONCAT(filtered!C931,".mp4")</f>
        <v>HKSL_lesson_only454-DIZZY-0PK8-932.mp4</v>
      </c>
      <c r="B865" s="2" t="str">
        <f>VLOOKUP(LEFT($A865,LEN($A865)-4),filtered!$C:$E,2,FALSE)</f>
        <v>dizzy</v>
      </c>
      <c r="C865" s="2" t="str">
        <f>VLOOKUP(LEFT($A865,LEN($A865)-4),filtered!$C:$E,3,FALSE)</f>
        <v>暈眩</v>
      </c>
      <c r="D865" s="1" t="s">
        <v>5162</v>
      </c>
      <c r="E865" s="34" t="s">
        <v>323</v>
      </c>
      <c r="F865" s="34" t="s">
        <v>323</v>
      </c>
      <c r="G865" s="34">
        <v>2</v>
      </c>
      <c r="H865" s="1">
        <f t="shared" si="13"/>
        <v>1.5</v>
      </c>
    </row>
    <row r="866" spans="1:8" ht="15">
      <c r="A866" s="5" t="str">
        <f>_xlfn.CONCAT(filtered!C932,".mp4")</f>
        <v>HKSL_lesson_only455-DIGEST-0RC8-933.mp4</v>
      </c>
      <c r="B866" s="2" t="str">
        <f>VLOOKUP(LEFT($A866,LEN($A866)-4),filtered!$C:$E,2,FALSE)</f>
        <v>digest</v>
      </c>
      <c r="C866" s="2" t="str">
        <f>VLOOKUP(LEFT($A866,LEN($A866)-4),filtered!$C:$E,3,FALSE)</f>
        <v>消化</v>
      </c>
      <c r="D866" s="1" t="s">
        <v>5165</v>
      </c>
      <c r="E866" s="34" t="s">
        <v>101</v>
      </c>
      <c r="F866" s="34" t="s">
        <v>323</v>
      </c>
      <c r="G866" s="34">
        <v>2</v>
      </c>
      <c r="H866" s="1">
        <f t="shared" si="13"/>
        <v>1.5</v>
      </c>
    </row>
    <row r="867" spans="1:8" ht="15">
      <c r="A867" s="5" t="str">
        <f>_xlfn.CONCAT(filtered!C933,".mp4")</f>
        <v>HKSL_lesson_only456-STOMACH-1063-934.mp4</v>
      </c>
      <c r="B867" s="2" t="str">
        <f>VLOOKUP(LEFT($A867,LEN($A867)-4),filtered!$C:$E,2,FALSE)</f>
        <v>stomach</v>
      </c>
      <c r="C867" s="2" t="str">
        <f>VLOOKUP(LEFT($A867,LEN($A867)-4),filtered!$C:$E,3,FALSE)</f>
        <v>胃</v>
      </c>
      <c r="D867" s="1" t="s">
        <v>5164</v>
      </c>
      <c r="E867" s="34" t="s">
        <v>101</v>
      </c>
      <c r="F867" s="34" t="s">
        <v>323</v>
      </c>
      <c r="G867" s="34">
        <v>2</v>
      </c>
      <c r="H867" s="1">
        <f t="shared" si="13"/>
        <v>1.5</v>
      </c>
    </row>
    <row r="868" spans="1:8" ht="15">
      <c r="A868" s="5" t="str">
        <f>_xlfn.CONCAT(filtered!C934,".mp4")</f>
        <v>HKSL_lesson_only457-HABIT-0VUI-935.mp4</v>
      </c>
      <c r="B868" s="2" t="str">
        <f>VLOOKUP(LEFT($A868,LEN($A868)-4),filtered!$C:$E,2,FALSE)</f>
        <v>habit</v>
      </c>
      <c r="C868" s="2" t="str">
        <f>VLOOKUP(LEFT($A868,LEN($A868)-4),filtered!$C:$E,3,FALSE)</f>
        <v>習慣</v>
      </c>
      <c r="D868" s="1" t="s">
        <v>5163</v>
      </c>
      <c r="E868" s="34" t="s">
        <v>101</v>
      </c>
      <c r="F868" s="34" t="s">
        <v>323</v>
      </c>
      <c r="G868" s="34">
        <v>2</v>
      </c>
      <c r="H868" s="1">
        <f t="shared" si="13"/>
        <v>1.5</v>
      </c>
    </row>
    <row r="869" spans="1:8" ht="15">
      <c r="A869" s="5" t="str">
        <f>_xlfn.CONCAT(filtered!C935,".mp4")</f>
        <v>HKSL_lesson_only458-DISCOMFORT-0JGD-936.mp4</v>
      </c>
      <c r="B869" s="2" t="str">
        <f>VLOOKUP(LEFT($A869,LEN($A869)-4),filtered!$C:$E,2,FALSE)</f>
        <v>discomfort</v>
      </c>
      <c r="C869" s="2" t="str">
        <f>VLOOKUP(LEFT($A869,LEN($A869)-4),filtered!$C:$E,3,FALSE)</f>
        <v>不適</v>
      </c>
      <c r="D869" s="1" t="s">
        <v>5164</v>
      </c>
      <c r="E869" s="34" t="s">
        <v>101</v>
      </c>
      <c r="F869" s="34" t="s">
        <v>323</v>
      </c>
      <c r="G869" s="34">
        <v>2</v>
      </c>
      <c r="H869" s="1">
        <f t="shared" si="13"/>
        <v>1.5</v>
      </c>
    </row>
    <row r="870" spans="1:8" ht="15">
      <c r="A870" s="5" t="str">
        <f>_xlfn.CONCAT(filtered!C936,".mp4")</f>
        <v>HKSL_lesson_only459-IMPAIRMENT-15KS-937.mp4</v>
      </c>
      <c r="B870" s="2" t="str">
        <f>VLOOKUP(LEFT($A870,LEN($A870)-4),filtered!$C:$E,2,FALSE)</f>
        <v>impairment</v>
      </c>
      <c r="C870" s="2" t="str">
        <f>VLOOKUP(LEFT($A870,LEN($A870)-4),filtered!$C:$E,3,FALSE)</f>
        <v>障礙</v>
      </c>
      <c r="D870" s="1" t="s">
        <v>5164</v>
      </c>
      <c r="E870" s="34" t="s">
        <v>101</v>
      </c>
      <c r="F870" s="34" t="s">
        <v>323</v>
      </c>
      <c r="G870" s="34">
        <v>2</v>
      </c>
      <c r="H870" s="1">
        <f t="shared" si="13"/>
        <v>1.5</v>
      </c>
    </row>
    <row r="871" spans="1:8" ht="15">
      <c r="A871" s="5" t="str">
        <f>_xlfn.CONCAT(filtered!C505,".mp4")</f>
        <v>HKSL_lesson_only45-NIGHT-0PIQ-507.mp4</v>
      </c>
      <c r="B871" s="2" t="str">
        <f>VLOOKUP(LEFT($A871,LEN($A871)-4),filtered!$C:$E,2,FALSE)</f>
        <v>night</v>
      </c>
      <c r="C871" s="2" t="str">
        <f>VLOOKUP(LEFT($A871,LEN($A871)-4),filtered!$C:$E,3,FALSE)</f>
        <v>晚上</v>
      </c>
      <c r="D871" s="1" t="s">
        <v>5165</v>
      </c>
      <c r="E871" s="34" t="s">
        <v>101</v>
      </c>
      <c r="F871" s="34" t="s">
        <v>323</v>
      </c>
      <c r="G871" s="34">
        <v>3</v>
      </c>
      <c r="H871" s="1">
        <f t="shared" si="13"/>
        <v>2.5</v>
      </c>
    </row>
    <row r="872" spans="1:8" ht="15">
      <c r="A872" s="5" t="str">
        <f>_xlfn.CONCAT(filtered!C937,".mp4")</f>
        <v>HKSL_lesson_only460-DEFECATE-0M97-938.mp4</v>
      </c>
      <c r="B872" s="2" t="str">
        <f>VLOOKUP(LEFT($A872,LEN($A872)-4),filtered!$C:$E,2,FALSE)</f>
        <v>defecate</v>
      </c>
      <c r="C872" s="2" t="str">
        <f>VLOOKUP(LEFT($A872,LEN($A872)-4),filtered!$C:$E,3,FALSE)</f>
        <v>大便</v>
      </c>
      <c r="D872" s="1" t="s">
        <v>5165</v>
      </c>
      <c r="E872" s="34" t="s">
        <v>101</v>
      </c>
      <c r="F872" s="34" t="s">
        <v>323</v>
      </c>
      <c r="G872" s="34">
        <v>2</v>
      </c>
      <c r="H872" s="1">
        <f t="shared" si="13"/>
        <v>1.5</v>
      </c>
    </row>
    <row r="873" spans="1:8" ht="15">
      <c r="A873" s="5" t="str">
        <f>_xlfn.CONCAT(filtered!C938,".mp4")</f>
        <v>HKSL_lesson_only461-URINATE-0N0F-939.mp4</v>
      </c>
      <c r="B873" s="2" t="str">
        <f>VLOOKUP(LEFT($A873,LEN($A873)-4),filtered!$C:$E,2,FALSE)</f>
        <v>urinate</v>
      </c>
      <c r="C873" s="2" t="str">
        <f>VLOOKUP(LEFT($A873,LEN($A873)-4),filtered!$C:$E,3,FALSE)</f>
        <v>小便</v>
      </c>
      <c r="D873" s="1" t="s">
        <v>5165</v>
      </c>
      <c r="E873" s="34" t="s">
        <v>84</v>
      </c>
      <c r="F873" s="34" t="s">
        <v>323</v>
      </c>
      <c r="G873" s="34">
        <v>2</v>
      </c>
      <c r="H873" s="1">
        <f t="shared" si="13"/>
        <v>1.5</v>
      </c>
    </row>
    <row r="874" spans="1:8" ht="15">
      <c r="A874" s="5" t="str">
        <f>_xlfn.CONCAT(filtered!C939,".mp4")</f>
        <v>HKSL_lesson_only462-DIARRHEA-104Q-940.mp4</v>
      </c>
      <c r="B874" s="2" t="str">
        <f>VLOOKUP(LEFT($A874,LEN($A874)-4),filtered!$C:$E,2,FALSE)</f>
        <v>diarrhea</v>
      </c>
      <c r="C874" s="2" t="str">
        <f>VLOOKUP(LEFT($A874,LEN($A874)-4),filtered!$C:$E,3,FALSE)</f>
        <v>肚瀉</v>
      </c>
      <c r="D874" s="1" t="s">
        <v>5164</v>
      </c>
      <c r="E874" s="34" t="s">
        <v>84</v>
      </c>
      <c r="F874" s="34" t="s">
        <v>323</v>
      </c>
      <c r="G874" s="34">
        <v>2</v>
      </c>
      <c r="H874" s="1">
        <f t="shared" si="13"/>
        <v>1.5</v>
      </c>
    </row>
    <row r="875" spans="1:8" ht="15">
      <c r="A875" s="5" t="str">
        <f>_xlfn.CONCAT(filtered!C940,".mp4")</f>
        <v>HKSL_lesson_only463-VOMIT-0LGK-941.mp4</v>
      </c>
      <c r="B875" s="2" t="str">
        <f>VLOOKUP(LEFT($A875,LEN($A875)-4),filtered!$C:$E,2,FALSE)</f>
        <v>vomit</v>
      </c>
      <c r="C875" s="2" t="str">
        <f>VLOOKUP(LEFT($A875,LEN($A875)-4),filtered!$C:$E,3,FALSE)</f>
        <v>嘔吐</v>
      </c>
      <c r="D875" s="1" t="s">
        <v>5164</v>
      </c>
      <c r="E875" s="34" t="s">
        <v>101</v>
      </c>
      <c r="F875" s="34" t="s">
        <v>323</v>
      </c>
      <c r="G875" s="34">
        <v>2</v>
      </c>
      <c r="H875" s="1">
        <f t="shared" si="13"/>
        <v>1.5</v>
      </c>
    </row>
    <row r="876" spans="1:8" ht="15">
      <c r="A876" s="5" t="str">
        <f>_xlfn.CONCAT(filtered!C941,".mp4")</f>
        <v>HKSL_lesson_only464-COLD-0O8V-942.mp4</v>
      </c>
      <c r="B876" s="2" t="str">
        <f>VLOOKUP(LEFT($A876,LEN($A876)-4),filtered!$C:$E,2,FALSE)</f>
        <v>cold</v>
      </c>
      <c r="C876" s="2" t="str">
        <f>VLOOKUP(LEFT($A876,LEN($A876)-4),filtered!$C:$E,3,FALSE)</f>
        <v>感冒</v>
      </c>
      <c r="D876" s="1" t="s">
        <v>5163</v>
      </c>
      <c r="E876" s="34" t="s">
        <v>84</v>
      </c>
      <c r="F876" s="34" t="s">
        <v>323</v>
      </c>
      <c r="G876" s="34">
        <v>2</v>
      </c>
      <c r="H876" s="1">
        <f t="shared" si="13"/>
        <v>1.5</v>
      </c>
    </row>
    <row r="877" spans="1:8" ht="15">
      <c r="A877" s="5" t="str">
        <f>_xlfn.CONCAT(filtered!C942,".mp4")</f>
        <v>HKSL_lesson_only465-WHEELCHAIR-13PA-943.mp4</v>
      </c>
      <c r="B877" s="2" t="str">
        <f>VLOOKUP(LEFT($A877,LEN($A877)-4),filtered!$C:$E,2,FALSE)</f>
        <v>wheelchair</v>
      </c>
      <c r="C877" s="2" t="str">
        <f>VLOOKUP(LEFT($A877,LEN($A877)-4),filtered!$C:$E,3,FALSE)</f>
        <v>輪椅</v>
      </c>
      <c r="D877" s="1" t="s">
        <v>5164</v>
      </c>
      <c r="E877" s="34" t="s">
        <v>101</v>
      </c>
      <c r="F877" s="34" t="s">
        <v>323</v>
      </c>
      <c r="G877" s="34">
        <v>2</v>
      </c>
      <c r="H877" s="1">
        <f t="shared" si="13"/>
        <v>1.5</v>
      </c>
    </row>
    <row r="878" spans="1:8" ht="15">
      <c r="A878" s="5" t="str">
        <f>_xlfn.CONCAT(filtered!C943,".mp4")</f>
        <v>HKSL_lesson_only466-BLIND-0TNI-944.mp4</v>
      </c>
      <c r="B878" s="2" t="str">
        <f>VLOOKUP(LEFT($A878,LEN($A878)-4),filtered!$C:$E,2,FALSE)</f>
        <v>blind</v>
      </c>
      <c r="C878" s="2" t="str">
        <f>VLOOKUP(LEFT($A878,LEN($A878)-4),filtered!$C:$E,3,FALSE)</f>
        <v>盲</v>
      </c>
      <c r="D878" s="1" t="s">
        <v>5164</v>
      </c>
      <c r="E878" s="34"/>
      <c r="F878" s="34"/>
      <c r="G878" s="34"/>
      <c r="H878" s="1">
        <f t="shared" si="13"/>
        <v>-0.5</v>
      </c>
    </row>
    <row r="879" spans="1:8" ht="15">
      <c r="A879" s="5" t="str">
        <f>_xlfn.CONCAT(filtered!C944,".mp4")</f>
        <v>HKSL_lesson_only467-DISABLED_PERSON-0QSO-945.mp4</v>
      </c>
      <c r="B879" s="2" t="str">
        <f>VLOOKUP(LEFT($A879,LEN($A879)-4),filtered!$C:$E,2,FALSE)</f>
        <v>disabled_person</v>
      </c>
      <c r="C879" s="2" t="str">
        <f>VLOOKUP(LEFT($A879,LEN($A879)-4),filtered!$C:$E,3,FALSE)</f>
        <v>殘疾人士</v>
      </c>
      <c r="D879" s="1" t="s">
        <v>5162</v>
      </c>
      <c r="E879" s="34" t="s">
        <v>101</v>
      </c>
      <c r="F879" s="34" t="s">
        <v>323</v>
      </c>
      <c r="G879" s="34">
        <v>3</v>
      </c>
      <c r="H879" s="1">
        <f t="shared" si="13"/>
        <v>2.5</v>
      </c>
    </row>
    <row r="880" spans="1:8" ht="15">
      <c r="A880" s="5" t="str">
        <f>_xlfn.CONCAT(filtered!C945,".mp4")</f>
        <v>HKSL_lesson_only468-FIRST_AID-0O15-946.mp4</v>
      </c>
      <c r="B880" s="2" t="str">
        <f>VLOOKUP(LEFT($A880,LEN($A880)-4),filtered!$C:$E,2,FALSE)</f>
        <v>first_aid</v>
      </c>
      <c r="C880" s="2" t="str">
        <f>VLOOKUP(LEFT($A880,LEN($A880)-4),filtered!$C:$E,3,FALSE)</f>
        <v>急救</v>
      </c>
      <c r="D880" s="1" t="s">
        <v>5164</v>
      </c>
      <c r="E880" s="34" t="s">
        <v>101</v>
      </c>
      <c r="F880" s="34" t="s">
        <v>323</v>
      </c>
      <c r="G880" s="34">
        <v>2</v>
      </c>
      <c r="H880" s="1">
        <f t="shared" si="13"/>
        <v>1.5</v>
      </c>
    </row>
    <row r="881" spans="1:10" ht="15">
      <c r="A881" s="5" t="str">
        <f>_xlfn.CONCAT(filtered!C946,".mp4")</f>
        <v>HKSL_lesson_only469-RESCUE-0ONF-947.mp4</v>
      </c>
      <c r="B881" s="2" t="str">
        <f>VLOOKUP(LEFT($A881,LEN($A881)-4),filtered!$C:$E,2,FALSE)</f>
        <v>rescue</v>
      </c>
      <c r="C881" s="2" t="str">
        <f>VLOOKUP(LEFT($A881,LEN($A881)-4),filtered!$C:$E,3,FALSE)</f>
        <v>拯救</v>
      </c>
      <c r="D881" s="1" t="s">
        <v>5165</v>
      </c>
      <c r="E881" s="34" t="s">
        <v>101</v>
      </c>
      <c r="F881" s="34" t="s">
        <v>323</v>
      </c>
      <c r="G881" s="34">
        <v>2</v>
      </c>
      <c r="H881" s="1">
        <f t="shared" si="13"/>
        <v>1.5</v>
      </c>
    </row>
    <row r="882" spans="1:10" ht="15">
      <c r="A882" s="5" t="str">
        <f>_xlfn.CONCAT(filtered!C506,".mp4")</f>
        <v>HKSL_lesson_only46-NOW-0SVU-508.mp4</v>
      </c>
      <c r="B882" s="2" t="str">
        <f>VLOOKUP(LEFT($A882,LEN($A882)-4),filtered!$C:$E,2,FALSE)</f>
        <v>now</v>
      </c>
      <c r="C882" s="2" t="str">
        <f>VLOOKUP(LEFT($A882,LEN($A882)-4),filtered!$C:$E,3,FALSE)</f>
        <v>現在</v>
      </c>
      <c r="D882" s="1" t="s">
        <v>5163</v>
      </c>
      <c r="E882" s="34" t="s">
        <v>84</v>
      </c>
      <c r="F882" s="34" t="s">
        <v>323</v>
      </c>
      <c r="G882" s="34">
        <v>3</v>
      </c>
      <c r="H882" s="1">
        <f t="shared" si="13"/>
        <v>2.5</v>
      </c>
    </row>
    <row r="883" spans="1:10" ht="15">
      <c r="A883" s="5" t="str">
        <f>_xlfn.CONCAT(filtered!C947,".mp4")</f>
        <v>HKSL_lesson_only470-HOSPITALIZE-1401-948.mp4</v>
      </c>
      <c r="B883" s="2" t="str">
        <f>VLOOKUP(LEFT($A883,LEN($A883)-4),filtered!$C:$E,2,FALSE)</f>
        <v>hospitalize</v>
      </c>
      <c r="C883" s="2" t="str">
        <f>VLOOKUP(LEFT($A883,LEN($A883)-4),filtered!$C:$E,3,FALSE)</f>
        <v>送院</v>
      </c>
      <c r="D883" s="1" t="s">
        <v>5164</v>
      </c>
      <c r="E883" s="34" t="s">
        <v>84</v>
      </c>
      <c r="F883" s="34" t="s">
        <v>323</v>
      </c>
      <c r="G883" s="34">
        <v>2</v>
      </c>
      <c r="H883" s="1">
        <f t="shared" si="13"/>
        <v>1.5</v>
      </c>
    </row>
    <row r="884" spans="1:10" ht="15">
      <c r="A884" s="5" t="str">
        <f>_xlfn.CONCAT(filtered!C948,".mp4")</f>
        <v>HKSL_lesson_only471-SURGERY-0OIB-949.mp4</v>
      </c>
      <c r="B884" s="2" t="str">
        <f>VLOOKUP(LEFT($A884,LEN($A884)-4),filtered!$C:$E,2,FALSE)</f>
        <v>surgery</v>
      </c>
      <c r="C884" s="2" t="str">
        <f>VLOOKUP(LEFT($A884,LEN($A884)-4),filtered!$C:$E,3,FALSE)</f>
        <v>手術</v>
      </c>
      <c r="D884" s="1" t="s">
        <v>5163</v>
      </c>
      <c r="E884" s="34" t="s">
        <v>34</v>
      </c>
      <c r="F884" s="34" t="s">
        <v>323</v>
      </c>
      <c r="G884" s="34">
        <v>2</v>
      </c>
      <c r="H884" s="1">
        <f t="shared" si="13"/>
        <v>1.5</v>
      </c>
      <c r="J884" s="1" t="s">
        <v>101</v>
      </c>
    </row>
    <row r="885" spans="1:10" ht="15">
      <c r="A885" s="5" t="str">
        <f>_xlfn.CONCAT(filtered!C949,".mp4")</f>
        <v>HKSL_lesson_only472-CANCER-0TIC-950.mp4</v>
      </c>
      <c r="B885" s="2" t="str">
        <f>VLOOKUP(LEFT($A885,LEN($A885)-4),filtered!$C:$E,2,FALSE)</f>
        <v>cancer</v>
      </c>
      <c r="C885" s="2" t="str">
        <f>VLOOKUP(LEFT($A885,LEN($A885)-4),filtered!$C:$E,3,FALSE)</f>
        <v>癌</v>
      </c>
      <c r="D885" s="1" t="s">
        <v>5165</v>
      </c>
      <c r="E885" s="34" t="s">
        <v>101</v>
      </c>
      <c r="F885" s="34" t="s">
        <v>323</v>
      </c>
      <c r="G885" s="34">
        <v>2</v>
      </c>
      <c r="H885" s="1">
        <f t="shared" si="13"/>
        <v>1.5</v>
      </c>
    </row>
    <row r="886" spans="1:10" ht="15">
      <c r="A886" s="5" t="str">
        <f>_xlfn.CONCAT(filtered!C950,".mp4")</f>
        <v>HKSL_lesson_only473-FEVER-0TJS-951.mp4</v>
      </c>
      <c r="B886" s="2" t="str">
        <f>VLOOKUP(LEFT($A886,LEN($A886)-4),filtered!$C:$E,2,FALSE)</f>
        <v>fever</v>
      </c>
      <c r="C886" s="2" t="str">
        <f>VLOOKUP(LEFT($A886,LEN($A886)-4),filtered!$C:$E,3,FALSE)</f>
        <v>發燒</v>
      </c>
      <c r="D886" s="1" t="s">
        <v>5162</v>
      </c>
      <c r="E886" s="34" t="s">
        <v>101</v>
      </c>
      <c r="F886" s="34" t="s">
        <v>323</v>
      </c>
      <c r="G886" s="34">
        <v>2</v>
      </c>
      <c r="H886" s="1">
        <f t="shared" si="13"/>
        <v>1.5</v>
      </c>
    </row>
    <row r="887" spans="1:10" ht="15">
      <c r="A887" s="5" t="str">
        <f>_xlfn.CONCAT(filtered!C951,".mp4")</f>
        <v>HKSL_lesson_only474-RECOVER-0NLN-952.mp4</v>
      </c>
      <c r="B887" s="2" t="str">
        <f>VLOOKUP(LEFT($A887,LEN($A887)-4),filtered!$C:$E,2,FALSE)</f>
        <v>recover</v>
      </c>
      <c r="C887" s="2" t="str">
        <f>VLOOKUP(LEFT($A887,LEN($A887)-4),filtered!$C:$E,3,FALSE)</f>
        <v>康復</v>
      </c>
      <c r="D887" s="1" t="s">
        <v>5162</v>
      </c>
      <c r="E887" s="34" t="s">
        <v>101</v>
      </c>
      <c r="F887" s="34" t="s">
        <v>323</v>
      </c>
      <c r="G887" s="34">
        <v>2</v>
      </c>
      <c r="H887" s="1">
        <f t="shared" si="13"/>
        <v>1.5</v>
      </c>
    </row>
    <row r="888" spans="1:10" ht="15">
      <c r="A888" s="5" t="str">
        <f>_xlfn.CONCAT(filtered!C952,".mp4")</f>
        <v>HKSL_lesson_only475-SHY-0MTJ-953.mp4</v>
      </c>
      <c r="B888" s="2" t="str">
        <f>VLOOKUP(LEFT($A888,LEN($A888)-4),filtered!$C:$E,2,FALSE)</f>
        <v>shy</v>
      </c>
      <c r="C888" s="2" t="str">
        <f>VLOOKUP(LEFT($A888,LEN($A888)-4),filtered!$C:$E,3,FALSE)</f>
        <v>害羞</v>
      </c>
      <c r="D888" s="1" t="s">
        <v>5162</v>
      </c>
      <c r="E888" s="34" t="s">
        <v>101</v>
      </c>
      <c r="F888" s="34" t="s">
        <v>323</v>
      </c>
      <c r="G888" s="34">
        <v>2</v>
      </c>
      <c r="H888" s="1">
        <f t="shared" si="13"/>
        <v>1.5</v>
      </c>
    </row>
    <row r="889" spans="1:10" ht="15">
      <c r="A889" s="5" t="str">
        <f>_xlfn.CONCAT(filtered!C953,".mp4")</f>
        <v>HKSL_lesson_only476-BLUSHING-15R2-954.mp4</v>
      </c>
      <c r="B889" s="2" t="str">
        <f>VLOOKUP(LEFT($A889,LEN($A889)-4),filtered!$C:$E,2,FALSE)</f>
        <v>blushing</v>
      </c>
      <c r="C889" s="2" t="str">
        <f>VLOOKUP(LEFT($A889,LEN($A889)-4),filtered!$C:$E,3,FALSE)</f>
        <v>面紅</v>
      </c>
      <c r="D889" s="1" t="s">
        <v>5165</v>
      </c>
      <c r="E889" s="34" t="s">
        <v>84</v>
      </c>
      <c r="F889" s="34" t="s">
        <v>323</v>
      </c>
      <c r="G889" s="34">
        <v>2</v>
      </c>
      <c r="H889" s="1">
        <f t="shared" si="13"/>
        <v>1.5</v>
      </c>
    </row>
    <row r="890" spans="1:10" ht="15">
      <c r="A890" s="5" t="str">
        <f>_xlfn.CONCAT(filtered!C954,".mp4")</f>
        <v>HKSL_lesson_only477-PALE_FACED-15R2-955.mp4</v>
      </c>
      <c r="B890" s="2" t="str">
        <f>VLOOKUP(LEFT($A890,LEN($A890)-4),filtered!$C:$E,2,FALSE)</f>
        <v>pale_faced</v>
      </c>
      <c r="C890" s="2" t="str">
        <f>VLOOKUP(LEFT($A890,LEN($A890)-4),filtered!$C:$E,3,FALSE)</f>
        <v>面青青</v>
      </c>
      <c r="D890" s="1" t="s">
        <v>5165</v>
      </c>
      <c r="E890" s="34" t="s">
        <v>84</v>
      </c>
      <c r="F890" s="34" t="s">
        <v>323</v>
      </c>
      <c r="G890" s="34">
        <v>3</v>
      </c>
      <c r="H890" s="1">
        <f t="shared" si="13"/>
        <v>2.5</v>
      </c>
    </row>
    <row r="891" spans="1:10" ht="15">
      <c r="A891" s="5" t="str">
        <f>_xlfn.CONCAT(filtered!C955,".mp4")</f>
        <v>HKSL_lesson_only478-SCARED-0MTJ-956.mp4</v>
      </c>
      <c r="B891" s="2" t="str">
        <f>VLOOKUP(LEFT($A891,LEN($A891)-4),filtered!$C:$E,2,FALSE)</f>
        <v>scared</v>
      </c>
      <c r="C891" s="2" t="str">
        <f>VLOOKUP(LEFT($A891,LEN($A891)-4),filtered!$C:$E,3,FALSE)</f>
        <v>害怕</v>
      </c>
      <c r="D891" s="1" t="s">
        <v>5165</v>
      </c>
      <c r="E891" s="34" t="s">
        <v>84</v>
      </c>
      <c r="F891" s="34" t="s">
        <v>323</v>
      </c>
      <c r="G891" s="34">
        <v>2</v>
      </c>
      <c r="H891" s="1">
        <f t="shared" si="13"/>
        <v>1.5</v>
      </c>
    </row>
    <row r="892" spans="1:10" ht="15">
      <c r="A892" s="5" t="str">
        <f>_xlfn.CONCAT(filtered!C956,".mp4")</f>
        <v>HKSL_lesson_only479-SCARY-0O2G-957.mp4</v>
      </c>
      <c r="B892" s="2" t="str">
        <f>VLOOKUP(LEFT($A892,LEN($A892)-4),filtered!$C:$E,2,FALSE)</f>
        <v>scary</v>
      </c>
      <c r="C892" s="2" t="str">
        <f>VLOOKUP(LEFT($A892,LEN($A892)-4),filtered!$C:$E,3,FALSE)</f>
        <v>恐怖</v>
      </c>
      <c r="D892" s="1" t="s">
        <v>5164</v>
      </c>
      <c r="E892" s="34" t="s">
        <v>101</v>
      </c>
      <c r="F892" s="34" t="s">
        <v>323</v>
      </c>
      <c r="G892" s="34">
        <v>2</v>
      </c>
      <c r="H892" s="1">
        <f t="shared" si="13"/>
        <v>1.5</v>
      </c>
    </row>
    <row r="893" spans="1:10" ht="15">
      <c r="A893" s="5" t="str">
        <f>_xlfn.CONCAT(filtered!C507,".mp4")</f>
        <v>HKSL_lesson_only47-YESTERDAY-0PH8-509.mp4</v>
      </c>
      <c r="B893" s="2" t="str">
        <f>VLOOKUP(LEFT($A893,LEN($A893)-4),filtered!$C:$E,2,FALSE)</f>
        <v>yesterday</v>
      </c>
      <c r="C893" s="2" t="str">
        <f>VLOOKUP(LEFT($A893,LEN($A893)-4),filtered!$C:$E,3,FALSE)</f>
        <v>昨天</v>
      </c>
      <c r="D893" s="1" t="s">
        <v>5162</v>
      </c>
      <c r="E893" s="34" t="s">
        <v>101</v>
      </c>
      <c r="F893" s="34" t="s">
        <v>323</v>
      </c>
      <c r="G893" s="34">
        <v>2</v>
      </c>
      <c r="H893" s="1">
        <f t="shared" si="13"/>
        <v>1.5</v>
      </c>
    </row>
    <row r="894" spans="1:10" ht="15">
      <c r="A894" s="5" t="str">
        <f>_xlfn.CONCAT(filtered!C958,".mp4")</f>
        <v>HKSL_lesson_only480-^GREEDY_2-135A-959.mp4</v>
      </c>
      <c r="B894" s="2" t="str">
        <f>VLOOKUP(LEFT($A894,LEN($A894)-4),filtered!$C:$E,2,FALSE)</f>
        <v>^greedy_2</v>
      </c>
      <c r="C894" s="2" t="str">
        <f>VLOOKUP(LEFT($A894,LEN($A894)-4),filtered!$C:$E,3,FALSE)</f>
        <v>貪心</v>
      </c>
      <c r="D894" s="1" t="s">
        <v>5164</v>
      </c>
      <c r="E894" s="34" t="s">
        <v>101</v>
      </c>
      <c r="F894" s="34" t="s">
        <v>323</v>
      </c>
      <c r="G894" s="34">
        <v>4</v>
      </c>
      <c r="H894" s="1">
        <f t="shared" si="13"/>
        <v>3.5</v>
      </c>
    </row>
    <row r="895" spans="1:10" ht="15">
      <c r="A895" s="5" t="str">
        <f>_xlfn.CONCAT(filtered!C957,".mp4")</f>
        <v>HKSL_lesson_only480-GREEDY-135A-958.mp4</v>
      </c>
      <c r="B895" s="2" t="str">
        <f>VLOOKUP(LEFT($A895,LEN($A895)-4),filtered!$C:$E,2,FALSE)</f>
        <v>greedy</v>
      </c>
      <c r="C895" s="2" t="str">
        <f>VLOOKUP(LEFT($A895,LEN($A895)-4),filtered!$C:$E,3,FALSE)</f>
        <v>貪心</v>
      </c>
      <c r="D895" s="1" t="s">
        <v>5163</v>
      </c>
      <c r="E895" s="34" t="s">
        <v>101</v>
      </c>
      <c r="F895" s="34" t="s">
        <v>323</v>
      </c>
      <c r="G895" s="34">
        <v>2</v>
      </c>
      <c r="H895" s="1">
        <f t="shared" ref="H895:H958" si="14">$G895-$I$1</f>
        <v>1.5</v>
      </c>
    </row>
    <row r="896" spans="1:10" ht="15">
      <c r="A896" s="5" t="str">
        <f>_xlfn.CONCAT(filtered!C959,".mp4")</f>
        <v>HKSL_lesson_only481-STINGY-0MR4-960.mp4</v>
      </c>
      <c r="B896" s="2" t="str">
        <f>VLOOKUP(LEFT($A896,LEN($A896)-4),filtered!$C:$E,2,FALSE)</f>
        <v>stingy</v>
      </c>
      <c r="C896" s="2" t="str">
        <f>VLOOKUP(LEFT($A896,LEN($A896)-4),filtered!$C:$E,3,FALSE)</f>
        <v>孤寒</v>
      </c>
      <c r="D896" s="1" t="s">
        <v>5164</v>
      </c>
      <c r="E896" s="34" t="s">
        <v>101</v>
      </c>
      <c r="F896" s="34" t="s">
        <v>323</v>
      </c>
      <c r="G896" s="34">
        <v>3</v>
      </c>
      <c r="H896" s="1">
        <f t="shared" si="14"/>
        <v>2.5</v>
      </c>
    </row>
    <row r="897" spans="1:10" ht="15">
      <c r="A897" s="5" t="str">
        <f>_xlfn.CONCAT(filtered!C960,".mp4")</f>
        <v>HKSL_lesson_only482-PETTY-0N0F-961.mp4</v>
      </c>
      <c r="B897" s="2" t="str">
        <f>VLOOKUP(LEFT($A897,LEN($A897)-4),filtered!$C:$E,2,FALSE)</f>
        <v>petty</v>
      </c>
      <c r="C897" s="2" t="str">
        <f>VLOOKUP(LEFT($A897,LEN($A897)-4),filtered!$C:$E,3,FALSE)</f>
        <v>小氣</v>
      </c>
      <c r="D897" s="1" t="s">
        <v>5162</v>
      </c>
      <c r="E897" s="34" t="s">
        <v>101</v>
      </c>
      <c r="F897" s="34" t="s">
        <v>84</v>
      </c>
      <c r="G897" s="34">
        <v>2</v>
      </c>
      <c r="H897" s="1">
        <f t="shared" si="14"/>
        <v>1.5</v>
      </c>
    </row>
    <row r="898" spans="1:10" ht="15">
      <c r="A898" s="5" t="str">
        <f>_xlfn.CONCAT(filtered!C961,".mp4")</f>
        <v>HKSL_lesson_only483-GRUDGEFUL-12GO-962.mp4</v>
      </c>
      <c r="B898" s="2" t="str">
        <f>VLOOKUP(LEFT($A898,LEN($A898)-4),filtered!$C:$E,2,FALSE)</f>
        <v>grudgeful</v>
      </c>
      <c r="C898" s="2" t="str">
        <f>VLOOKUP(LEFT($A898,LEN($A898)-4),filtered!$C:$E,3,FALSE)</f>
        <v>記仇</v>
      </c>
      <c r="D898" s="1" t="s">
        <v>5165</v>
      </c>
      <c r="E898" s="34" t="s">
        <v>84</v>
      </c>
      <c r="F898" s="34" t="s">
        <v>323</v>
      </c>
      <c r="G898" s="34">
        <v>3</v>
      </c>
      <c r="H898" s="1">
        <f t="shared" si="14"/>
        <v>2.5</v>
      </c>
    </row>
    <row r="899" spans="1:10" ht="15">
      <c r="A899" s="5" t="str">
        <f>_xlfn.CONCAT(filtered!C962,".mp4")</f>
        <v>HKSL_lesson_only484-LUSTFUL-0MBT-963.mp4</v>
      </c>
      <c r="B899" s="2" t="str">
        <f>VLOOKUP(LEFT($A899,LEN($A899)-4),filtered!$C:$E,2,FALSE)</f>
        <v>lustful</v>
      </c>
      <c r="C899" s="2" t="str">
        <f>VLOOKUP(LEFT($A899,LEN($A899)-4),filtered!$C:$E,3,FALSE)</f>
        <v>好色</v>
      </c>
      <c r="D899" s="1" t="s">
        <v>5162</v>
      </c>
      <c r="E899" s="34" t="s">
        <v>84</v>
      </c>
      <c r="F899" s="34" t="s">
        <v>323</v>
      </c>
      <c r="G899" s="34">
        <v>3</v>
      </c>
      <c r="H899" s="1">
        <f t="shared" si="14"/>
        <v>2.5</v>
      </c>
    </row>
    <row r="900" spans="1:10" ht="15">
      <c r="A900" s="5" t="str">
        <f>_xlfn.CONCAT(filtered!C963,".mp4")</f>
        <v>HKSL_lesson_only485-WIDE_EYED-0TPS-964.mp4</v>
      </c>
      <c r="B900" s="2" t="str">
        <f>VLOOKUP(LEFT($A900,LEN($A900)-4),filtered!$C:$E,2,FALSE)</f>
        <v>wide_eyed</v>
      </c>
      <c r="C900" s="2" t="str">
        <f>VLOOKUP(LEFT($A900,LEN($A900)-4),filtered!$C:$E,3,FALSE)</f>
        <v>眼凸凸</v>
      </c>
      <c r="D900" s="1" t="s">
        <v>5164</v>
      </c>
      <c r="E900" s="34" t="s">
        <v>84</v>
      </c>
      <c r="F900" s="34" t="s">
        <v>323</v>
      </c>
      <c r="G900" s="34">
        <v>3</v>
      </c>
      <c r="H900" s="1">
        <f t="shared" si="14"/>
        <v>2.5</v>
      </c>
    </row>
    <row r="901" spans="1:10" ht="15">
      <c r="A901" s="5" t="str">
        <f>_xlfn.CONCAT(filtered!C964,".mp4")</f>
        <v>HKSL_lesson_only486-POINTLESS-0S91-965.mp4</v>
      </c>
      <c r="B901" s="2" t="str">
        <f>VLOOKUP(LEFT($A901,LEN($A901)-4),filtered!$C:$E,2,FALSE)</f>
        <v>pointless</v>
      </c>
      <c r="C901" s="2" t="str">
        <f>VLOOKUP(LEFT($A901,LEN($A901)-4),filtered!$C:$E,3,FALSE)</f>
        <v>無謂</v>
      </c>
      <c r="D901" s="1" t="s">
        <v>5162</v>
      </c>
      <c r="E901" s="34" t="s">
        <v>84</v>
      </c>
      <c r="F901" s="34" t="s">
        <v>323</v>
      </c>
      <c r="G901" s="34">
        <v>3</v>
      </c>
      <c r="H901" s="1">
        <f t="shared" si="14"/>
        <v>2.5</v>
      </c>
    </row>
    <row r="902" spans="1:10" ht="15">
      <c r="A902" s="5" t="str">
        <f>_xlfn.CONCAT(filtered!C965,".mp4")</f>
        <v>HKSL_lesson_only487-^JEALOUS-0MM9-966.mp4</v>
      </c>
      <c r="B902" s="2" t="str">
        <f>VLOOKUP(LEFT($A902,LEN($A902)-4),filtered!$C:$E,2,FALSE)</f>
        <v>^jealous</v>
      </c>
      <c r="C902" s="2" t="str">
        <f>VLOOKUP(LEFT($A902,LEN($A902)-4),filtered!$C:$E,3,FALSE)</f>
        <v>嫉妒</v>
      </c>
      <c r="D902" s="1" t="s">
        <v>5165</v>
      </c>
      <c r="E902" s="34" t="s">
        <v>84</v>
      </c>
      <c r="F902" s="34" t="s">
        <v>323</v>
      </c>
      <c r="G902" s="34">
        <v>2</v>
      </c>
      <c r="H902" s="1">
        <f t="shared" si="14"/>
        <v>1.5</v>
      </c>
    </row>
    <row r="903" spans="1:10" ht="15">
      <c r="A903" s="5" t="str">
        <f>_xlfn.CONCAT(filtered!C967,".mp4")</f>
        <v>HKSL_lesson_only487-JEALOUS_IN_LOVE-0L3N-968.mp4</v>
      </c>
      <c r="B903" s="2" t="str">
        <f>VLOOKUP(LEFT($A903,LEN($A903)-4),filtered!$C:$E,2,FALSE)</f>
        <v>jealous_in_love</v>
      </c>
      <c r="C903" s="2" t="str">
        <f>VLOOKUP(LEFT($A903,LEN($A903)-4),filtered!$C:$E,3,FALSE)</f>
        <v>呷醋</v>
      </c>
      <c r="D903" s="1" t="s">
        <v>5162</v>
      </c>
      <c r="E903" s="34" t="s">
        <v>84</v>
      </c>
      <c r="F903" s="34" t="s">
        <v>323</v>
      </c>
      <c r="G903" s="34">
        <v>3</v>
      </c>
      <c r="H903" s="1">
        <f t="shared" si="14"/>
        <v>2.5</v>
      </c>
    </row>
    <row r="904" spans="1:10" ht="15">
      <c r="A904" s="5" t="str">
        <f>_xlfn.CONCAT(filtered!C966,".mp4")</f>
        <v>HKSL_lesson_only488-UNEXPECTED-0KFQ-967.mp4</v>
      </c>
      <c r="B904" s="2" t="str">
        <f>VLOOKUP(LEFT($A904,LEN($A904)-4),filtered!$C:$E,2,FALSE)</f>
        <v>unexpected</v>
      </c>
      <c r="C904" s="2" t="str">
        <f>VLOOKUP(LEFT($A904,LEN($A904)-4),filtered!$C:$E,3,FALSE)</f>
        <v>出乎意料</v>
      </c>
      <c r="D904" s="1" t="s">
        <v>5164</v>
      </c>
      <c r="E904" s="34" t="s">
        <v>84</v>
      </c>
      <c r="F904" s="34" t="s">
        <v>323</v>
      </c>
      <c r="G904" s="34">
        <v>3</v>
      </c>
      <c r="H904" s="1">
        <f t="shared" si="14"/>
        <v>2.5</v>
      </c>
    </row>
    <row r="905" spans="1:10" ht="15">
      <c r="A905" s="5" t="str">
        <f>_xlfn.CONCAT(filtered!C968,".mp4")</f>
        <v>HKSL_lesson_only489-ASKING_FOR_TROUBLE-10FA-969.mp4</v>
      </c>
      <c r="B905" s="2" t="str">
        <f>VLOOKUP(LEFT($A905,LEN($A905)-4),filtered!$C:$E,2,FALSE)</f>
        <v>asking_for_trouble</v>
      </c>
      <c r="C905" s="2" t="str">
        <f>VLOOKUP(LEFT($A905,LEN($A905)-4),filtered!$C:$E,3,FALSE)</f>
        <v>自討苦吃</v>
      </c>
      <c r="D905" s="1" t="s">
        <v>5163</v>
      </c>
      <c r="E905" s="34" t="s">
        <v>84</v>
      </c>
      <c r="F905" s="34" t="s">
        <v>323</v>
      </c>
      <c r="G905" s="34">
        <v>4</v>
      </c>
      <c r="H905" s="1">
        <f t="shared" si="14"/>
        <v>3.5</v>
      </c>
    </row>
    <row r="906" spans="1:10" ht="15">
      <c r="A906" s="5" t="str">
        <f>_xlfn.CONCAT(filtered!C508,".mp4")</f>
        <v>HKSL_lesson_only48-TOMORROW-0PGE-510.mp4</v>
      </c>
      <c r="B906" s="2" t="str">
        <f>VLOOKUP(LEFT($A906,LEN($A906)-4),filtered!$C:$E,2,FALSE)</f>
        <v>tomorrow</v>
      </c>
      <c r="C906" s="2" t="str">
        <f>VLOOKUP(LEFT($A906,LEN($A906)-4),filtered!$C:$E,3,FALSE)</f>
        <v>明天</v>
      </c>
      <c r="D906" s="1" t="s">
        <v>5162</v>
      </c>
      <c r="E906" s="34" t="s">
        <v>84</v>
      </c>
      <c r="F906" s="34" t="s">
        <v>323</v>
      </c>
      <c r="G906" s="34">
        <v>3</v>
      </c>
      <c r="H906" s="1">
        <f t="shared" si="14"/>
        <v>2.5</v>
      </c>
    </row>
    <row r="907" spans="1:10" ht="15">
      <c r="A907" s="5" t="str">
        <f>_xlfn.CONCAT(filtered!C969,".mp4")</f>
        <v>HKSL_lesson_only490-HILARIOUS-0P0U-970.mp4</v>
      </c>
      <c r="B907" s="2" t="str">
        <f>VLOOKUP(LEFT($A907,LEN($A907)-4),filtered!$C:$E,2,FALSE)</f>
        <v>hilarious</v>
      </c>
      <c r="C907" s="2" t="str">
        <f>VLOOKUP(LEFT($A907,LEN($A907)-4),filtered!$C:$E,3,FALSE)</f>
        <v>搞笑</v>
      </c>
      <c r="D907" s="1" t="s">
        <v>5164</v>
      </c>
      <c r="E907" s="34" t="s">
        <v>101</v>
      </c>
      <c r="F907" s="34" t="s">
        <v>323</v>
      </c>
      <c r="G907" s="34">
        <v>3</v>
      </c>
      <c r="H907" s="1">
        <f t="shared" si="14"/>
        <v>2.5</v>
      </c>
    </row>
    <row r="908" spans="1:10" ht="15">
      <c r="A908" s="5" t="str">
        <f>_xlfn.CONCAT(filtered!C970,".mp4")</f>
        <v>HKSL_lesson_only491-MOLEITAU-0S91-971.mp4</v>
      </c>
      <c r="B908" s="2" t="str">
        <f>VLOOKUP(LEFT($A908,LEN($A908)-4),filtered!$C:$E,2,FALSE)</f>
        <v>moleitau</v>
      </c>
      <c r="C908" s="2" t="str">
        <f>VLOOKUP(LEFT($A908,LEN($A908)-4),filtered!$C:$E,3,FALSE)</f>
        <v>無厘頭</v>
      </c>
      <c r="D908" s="1" t="s">
        <v>5162</v>
      </c>
      <c r="E908" s="34" t="s">
        <v>84</v>
      </c>
      <c r="F908" s="34" t="s">
        <v>323</v>
      </c>
      <c r="G908" s="34">
        <v>3</v>
      </c>
      <c r="H908" s="1">
        <f t="shared" si="14"/>
        <v>2.5</v>
      </c>
    </row>
    <row r="909" spans="1:10" ht="15">
      <c r="A909" s="5" t="str">
        <f>_xlfn.CONCAT(filtered!C971,".mp4")</f>
        <v>HKSL_lesson_only492-JOKING-0ST9-972.mp4</v>
      </c>
      <c r="B909" s="2" t="str">
        <f>VLOOKUP(LEFT($A909,LEN($A909)-4),filtered!$C:$E,2,FALSE)</f>
        <v>joking</v>
      </c>
      <c r="C909" s="2" t="str">
        <f>VLOOKUP(LEFT($A909,LEN($A909)-4),filtered!$C:$E,3,FALSE)</f>
        <v>玩嘢/講笑</v>
      </c>
      <c r="D909" s="1" t="s">
        <v>5164</v>
      </c>
      <c r="E909" s="34" t="s">
        <v>101</v>
      </c>
      <c r="F909" s="34" t="s">
        <v>323</v>
      </c>
      <c r="G909" s="34">
        <v>2</v>
      </c>
      <c r="H909" s="1">
        <f t="shared" si="14"/>
        <v>1.5</v>
      </c>
    </row>
    <row r="910" spans="1:10" ht="15">
      <c r="A910" s="5" t="str">
        <f>_xlfn.CONCAT(filtered!C972,".mp4")</f>
        <v>HKSL_lesson_only493-TOUCHING-0O8V-973.mp4</v>
      </c>
      <c r="B910" s="2" t="str">
        <f>VLOOKUP(LEFT($A910,LEN($A910)-4),filtered!$C:$E,2,FALSE)</f>
        <v>touching</v>
      </c>
      <c r="C910" s="2" t="str">
        <f>VLOOKUP(LEFT($A910,LEN($A910)-4),filtered!$C:$E,3,FALSE)</f>
        <v>感人</v>
      </c>
      <c r="D910" s="1" t="s">
        <v>5163</v>
      </c>
      <c r="E910" s="34" t="s">
        <v>84</v>
      </c>
      <c r="F910" s="34" t="s">
        <v>323</v>
      </c>
      <c r="G910" s="34">
        <v>3</v>
      </c>
      <c r="H910" s="1">
        <f t="shared" si="14"/>
        <v>2.5</v>
      </c>
    </row>
    <row r="911" spans="1:10" ht="15">
      <c r="A911" s="5" t="str">
        <f>_xlfn.CONCAT(filtered!C973,".mp4")</f>
        <v>HKSL_lesson_only494-ENGROSSED-0OKL-974.mp4</v>
      </c>
      <c r="B911" s="2" t="str">
        <f>VLOOKUP(LEFT($A911,LEN($A911)-4),filtered!$C:$E,2,FALSE)</f>
        <v>engrossed</v>
      </c>
      <c r="C911" s="2" t="str">
        <f>VLOOKUP(LEFT($A911,LEN($A911)-4),filtered!$C:$E,3,FALSE)</f>
        <v>投入</v>
      </c>
      <c r="D911" s="1" t="s">
        <v>5164</v>
      </c>
      <c r="E911" s="34" t="s">
        <v>101</v>
      </c>
      <c r="F911" s="34" t="s">
        <v>323</v>
      </c>
      <c r="G911" s="34">
        <v>2</v>
      </c>
      <c r="H911" s="1">
        <f t="shared" si="14"/>
        <v>1.5</v>
      </c>
    </row>
    <row r="912" spans="1:10" ht="15">
      <c r="A912" s="5" t="str">
        <f>_xlfn.CONCAT(filtered!C974,".mp4")</f>
        <v>HKSL_lesson_only495-ANTICIPATING-0POV-975.mp4</v>
      </c>
      <c r="B912" s="2" t="str">
        <f>VLOOKUP(LEFT($A912,LEN($A912)-4),filtered!$C:$E,2,FALSE)</f>
        <v>anticipating</v>
      </c>
      <c r="C912" s="2" t="str">
        <f>VLOOKUP(LEFT($A912,LEN($A912)-4),filtered!$C:$E,3,FALSE)</f>
        <v>期待</v>
      </c>
      <c r="D912" s="1" t="s">
        <v>5162</v>
      </c>
      <c r="E912" s="34" t="s">
        <v>34</v>
      </c>
      <c r="F912" s="34" t="s">
        <v>323</v>
      </c>
      <c r="G912" s="34">
        <v>3</v>
      </c>
      <c r="H912" s="1">
        <f t="shared" si="14"/>
        <v>2.5</v>
      </c>
      <c r="J912" s="1" t="s">
        <v>101</v>
      </c>
    </row>
    <row r="913" spans="1:10" ht="15">
      <c r="A913" s="5" t="str">
        <f>_xlfn.CONCAT(filtered!C975,".mp4")</f>
        <v>HKSL_lesson_only496-INSTINCT-0TNK-976.mp4</v>
      </c>
      <c r="B913" s="2" t="str">
        <f>VLOOKUP(LEFT($A913,LEN($A913)-4),filtered!$C:$E,2,FALSE)</f>
        <v>instinct</v>
      </c>
      <c r="C913" s="2" t="str">
        <f>VLOOKUP(LEFT($A913,LEN($A913)-4),filtered!$C:$E,3,FALSE)</f>
        <v>直覺</v>
      </c>
      <c r="D913" s="1" t="s">
        <v>5164</v>
      </c>
      <c r="E913" s="34" t="s">
        <v>101</v>
      </c>
      <c r="F913" s="34" t="s">
        <v>323</v>
      </c>
      <c r="G913" s="34">
        <v>2</v>
      </c>
      <c r="H913" s="1">
        <f t="shared" si="14"/>
        <v>1.5</v>
      </c>
    </row>
    <row r="914" spans="1:10" ht="15">
      <c r="A914" s="5" t="str">
        <f>_xlfn.CONCAT(filtered!C976,".mp4")</f>
        <v>HKSL_lesson_only497-TOIL-0ORH-977.mp4</v>
      </c>
      <c r="B914" s="2" t="str">
        <f>VLOOKUP(LEFT($A914,LEN($A914)-4),filtered!$C:$E,2,FALSE)</f>
        <v>toil</v>
      </c>
      <c r="C914" s="2" t="str">
        <f>VLOOKUP(LEFT($A914,LEN($A914)-4),filtered!$C:$E,3,FALSE)</f>
        <v>捱苦</v>
      </c>
      <c r="D914" s="1" t="s">
        <v>5162</v>
      </c>
      <c r="E914" s="34" t="s">
        <v>84</v>
      </c>
      <c r="F914" s="34" t="s">
        <v>323</v>
      </c>
      <c r="G914" s="34">
        <v>2</v>
      </c>
      <c r="H914" s="1">
        <f t="shared" si="14"/>
        <v>1.5</v>
      </c>
    </row>
    <row r="915" spans="1:10" ht="15">
      <c r="A915" s="5" t="str">
        <f>_xlfn.CONCAT(filtered!C977,".mp4")</f>
        <v>HKSL_lesson_only498-UNAFRAID-0JGD-978.mp4</v>
      </c>
      <c r="B915" s="2" t="str">
        <f>VLOOKUP(LEFT($A915,LEN($A915)-4),filtered!$C:$E,2,FALSE)</f>
        <v>unafraid</v>
      </c>
      <c r="C915" s="2" t="str">
        <f>VLOOKUP(LEFT($A915,LEN($A915)-4),filtered!$C:$E,3,FALSE)</f>
        <v>不怕</v>
      </c>
      <c r="D915" s="1" t="s">
        <v>5163</v>
      </c>
      <c r="E915" s="34" t="s">
        <v>101</v>
      </c>
      <c r="F915" s="34" t="s">
        <v>323</v>
      </c>
      <c r="G915" s="34">
        <v>2</v>
      </c>
      <c r="H915" s="1">
        <f t="shared" si="14"/>
        <v>1.5</v>
      </c>
    </row>
    <row r="916" spans="1:10" ht="15">
      <c r="A916" s="5" t="str">
        <f>_xlfn.CONCAT(filtered!C978,".mp4")</f>
        <v>HKSL_lesson_only499-REGRETFUL-0NSC-979.mp4</v>
      </c>
      <c r="B916" s="2" t="str">
        <f>VLOOKUP(LEFT($A916,LEN($A916)-4),filtered!$C:$E,2,FALSE)</f>
        <v>regretful</v>
      </c>
      <c r="C916" s="2" t="str">
        <f>VLOOKUP(LEFT($A916,LEN($A916)-4),filtered!$C:$E,3,FALSE)</f>
        <v>後悔</v>
      </c>
      <c r="D916" s="1" t="s">
        <v>5165</v>
      </c>
      <c r="E916" s="34" t="s">
        <v>101</v>
      </c>
      <c r="F916" s="34" t="s">
        <v>323</v>
      </c>
      <c r="G916" s="34">
        <v>3</v>
      </c>
      <c r="H916" s="1">
        <f t="shared" si="14"/>
        <v>2.5</v>
      </c>
    </row>
    <row r="917" spans="1:10" ht="15">
      <c r="A917" s="5" t="str">
        <f>_xlfn.CONCAT(filtered!C509,".mp4")</f>
        <v>HKSL_lesson_only49-MONTH-0JG0-511.mp4</v>
      </c>
      <c r="B917" s="2" t="str">
        <f>VLOOKUP(LEFT($A917,LEN($A917)-4),filtered!$C:$E,2,FALSE)</f>
        <v>month</v>
      </c>
      <c r="C917" s="2" t="str">
        <f>VLOOKUP(LEFT($A917,LEN($A917)-4),filtered!$C:$E,3,FALSE)</f>
        <v>一個月</v>
      </c>
      <c r="D917" s="1" t="s">
        <v>5163</v>
      </c>
      <c r="E917" s="34" t="s">
        <v>84</v>
      </c>
      <c r="F917" s="34" t="s">
        <v>323</v>
      </c>
      <c r="G917" s="34">
        <v>3</v>
      </c>
      <c r="H917" s="1">
        <f t="shared" si="14"/>
        <v>2.5</v>
      </c>
    </row>
    <row r="918" spans="1:10" ht="15">
      <c r="A918" s="5" t="str">
        <f>_xlfn.CONCAT(filtered!C460,".mp4")</f>
        <v>HKSL_lesson_only4-DEAF-103U-462.mp4</v>
      </c>
      <c r="B918" s="2" t="str">
        <f>VLOOKUP(LEFT($A918,LEN($A918)-4),filtered!$C:$E,2,FALSE)</f>
        <v>deaf</v>
      </c>
      <c r="C918" s="2" t="str">
        <f>VLOOKUP(LEFT($A918,LEN($A918)-4),filtered!$C:$E,3,FALSE)</f>
        <v>聾人</v>
      </c>
      <c r="D918" s="1" t="s">
        <v>5163</v>
      </c>
      <c r="E918" s="34" t="s">
        <v>84</v>
      </c>
      <c r="F918" s="34" t="s">
        <v>323</v>
      </c>
      <c r="G918" s="34">
        <v>2</v>
      </c>
      <c r="H918" s="1">
        <f t="shared" si="14"/>
        <v>1.5</v>
      </c>
    </row>
    <row r="919" spans="1:10" ht="15">
      <c r="A919" s="5" t="str">
        <f>_xlfn.CONCAT(filtered!C510,".mp4")</f>
        <v>HKSL_lesson_only50-HOW_MANY-0NJU-512.mp4</v>
      </c>
      <c r="B919" s="2" t="str">
        <f>VLOOKUP(LEFT($A919,LEN($A919)-4),filtered!$C:$E,2,FALSE)</f>
        <v>how_many</v>
      </c>
      <c r="C919" s="2" t="str">
        <f>VLOOKUP(LEFT($A919,LEN($A919)-4),filtered!$C:$E,3,FALSE)</f>
        <v>幾多/多少/幾個</v>
      </c>
      <c r="D919" s="1" t="s">
        <v>5164</v>
      </c>
      <c r="E919" s="34" t="s">
        <v>101</v>
      </c>
      <c r="F919" s="34" t="s">
        <v>323</v>
      </c>
      <c r="G919" s="34">
        <v>3</v>
      </c>
      <c r="H919" s="1">
        <f t="shared" si="14"/>
        <v>2.5</v>
      </c>
    </row>
    <row r="920" spans="1:10" ht="15">
      <c r="A920" s="5" t="str">
        <f>_xlfn.CONCAT(filtered!C511,".mp4")</f>
        <v>HKSL_lesson_only51-BIRTHDAY-0T8V-513.mp4</v>
      </c>
      <c r="B920" s="2" t="str">
        <f>VLOOKUP(LEFT($A920,LEN($A920)-4),filtered!$C:$E,2,FALSE)</f>
        <v>birthday</v>
      </c>
      <c r="C920" s="2" t="str">
        <f>VLOOKUP(LEFT($A920,LEN($A920)-4),filtered!$C:$E,3,FALSE)</f>
        <v>生日</v>
      </c>
      <c r="D920" s="1" t="s">
        <v>5165</v>
      </c>
      <c r="E920" s="34" t="s">
        <v>84</v>
      </c>
      <c r="F920" s="34" t="s">
        <v>323</v>
      </c>
      <c r="G920" s="34">
        <v>3</v>
      </c>
      <c r="H920" s="1">
        <f t="shared" si="14"/>
        <v>2.5</v>
      </c>
    </row>
    <row r="921" spans="1:10" ht="15">
      <c r="A921" s="5" t="str">
        <f>_xlfn.CONCAT(filtered!C512,".mp4")</f>
        <v>HKSL_lesson_only52-LUNAR_CALENDAR-13TI-514.mp4</v>
      </c>
      <c r="B921" s="2" t="str">
        <f>VLOOKUP(LEFT($A921,LEN($A921)-4),filtered!$C:$E,2,FALSE)</f>
        <v>lunar_calendar</v>
      </c>
      <c r="C921" s="2" t="str">
        <f>VLOOKUP(LEFT($A921,LEN($A921)-4),filtered!$C:$E,3,FALSE)</f>
        <v>農曆</v>
      </c>
      <c r="D921" s="1" t="s">
        <v>5165</v>
      </c>
      <c r="E921" s="34" t="s">
        <v>84</v>
      </c>
      <c r="F921" s="34" t="s">
        <v>323</v>
      </c>
      <c r="G921" s="34">
        <v>3</v>
      </c>
      <c r="H921" s="1">
        <f t="shared" si="14"/>
        <v>2.5</v>
      </c>
    </row>
    <row r="922" spans="1:10" ht="15">
      <c r="A922" s="5" t="str">
        <f>_xlfn.CONCAT(filtered!C513,".mp4")</f>
        <v>HKSL_lesson_only53-NEW_YEAR-0PDG-515.mp4</v>
      </c>
      <c r="B922" s="2" t="str">
        <f>VLOOKUP(LEFT($A922,LEN($A922)-4),filtered!$C:$E,2,FALSE)</f>
        <v>new_year</v>
      </c>
      <c r="C922" s="2" t="str">
        <f>VLOOKUP(LEFT($A922,LEN($A922)-4),filtered!$C:$E,3,FALSE)</f>
        <v>新年</v>
      </c>
      <c r="D922" s="1" t="s">
        <v>5164</v>
      </c>
      <c r="E922" s="34" t="s">
        <v>84</v>
      </c>
      <c r="F922" s="34" t="s">
        <v>323</v>
      </c>
      <c r="G922" s="34">
        <v>3</v>
      </c>
      <c r="H922" s="1">
        <f t="shared" si="14"/>
        <v>2.5</v>
      </c>
    </row>
    <row r="923" spans="1:10" ht="15">
      <c r="A923" s="5" t="str">
        <f>_xlfn.CONCAT(filtered!C514,".mp4")</f>
        <v>HKSL_lesson_only54-DRAGON_BOAT_FESTIVAL-0UNF-516.mp4</v>
      </c>
      <c r="B923" s="2" t="str">
        <f>VLOOKUP(LEFT($A923,LEN($A923)-4),filtered!$C:$E,2,FALSE)</f>
        <v>dragon_boat_festival</v>
      </c>
      <c r="C923" s="2" t="str">
        <f>VLOOKUP(LEFT($A923,LEN($A923)-4),filtered!$C:$E,3,FALSE)</f>
        <v>端午節</v>
      </c>
      <c r="D923" s="1" t="s">
        <v>5162</v>
      </c>
      <c r="E923" s="34" t="s">
        <v>84</v>
      </c>
      <c r="F923" s="34" t="s">
        <v>323</v>
      </c>
      <c r="G923" s="34">
        <v>4</v>
      </c>
      <c r="H923" s="1">
        <f t="shared" si="14"/>
        <v>3.5</v>
      </c>
    </row>
    <row r="924" spans="1:10" ht="15">
      <c r="A924" s="5" t="str">
        <f>_xlfn.CONCAT(filtered!C515,".mp4")</f>
        <v>HKSL_lesson_only55-VALENTINES_DAY-0O65-517.mp4</v>
      </c>
      <c r="B924" s="2" t="str">
        <f>VLOOKUP(LEFT($A924,LEN($A924)-4),filtered!$C:$E,2,FALSE)</f>
        <v>valentines_day</v>
      </c>
      <c r="C924" s="2" t="str">
        <f>VLOOKUP(LEFT($A924,LEN($A924)-4),filtered!$C:$E,3,FALSE)</f>
        <v>情人節</v>
      </c>
      <c r="D924" s="1" t="s">
        <v>5164</v>
      </c>
      <c r="E924" s="34" t="s">
        <v>84</v>
      </c>
      <c r="F924" s="34" t="s">
        <v>323</v>
      </c>
      <c r="G924" s="34">
        <v>4</v>
      </c>
      <c r="H924" s="1">
        <f t="shared" si="14"/>
        <v>3.5</v>
      </c>
    </row>
    <row r="925" spans="1:10" ht="15">
      <c r="A925" s="5" t="str">
        <f>_xlfn.CONCAT(filtered!C516,".mp4")</f>
        <v>HKSL_lesson_only56-EASTER-0NT9-518.mp4</v>
      </c>
      <c r="B925" s="2" t="str">
        <f>VLOOKUP(LEFT($A925,LEN($A925)-4),filtered!$C:$E,2,FALSE)</f>
        <v>easter</v>
      </c>
      <c r="C925" s="2" t="str">
        <f>VLOOKUP(LEFT($A925,LEN($A925)-4),filtered!$C:$E,3,FALSE)</f>
        <v>復活節</v>
      </c>
      <c r="D925" s="1" t="s">
        <v>5163</v>
      </c>
      <c r="E925" s="34" t="s">
        <v>101</v>
      </c>
      <c r="F925" s="34" t="s">
        <v>323</v>
      </c>
      <c r="G925" s="34">
        <v>3</v>
      </c>
      <c r="H925" s="1">
        <f t="shared" si="14"/>
        <v>2.5</v>
      </c>
    </row>
    <row r="926" spans="1:10" ht="15">
      <c r="A926" s="5" t="str">
        <f>_xlfn.CONCAT(filtered!C517,".mp4")</f>
        <v>HKSL_lesson_only57-MID_AUTUMN_FESTIVAL-0JHD-519.mp4</v>
      </c>
      <c r="B926" s="2" t="str">
        <f>VLOOKUP(LEFT($A926,LEN($A926)-4),filtered!$C:$E,2,FALSE)</f>
        <v>mid_autumn_festival</v>
      </c>
      <c r="C926" s="2" t="str">
        <f>VLOOKUP(LEFT($A926,LEN($A926)-4),filtered!$C:$E,3,FALSE)</f>
        <v>中秋節</v>
      </c>
      <c r="D926" s="1" t="s">
        <v>5162</v>
      </c>
      <c r="E926" s="34" t="s">
        <v>101</v>
      </c>
      <c r="F926" s="34" t="s">
        <v>323</v>
      </c>
      <c r="G926" s="34">
        <v>4</v>
      </c>
      <c r="H926" s="1">
        <f t="shared" si="14"/>
        <v>3.5</v>
      </c>
    </row>
    <row r="927" spans="1:10" ht="15">
      <c r="A927" s="5" t="str">
        <f>_xlfn.CONCAT(filtered!C518,".mp4")</f>
        <v>HKSL_lesson_only58-TOMB_SWEEPING_DAY-0RG5-520.mp4</v>
      </c>
      <c r="B927" s="2" t="str">
        <f>VLOOKUP(LEFT($A927,LEN($A927)-4),filtered!$C:$E,2,FALSE)</f>
        <v>tomb_sweeping_day</v>
      </c>
      <c r="C927" s="2" t="str">
        <f>VLOOKUP(LEFT($A927,LEN($A927)-4),filtered!$C:$E,3,FALSE)</f>
        <v>清明節</v>
      </c>
      <c r="D927" s="1" t="s">
        <v>5164</v>
      </c>
      <c r="E927" s="34" t="s">
        <v>34</v>
      </c>
      <c r="F927" s="34" t="s">
        <v>323</v>
      </c>
      <c r="G927" s="34">
        <v>5</v>
      </c>
      <c r="H927" s="1">
        <f t="shared" si="14"/>
        <v>4.5</v>
      </c>
      <c r="J927" s="1" t="s">
        <v>101</v>
      </c>
    </row>
    <row r="928" spans="1:10" ht="15">
      <c r="A928" s="5" t="str">
        <f>_xlfn.CONCAT(filtered!C519,".mp4")</f>
        <v>HKSL_lesson_only59-CHRISTMAS-102M-521.mp4</v>
      </c>
      <c r="B928" s="2" t="str">
        <f>VLOOKUP(LEFT($A928,LEN($A928)-4),filtered!$C:$E,2,FALSE)</f>
        <v>christmas</v>
      </c>
      <c r="C928" s="2" t="str">
        <f>VLOOKUP(LEFT($A928,LEN($A928)-4),filtered!$C:$E,3,FALSE)</f>
        <v>聖誕節</v>
      </c>
      <c r="D928" s="1" t="s">
        <v>5164</v>
      </c>
      <c r="E928" s="34" t="s">
        <v>101</v>
      </c>
      <c r="F928" s="34" t="s">
        <v>323</v>
      </c>
      <c r="G928" s="34">
        <v>3</v>
      </c>
      <c r="H928" s="1">
        <f t="shared" si="14"/>
        <v>2.5</v>
      </c>
    </row>
    <row r="929" spans="1:10" ht="15">
      <c r="A929" s="5" t="str">
        <f>_xlfn.CONCAT(filtered!C461,".mp4")</f>
        <v>HKSL_lesson_only5-HEARING-0K35-463.mp4</v>
      </c>
      <c r="B929" s="2" t="str">
        <f>VLOOKUP(LEFT($A929,LEN($A929)-4),filtered!$C:$E,2,FALSE)</f>
        <v>hearing</v>
      </c>
      <c r="C929" s="2" t="str">
        <f>VLOOKUP(LEFT($A929,LEN($A929)-4),filtered!$C:$E,3,FALSE)</f>
        <v>健聽</v>
      </c>
      <c r="D929" s="1" t="s">
        <v>5163</v>
      </c>
      <c r="E929" s="34" t="s">
        <v>84</v>
      </c>
      <c r="F929" s="34" t="s">
        <v>323</v>
      </c>
      <c r="G929" s="34">
        <v>2</v>
      </c>
      <c r="H929" s="1">
        <f t="shared" si="14"/>
        <v>1.5</v>
      </c>
    </row>
    <row r="930" spans="1:10" ht="15">
      <c r="A930" s="5" t="str">
        <f>_xlfn.CONCAT(filtered!C520,".mp4")</f>
        <v>HKSL_lesson_only60-IDLE-0NSN-522.mp4</v>
      </c>
      <c r="B930" s="2" t="str">
        <f>VLOOKUP(LEFT($A930,LEN($A930)-4),filtered!$C:$E,2,FALSE)</f>
        <v>idle</v>
      </c>
      <c r="C930" s="2" t="str">
        <f>VLOOKUP(LEFT($A930,LEN($A930)-4),filtered!$C:$E,3,FALSE)</f>
        <v>得閒</v>
      </c>
      <c r="D930" s="1" t="s">
        <v>5165</v>
      </c>
      <c r="E930" s="34" t="s">
        <v>101</v>
      </c>
      <c r="F930" s="34" t="s">
        <v>323</v>
      </c>
      <c r="G930" s="34">
        <v>2</v>
      </c>
      <c r="H930" s="1">
        <f t="shared" si="14"/>
        <v>1.5</v>
      </c>
    </row>
    <row r="931" spans="1:10" ht="15">
      <c r="A931" s="5" t="str">
        <f>_xlfn.CONCAT(filtered!C521,".mp4")</f>
        <v>HKSL_lesson_only61-BUSY-0NUP-523.mp4</v>
      </c>
      <c r="B931" s="2" t="str">
        <f>VLOOKUP(LEFT($A931,LEN($A931)-4),filtered!$C:$E,2,FALSE)</f>
        <v>busy</v>
      </c>
      <c r="C931" s="2" t="str">
        <f>VLOOKUP(LEFT($A931,LEN($A931)-4),filtered!$C:$E,3,FALSE)</f>
        <v>忙碌</v>
      </c>
      <c r="D931" s="1" t="s">
        <v>5165</v>
      </c>
      <c r="E931" s="34" t="s">
        <v>101</v>
      </c>
      <c r="F931" s="34" t="s">
        <v>323</v>
      </c>
      <c r="G931" s="34">
        <v>2</v>
      </c>
      <c r="H931" s="1">
        <f t="shared" si="14"/>
        <v>1.5</v>
      </c>
    </row>
    <row r="932" spans="1:10" ht="15">
      <c r="A932" s="5" t="str">
        <f>_xlfn.CONCAT(filtered!C523,".mp4")</f>
        <v>HKSL_lesson_only62-^PHOTOGRAPH_2-0P8T-525.mp4</v>
      </c>
      <c r="B932" s="2" t="str">
        <f>VLOOKUP(LEFT($A932,LEN($A932)-4),filtered!$C:$E,2,FALSE)</f>
        <v>^photograph_2</v>
      </c>
      <c r="C932" s="2" t="str">
        <f>VLOOKUP(LEFT($A932,LEN($A932)-4),filtered!$C:$E,3,FALSE)</f>
        <v>攝影</v>
      </c>
      <c r="D932" s="1" t="s">
        <v>5162</v>
      </c>
      <c r="E932" s="34" t="s">
        <v>84</v>
      </c>
      <c r="F932" s="34" t="s">
        <v>323</v>
      </c>
      <c r="G932" s="34">
        <v>3</v>
      </c>
      <c r="H932" s="1">
        <f t="shared" si="14"/>
        <v>2.5</v>
      </c>
    </row>
    <row r="933" spans="1:10" ht="15">
      <c r="A933" s="5" t="str">
        <f>_xlfn.CONCAT(filtered!C522,".mp4")</f>
        <v>HKSL_lesson_only62-PHOTOGRAPH-0P8T-524.mp4</v>
      </c>
      <c r="B933" s="2" t="str">
        <f>VLOOKUP(LEFT($A933,LEN($A933)-4),filtered!$C:$E,2,FALSE)</f>
        <v>photograph</v>
      </c>
      <c r="C933" s="2" t="str">
        <f>VLOOKUP(LEFT($A933,LEN($A933)-4),filtered!$C:$E,3,FALSE)</f>
        <v>攝影</v>
      </c>
      <c r="D933" s="1" t="s">
        <v>5164</v>
      </c>
      <c r="E933" s="34" t="s">
        <v>323</v>
      </c>
      <c r="F933" s="34" t="s">
        <v>84</v>
      </c>
      <c r="G933" s="34">
        <v>3</v>
      </c>
      <c r="H933" s="1">
        <f t="shared" si="14"/>
        <v>2.5</v>
      </c>
    </row>
    <row r="934" spans="1:10" ht="15">
      <c r="A934" s="5" t="str">
        <f>_xlfn.CONCAT(filtered!C524,".mp4")</f>
        <v>HKSL_lesson_only63-DRAW-0VJA-526.mp4</v>
      </c>
      <c r="B934" s="2" t="str">
        <f>VLOOKUP(LEFT($A934,LEN($A934)-4),filtered!$C:$E,2,FALSE)</f>
        <v>draw</v>
      </c>
      <c r="C934" s="2" t="str">
        <f>VLOOKUP(LEFT($A934,LEN($A934)-4),filtered!$C:$E,3,FALSE)</f>
        <v>繪畫</v>
      </c>
      <c r="D934" s="1" t="s">
        <v>5165</v>
      </c>
      <c r="E934" s="34" t="s">
        <v>101</v>
      </c>
      <c r="F934" s="34" t="s">
        <v>323</v>
      </c>
      <c r="G934" s="34">
        <v>2</v>
      </c>
      <c r="H934" s="1">
        <f t="shared" si="14"/>
        <v>1.5</v>
      </c>
    </row>
    <row r="935" spans="1:10" ht="15">
      <c r="A935" s="5" t="str">
        <f>_xlfn.CONCAT(filtered!C525,".mp4")</f>
        <v>HKSL_lesson_only64-WANDER-140R-527.mp4</v>
      </c>
      <c r="B935" s="2" t="str">
        <f>VLOOKUP(LEFT($A935,LEN($A935)-4),filtered!$C:$E,2,FALSE)</f>
        <v>wander</v>
      </c>
      <c r="C935" s="2" t="str">
        <f>VLOOKUP(LEFT($A935,LEN($A935)-4),filtered!$C:$E,3,FALSE)</f>
        <v>逛街</v>
      </c>
      <c r="D935" s="1" t="s">
        <v>5163</v>
      </c>
      <c r="E935" s="34" t="s">
        <v>84</v>
      </c>
      <c r="F935" s="34" t="s">
        <v>323</v>
      </c>
      <c r="G935" s="34">
        <v>3</v>
      </c>
      <c r="H935" s="1">
        <f t="shared" si="14"/>
        <v>2.5</v>
      </c>
    </row>
    <row r="936" spans="1:10" ht="15">
      <c r="A936" s="5" t="str">
        <f>_xlfn.CONCAT(filtered!C526,".mp4")</f>
        <v>HKSL_lesson_only65-SHOPPING-137S-528.mp4</v>
      </c>
      <c r="B936" s="2" t="str">
        <f>VLOOKUP(LEFT($A936,LEN($A936)-4),filtered!$C:$E,2,FALSE)</f>
        <v>shopping</v>
      </c>
      <c r="C936" s="2" t="str">
        <f>VLOOKUP(LEFT($A936,LEN($A936)-4),filtered!$C:$E,3,FALSE)</f>
        <v>購物</v>
      </c>
      <c r="D936" s="1" t="s">
        <v>5164</v>
      </c>
      <c r="E936" s="34" t="s">
        <v>34</v>
      </c>
      <c r="F936" s="34" t="s">
        <v>323</v>
      </c>
      <c r="G936" s="34">
        <v>3</v>
      </c>
      <c r="H936" s="1">
        <f t="shared" si="14"/>
        <v>2.5</v>
      </c>
      <c r="J936" s="1" t="s">
        <v>101</v>
      </c>
    </row>
    <row r="937" spans="1:10" ht="15">
      <c r="A937" s="5" t="str">
        <f>_xlfn.CONCAT(filtered!C527,".mp4")</f>
        <v>HKSL_lesson_only66-HIKE-122C-529.mp4</v>
      </c>
      <c r="B937" s="2" t="str">
        <f>VLOOKUP(LEFT($A937,LEN($A937)-4),filtered!$C:$E,2,FALSE)</f>
        <v>hike</v>
      </c>
      <c r="C937" s="2" t="str">
        <f>VLOOKUP(LEFT($A937,LEN($A937)-4),filtered!$C:$E,3,FALSE)</f>
        <v>行山</v>
      </c>
      <c r="D937" s="1" t="s">
        <v>5163</v>
      </c>
      <c r="E937" s="34" t="s">
        <v>101</v>
      </c>
      <c r="F937" s="34" t="s">
        <v>323</v>
      </c>
      <c r="G937" s="34">
        <v>2</v>
      </c>
      <c r="H937" s="1">
        <f t="shared" si="14"/>
        <v>1.5</v>
      </c>
    </row>
    <row r="938" spans="1:10" ht="15">
      <c r="A938" s="5" t="str">
        <f>_xlfn.CONCAT(filtered!C528,".mp4")</f>
        <v>HKSL_lesson_only67-BICYCLE-0LDE-530.mp4</v>
      </c>
      <c r="B938" s="2" t="str">
        <f>VLOOKUP(LEFT($A938,LEN($A938)-4),filtered!$C:$E,2,FALSE)</f>
        <v>bicycle</v>
      </c>
      <c r="C938" s="2" t="str">
        <f>VLOOKUP(LEFT($A938,LEN($A938)-4),filtered!$C:$E,3,FALSE)</f>
        <v>單車</v>
      </c>
      <c r="D938" s="1" t="s">
        <v>5164</v>
      </c>
      <c r="E938" s="34" t="s">
        <v>101</v>
      </c>
      <c r="F938" s="34" t="s">
        <v>323</v>
      </c>
      <c r="G938" s="34">
        <v>3</v>
      </c>
      <c r="H938" s="1">
        <f t="shared" si="14"/>
        <v>2.5</v>
      </c>
    </row>
    <row r="939" spans="1:10" ht="15">
      <c r="A939" s="5" t="str">
        <f>_xlfn.CONCAT(filtered!C529,".mp4")</f>
        <v>HKSL_lesson_only68-BOAT_TRIP-142A-531.mp4</v>
      </c>
      <c r="B939" s="2" t="str">
        <f>VLOOKUP(LEFT($A939,LEN($A939)-4),filtered!$C:$E,2,FALSE)</f>
        <v>boat_trip</v>
      </c>
      <c r="C939" s="2" t="str">
        <f>VLOOKUP(LEFT($A939,LEN($A939)-4),filtered!$C:$E,3,FALSE)</f>
        <v>遊船河</v>
      </c>
      <c r="D939" s="1" t="s">
        <v>5165</v>
      </c>
      <c r="E939" s="34" t="s">
        <v>84</v>
      </c>
      <c r="F939" s="34" t="s">
        <v>323</v>
      </c>
      <c r="G939" s="34">
        <v>3</v>
      </c>
      <c r="H939" s="1">
        <f t="shared" si="14"/>
        <v>2.5</v>
      </c>
    </row>
    <row r="940" spans="1:10" ht="15">
      <c r="A940" s="5" t="str">
        <f>_xlfn.CONCAT(filtered!C530,".mp4")</f>
        <v>HKSL_lesson_only69-TENNIS-0VDI-532.mp4</v>
      </c>
      <c r="B940" s="2" t="str">
        <f>VLOOKUP(LEFT($A940,LEN($A940)-4),filtered!$C:$E,2,FALSE)</f>
        <v>tennis</v>
      </c>
      <c r="C940" s="2" t="str">
        <f>VLOOKUP(LEFT($A940,LEN($A940)-4),filtered!$C:$E,3,FALSE)</f>
        <v>網球</v>
      </c>
      <c r="D940" s="1" t="s">
        <v>5162</v>
      </c>
      <c r="E940" s="34" t="s">
        <v>101</v>
      </c>
      <c r="F940" s="34" t="s">
        <v>323</v>
      </c>
      <c r="G940" s="34">
        <v>2</v>
      </c>
      <c r="H940" s="1">
        <f t="shared" si="14"/>
        <v>1.5</v>
      </c>
    </row>
    <row r="941" spans="1:10" ht="15">
      <c r="A941" s="5" t="str">
        <f>_xlfn.CONCAT(filtered!C462,".mp4")</f>
        <v>HKSL_lesson_only6-HARD_OF_HEARING-0NPH-464.mp4</v>
      </c>
      <c r="B941" s="2" t="str">
        <f>VLOOKUP(LEFT($A941,LEN($A941)-4),filtered!$C:$E,2,FALSE)</f>
        <v>hard_of_hearing</v>
      </c>
      <c r="C941" s="2" t="str">
        <f>VLOOKUP(LEFT($A941,LEN($A941)-4),filtered!$C:$E,3,FALSE)</f>
        <v>弱聽</v>
      </c>
      <c r="D941" s="1" t="s">
        <v>5162</v>
      </c>
      <c r="E941" s="34" t="s">
        <v>84</v>
      </c>
      <c r="F941" s="34" t="s">
        <v>323</v>
      </c>
      <c r="G941" s="34">
        <v>3</v>
      </c>
      <c r="H941" s="1">
        <f t="shared" si="14"/>
        <v>2.5</v>
      </c>
    </row>
    <row r="942" spans="1:10" ht="15">
      <c r="A942" s="5" t="str">
        <f>_xlfn.CONCAT(filtered!C531,".mp4")</f>
        <v>HKSL_lesson_only70-SQUASH-0M61-533.mp4</v>
      </c>
      <c r="B942" s="2" t="str">
        <f>VLOOKUP(LEFT($A942,LEN($A942)-4),filtered!$C:$E,2,FALSE)</f>
        <v>squash</v>
      </c>
      <c r="C942" s="2" t="str">
        <f>VLOOKUP(LEFT($A942,LEN($A942)-4),filtered!$C:$E,3,FALSE)</f>
        <v>壁球</v>
      </c>
      <c r="D942" s="1" t="s">
        <v>5164</v>
      </c>
      <c r="E942" s="34" t="s">
        <v>84</v>
      </c>
      <c r="F942" s="34" t="s">
        <v>323</v>
      </c>
      <c r="G942" s="34">
        <v>2</v>
      </c>
      <c r="H942" s="1">
        <f t="shared" si="14"/>
        <v>1.5</v>
      </c>
    </row>
    <row r="943" spans="1:10" ht="15">
      <c r="A943" s="5" t="str">
        <f>_xlfn.CONCAT(filtered!C532,".mp4")</f>
        <v>HKSL_lesson_only71-BADMINTON-0VTT-534.mp4</v>
      </c>
      <c r="B943" s="2" t="str">
        <f>VLOOKUP(LEFT($A943,LEN($A943)-4),filtered!$C:$E,2,FALSE)</f>
        <v>badminton</v>
      </c>
      <c r="C943" s="2" t="str">
        <f>VLOOKUP(LEFT($A943,LEN($A943)-4),filtered!$C:$E,3,FALSE)</f>
        <v>羽毛球</v>
      </c>
      <c r="D943" s="1" t="s">
        <v>5163</v>
      </c>
      <c r="E943" s="34" t="s">
        <v>101</v>
      </c>
      <c r="F943" s="34" t="s">
        <v>323</v>
      </c>
      <c r="G943" s="34">
        <v>3</v>
      </c>
      <c r="H943" s="1">
        <f t="shared" si="14"/>
        <v>2.5</v>
      </c>
    </row>
    <row r="944" spans="1:10" ht="15">
      <c r="A944" s="5" t="str">
        <f>_xlfn.CONCAT(filtered!C533,".mp4")</f>
        <v>HKSL_lesson_only72-VOLLEYBALL-0OSI-535.mp4</v>
      </c>
      <c r="B944" s="2" t="str">
        <f>VLOOKUP(LEFT($A944,LEN($A944)-4),filtered!$C:$E,2,FALSE)</f>
        <v>volleyball</v>
      </c>
      <c r="C944" s="2" t="str">
        <f>VLOOKUP(LEFT($A944,LEN($A944)-4),filtered!$C:$E,3,FALSE)</f>
        <v>排球</v>
      </c>
      <c r="D944" s="1" t="s">
        <v>5164</v>
      </c>
      <c r="E944" s="34" t="s">
        <v>34</v>
      </c>
      <c r="F944" s="34" t="s">
        <v>323</v>
      </c>
      <c r="G944" s="34">
        <v>3</v>
      </c>
      <c r="H944" s="1">
        <f t="shared" si="14"/>
        <v>2.5</v>
      </c>
      <c r="J944" s="1" t="s">
        <v>101</v>
      </c>
    </row>
    <row r="945" spans="1:10" ht="15">
      <c r="A945" s="5" t="str">
        <f>_xlfn.CONCAT(filtered!C534,".mp4")</f>
        <v>HKSL_lesson_only73-BOWLING-0JUT-536.mp4</v>
      </c>
      <c r="B945" s="2" t="str">
        <f>VLOOKUP(LEFT($A945,LEN($A945)-4),filtered!$C:$E,2,FALSE)</f>
        <v>bowling</v>
      </c>
      <c r="C945" s="2" t="str">
        <f>VLOOKUP(LEFT($A945,LEN($A945)-4),filtered!$C:$E,3,FALSE)</f>
        <v>保齡球</v>
      </c>
      <c r="D945" s="1" t="s">
        <v>5163</v>
      </c>
      <c r="E945" s="34" t="s">
        <v>34</v>
      </c>
      <c r="F945" s="34" t="s">
        <v>323</v>
      </c>
      <c r="G945" s="34">
        <v>3</v>
      </c>
      <c r="H945" s="1">
        <f t="shared" si="14"/>
        <v>2.5</v>
      </c>
      <c r="J945" s="1" t="s">
        <v>101</v>
      </c>
    </row>
    <row r="946" spans="1:10" ht="15">
      <c r="A946" s="5" t="str">
        <f>_xlfn.CONCAT(filtered!C535,".mp4")</f>
        <v>HKSL_lesson_only74-FOOTBALL (SOCCER)-13DJ-537.mp4</v>
      </c>
      <c r="B946" s="2" t="str">
        <f>VLOOKUP(LEFT($A946,LEN($A946)-4),filtered!$C:$E,2,FALSE)</f>
        <v>football (soccer)</v>
      </c>
      <c r="C946" s="2" t="str">
        <f>VLOOKUP(LEFT($A946,LEN($A946)-4),filtered!$C:$E,3,FALSE)</f>
        <v>足球</v>
      </c>
      <c r="D946" s="1" t="s">
        <v>5163</v>
      </c>
      <c r="E946" s="34" t="s">
        <v>84</v>
      </c>
      <c r="F946" s="34" t="s">
        <v>323</v>
      </c>
      <c r="G946" s="34">
        <v>2</v>
      </c>
      <c r="H946" s="1">
        <f t="shared" si="14"/>
        <v>1.5</v>
      </c>
    </row>
    <row r="947" spans="1:10" ht="15">
      <c r="A947" s="5" t="str">
        <f>_xlfn.CONCAT(filtered!C536,".mp4")</f>
        <v>HKSL_lesson_only75-ICESKATING-0RKS-538.mp4</v>
      </c>
      <c r="B947" s="2" t="str">
        <f>VLOOKUP(LEFT($A947,LEN($A947)-4),filtered!$C:$E,2,FALSE)</f>
        <v>iceskating</v>
      </c>
      <c r="C947" s="2" t="str">
        <f>VLOOKUP(LEFT($A947,LEN($A947)-4),filtered!$C:$E,3,FALSE)</f>
        <v>溜冰</v>
      </c>
      <c r="D947" s="1" t="s">
        <v>5165</v>
      </c>
      <c r="E947" s="34" t="s">
        <v>84</v>
      </c>
      <c r="F947" s="34" t="s">
        <v>323</v>
      </c>
      <c r="G947" s="34">
        <v>3</v>
      </c>
      <c r="H947" s="1">
        <f t="shared" si="14"/>
        <v>2.5</v>
      </c>
    </row>
    <row r="948" spans="1:10" ht="15">
      <c r="A948" s="5" t="str">
        <f>_xlfn.CONCAT(filtered!C537,".mp4")</f>
        <v>HKSL_lesson_only76-SWIM-0RHO-539.mp4</v>
      </c>
      <c r="B948" s="2" t="str">
        <f>VLOOKUP(LEFT($A948,LEN($A948)-4),filtered!$C:$E,2,FALSE)</f>
        <v>swim</v>
      </c>
      <c r="C948" s="2" t="str">
        <f>VLOOKUP(LEFT($A948,LEN($A948)-4),filtered!$C:$E,3,FALSE)</f>
        <v>游水</v>
      </c>
      <c r="D948" s="1" t="s">
        <v>5164</v>
      </c>
      <c r="E948" s="34" t="s">
        <v>84</v>
      </c>
      <c r="F948" s="34" t="s">
        <v>323</v>
      </c>
      <c r="G948" s="34">
        <v>2</v>
      </c>
      <c r="H948" s="1">
        <f t="shared" si="14"/>
        <v>1.5</v>
      </c>
    </row>
    <row r="949" spans="1:10" ht="15">
      <c r="A949" s="5" t="str">
        <f>_xlfn.CONCAT(filtered!C538,".mp4")</f>
        <v>HKSL_lesson_only77-SCUBA_DIVING-0RQR-540.mp4</v>
      </c>
      <c r="B949" s="2" t="str">
        <f>VLOOKUP(LEFT($A949,LEN($A949)-4),filtered!$C:$E,2,FALSE)</f>
        <v>scuba_diving</v>
      </c>
      <c r="C949" s="2" t="str">
        <f>VLOOKUP(LEFT($A949,LEN($A949)-4),filtered!$C:$E,3,FALSE)</f>
        <v>潛水</v>
      </c>
      <c r="D949" s="1" t="s">
        <v>5164</v>
      </c>
      <c r="E949" s="34" t="s">
        <v>84</v>
      </c>
      <c r="F949" s="34" t="s">
        <v>323</v>
      </c>
      <c r="G949" s="34">
        <v>3</v>
      </c>
      <c r="H949" s="1">
        <f t="shared" si="14"/>
        <v>2.5</v>
      </c>
    </row>
    <row r="950" spans="1:10" ht="15">
      <c r="A950" s="5" t="str">
        <f>_xlfn.CONCAT(filtered!C539,".mp4")</f>
        <v>HKSL_lesson_only78-DIVE-13FJ-541.mp4</v>
      </c>
      <c r="B950" s="2" t="str">
        <f>VLOOKUP(LEFT($A950,LEN($A950)-4),filtered!$C:$E,2,FALSE)</f>
        <v>dive</v>
      </c>
      <c r="C950" s="2" t="str">
        <f>VLOOKUP(LEFT($A950,LEN($A950)-4),filtered!$C:$E,3,FALSE)</f>
        <v>跳水</v>
      </c>
      <c r="D950" s="1" t="s">
        <v>5165</v>
      </c>
      <c r="E950" s="34" t="s">
        <v>84</v>
      </c>
      <c r="F950" s="34" t="s">
        <v>323</v>
      </c>
      <c r="G950" s="34">
        <v>2</v>
      </c>
      <c r="H950" s="1">
        <f t="shared" si="14"/>
        <v>1.5</v>
      </c>
    </row>
    <row r="951" spans="1:10" ht="15">
      <c r="A951" s="5" t="str">
        <f>_xlfn.CONCAT(filtered!C540,".mp4")</f>
        <v>HKSL_lesson_only79-WALK-13BG-542.mp4</v>
      </c>
      <c r="B951" s="2" t="str">
        <f>VLOOKUP(LEFT($A951,LEN($A951)-4),filtered!$C:$E,2,FALSE)</f>
        <v>walk</v>
      </c>
      <c r="C951" s="2" t="str">
        <f>VLOOKUP(LEFT($A951,LEN($A951)-4),filtered!$C:$E,3,FALSE)</f>
        <v>走路</v>
      </c>
      <c r="D951" s="1" t="s">
        <v>5164</v>
      </c>
      <c r="E951" s="34" t="s">
        <v>101</v>
      </c>
      <c r="F951" s="34" t="s">
        <v>323</v>
      </c>
      <c r="G951" s="34">
        <v>2</v>
      </c>
      <c r="H951" s="1">
        <f t="shared" si="14"/>
        <v>1.5</v>
      </c>
    </row>
    <row r="952" spans="1:10" ht="15">
      <c r="A952" s="5" t="str">
        <f>_xlfn.CONCAT(filtered!C463,".mp4")</f>
        <v>HKSL_lesson_only7-DONT_UNDERSTAND-0JGD-465.mp4</v>
      </c>
      <c r="B952" s="2" t="str">
        <f>VLOOKUP(LEFT($A952,LEN($A952)-4),filtered!$C:$E,2,FALSE)</f>
        <v>dont_understand</v>
      </c>
      <c r="C952" s="2" t="str">
        <f>VLOOKUP(LEFT($A952,LEN($A952)-4),filtered!$C:$E,3,FALSE)</f>
        <v>不明白</v>
      </c>
      <c r="D952" s="1" t="s">
        <v>5165</v>
      </c>
      <c r="E952" s="34" t="s">
        <v>84</v>
      </c>
      <c r="F952" s="34" t="s">
        <v>323</v>
      </c>
      <c r="G952" s="34">
        <v>3</v>
      </c>
      <c r="H952" s="1">
        <f t="shared" si="14"/>
        <v>2.5</v>
      </c>
    </row>
    <row r="953" spans="1:10" ht="15">
      <c r="A953" s="5" t="str">
        <f>_xlfn.CONCAT(filtered!C541,".mp4")</f>
        <v>HKSL_lesson_only80-READ-15DH-543.mp4</v>
      </c>
      <c r="B953" s="2" t="str">
        <f>VLOOKUP(LEFT($A953,LEN($A953)-4),filtered!$C:$E,2,FALSE)</f>
        <v>read</v>
      </c>
      <c r="C953" s="2" t="str">
        <f>VLOOKUP(LEFT($A953,LEN($A953)-4),filtered!$C:$E,3,FALSE)</f>
        <v>閱讀</v>
      </c>
      <c r="D953" s="1" t="s">
        <v>5164</v>
      </c>
      <c r="E953" s="34" t="s">
        <v>84</v>
      </c>
      <c r="F953" s="34" t="s">
        <v>323</v>
      </c>
      <c r="G953" s="34">
        <v>2</v>
      </c>
      <c r="H953" s="1">
        <f t="shared" si="14"/>
        <v>1.5</v>
      </c>
    </row>
    <row r="954" spans="1:10" ht="15">
      <c r="A954" s="5" t="str">
        <f>_xlfn.CONCAT(filtered!C542,".mp4")</f>
        <v>HKSL_lesson_only81-LISTEN_TO_MUSIC-103T-544.mp4</v>
      </c>
      <c r="B954" s="2" t="str">
        <f>VLOOKUP(LEFT($A954,LEN($A954)-4),filtered!$C:$E,2,FALSE)</f>
        <v>listen_to_music</v>
      </c>
      <c r="C954" s="2" t="str">
        <f>VLOOKUP(LEFT($A954,LEN($A954)-4),filtered!$C:$E,3,FALSE)</f>
        <v>聽音樂</v>
      </c>
      <c r="D954" s="1" t="s">
        <v>5164</v>
      </c>
      <c r="E954" s="34" t="s">
        <v>84</v>
      </c>
      <c r="F954" s="34" t="s">
        <v>323</v>
      </c>
      <c r="G954" s="34">
        <v>3</v>
      </c>
      <c r="H954" s="1">
        <f t="shared" si="14"/>
        <v>2.5</v>
      </c>
    </row>
    <row r="955" spans="1:10" ht="15">
      <c r="A955" s="5" t="str">
        <f>_xlfn.CONCAT(filtered!C543,".mp4")</f>
        <v>HKSL_lesson_only82-PLAY_VIDEO_GAME-0ST9-545.mp4</v>
      </c>
      <c r="B955" s="2" t="str">
        <f>VLOOKUP(LEFT($A955,LEN($A955)-4),filtered!$C:$E,2,FALSE)</f>
        <v>play_video_game</v>
      </c>
      <c r="C955" s="2" t="str">
        <f>VLOOKUP(LEFT($A955,LEN($A955)-4),filtered!$C:$E,3,FALSE)</f>
        <v>玩電子遊戲</v>
      </c>
      <c r="D955" s="1" t="s">
        <v>5165</v>
      </c>
      <c r="E955" s="34" t="s">
        <v>84</v>
      </c>
      <c r="F955" s="34" t="s">
        <v>323</v>
      </c>
      <c r="G955" s="34">
        <v>4</v>
      </c>
      <c r="H955" s="1">
        <f t="shared" si="14"/>
        <v>3.5</v>
      </c>
    </row>
    <row r="956" spans="1:10" ht="15">
      <c r="A956" s="5" t="str">
        <f>_xlfn.CONCAT(filtered!C544,".mp4")</f>
        <v>HKSL_lesson_only83-BARBECUE-0SEI-546.mp4</v>
      </c>
      <c r="B956" s="2" t="str">
        <f>VLOOKUP(LEFT($A956,LEN($A956)-4),filtered!$C:$E,2,FALSE)</f>
        <v>barbecue</v>
      </c>
      <c r="C956" s="2" t="str">
        <f>VLOOKUP(LEFT($A956,LEN($A956)-4),filtered!$C:$E,3,FALSE)</f>
        <v>燒烤</v>
      </c>
      <c r="D956" s="1" t="s">
        <v>5162</v>
      </c>
      <c r="E956" s="34" t="s">
        <v>84</v>
      </c>
      <c r="F956" s="34" t="s">
        <v>84</v>
      </c>
      <c r="G956" s="34">
        <v>2</v>
      </c>
      <c r="H956" s="1">
        <f t="shared" si="14"/>
        <v>1.5</v>
      </c>
    </row>
    <row r="957" spans="1:10" ht="15">
      <c r="A957" s="5" t="str">
        <f>_xlfn.CONCAT(filtered!C545,".mp4")</f>
        <v>HKSL_lesson_only84-CAMP-15PI-547.mp4</v>
      </c>
      <c r="B957" s="2" t="str">
        <f>VLOOKUP(LEFT($A957,LEN($A957)-4),filtered!$C:$E,2,FALSE)</f>
        <v>camp</v>
      </c>
      <c r="C957" s="2" t="str">
        <f>VLOOKUP(LEFT($A957,LEN($A957)-4),filtered!$C:$E,3,FALSE)</f>
        <v>露營</v>
      </c>
      <c r="D957" s="1" t="s">
        <v>5164</v>
      </c>
      <c r="E957" s="34" t="s">
        <v>101</v>
      </c>
      <c r="F957" s="34" t="s">
        <v>323</v>
      </c>
      <c r="G957" s="34">
        <v>2</v>
      </c>
      <c r="H957" s="1">
        <f t="shared" si="14"/>
        <v>1.5</v>
      </c>
    </row>
    <row r="958" spans="1:10" ht="15">
      <c r="A958" s="5" t="str">
        <f>_xlfn.CONCAT(filtered!C546,".mp4")</f>
        <v>HKSL_lesson_only85-ACTIVITIES-0R9R-548.mp4</v>
      </c>
      <c r="B958" s="2" t="str">
        <f>VLOOKUP(LEFT($A958,LEN($A958)-4),filtered!$C:$E,2,FALSE)</f>
        <v>activities</v>
      </c>
      <c r="C958" s="2" t="str">
        <f>VLOOKUP(LEFT($A958,LEN($A958)-4),filtered!$C:$E,3,FALSE)</f>
        <v>活動</v>
      </c>
      <c r="D958" s="1" t="s">
        <v>5164</v>
      </c>
      <c r="E958" s="34" t="s">
        <v>101</v>
      </c>
      <c r="F958" s="34" t="s">
        <v>323</v>
      </c>
      <c r="G958" s="34">
        <v>3</v>
      </c>
      <c r="H958" s="1">
        <f t="shared" si="14"/>
        <v>2.5</v>
      </c>
    </row>
    <row r="959" spans="1:10" ht="15">
      <c r="A959" s="5" t="str">
        <f>_xlfn.CONCAT(filtered!C547,".mp4")</f>
        <v>HKSL_lesson_only86-ALL_KINDS-0L04-549.mp4</v>
      </c>
      <c r="B959" s="2" t="str">
        <f>VLOOKUP(LEFT($A959,LEN($A959)-4),filtered!$C:$E,2,FALSE)</f>
        <v>all_kinds</v>
      </c>
      <c r="C959" s="2" t="str">
        <f>VLOOKUP(LEFT($A959,LEN($A959)-4),filtered!$C:$E,3,FALSE)</f>
        <v>各式各樣</v>
      </c>
      <c r="D959" s="1" t="s">
        <v>5162</v>
      </c>
      <c r="E959" s="34" t="s">
        <v>84</v>
      </c>
      <c r="F959" s="34" t="s">
        <v>323</v>
      </c>
      <c r="G959" s="34">
        <v>3</v>
      </c>
      <c r="H959" s="1">
        <f t="shared" ref="H959:H976" si="15">$G959-$I$1</f>
        <v>2.5</v>
      </c>
    </row>
    <row r="960" spans="1:10" ht="15">
      <c r="A960" s="5" t="str">
        <f>_xlfn.CONCAT(filtered!C548,".mp4")</f>
        <v>HKSL_lesson_only87-TO_LIKE-0LCS-550.mp4</v>
      </c>
      <c r="B960" s="2" t="str">
        <f>VLOOKUP(LEFT($A960,LEN($A960)-4),filtered!$C:$E,2,FALSE)</f>
        <v>to_like</v>
      </c>
      <c r="C960" s="2" t="str">
        <f>VLOOKUP(LEFT($A960,LEN($A960)-4),filtered!$C:$E,3,FALSE)</f>
        <v>喜歡</v>
      </c>
      <c r="D960" s="1" t="s">
        <v>5162</v>
      </c>
      <c r="E960" s="34" t="s">
        <v>84</v>
      </c>
      <c r="F960" s="34" t="s">
        <v>323</v>
      </c>
      <c r="G960" s="34">
        <v>3</v>
      </c>
      <c r="H960" s="1">
        <f t="shared" si="15"/>
        <v>2.5</v>
      </c>
    </row>
    <row r="961" spans="1:8" ht="15">
      <c r="A961" s="5" t="str">
        <f>_xlfn.CONCAT(filtered!C549,".mp4")</f>
        <v>HKSL_lesson_only88-DISLIKE-0JGD-551.mp4</v>
      </c>
      <c r="B961" s="2" t="str">
        <f>VLOOKUP(LEFT($A961,LEN($A961)-4),filtered!$C:$E,2,FALSE)</f>
        <v>dislike</v>
      </c>
      <c r="C961" s="2" t="str">
        <f>VLOOKUP(LEFT($A961,LEN($A961)-4),filtered!$C:$E,3,FALSE)</f>
        <v>不喜歡</v>
      </c>
      <c r="D961" s="1" t="s">
        <v>5165</v>
      </c>
      <c r="E961" s="34" t="s">
        <v>84</v>
      </c>
      <c r="F961" s="34" t="s">
        <v>323</v>
      </c>
      <c r="G961" s="34">
        <v>3</v>
      </c>
      <c r="H961" s="1">
        <f t="shared" si="15"/>
        <v>2.5</v>
      </c>
    </row>
    <row r="962" spans="1:8" ht="15">
      <c r="A962" s="5" t="str">
        <f>_xlfn.CONCAT(filtered!C550,".mp4")</f>
        <v>HKSL_lesson_only89-WHY-0S5Q-552.mp4</v>
      </c>
      <c r="B962" s="2" t="str">
        <f>VLOOKUP(LEFT($A962,LEN($A962)-4),filtered!$C:$E,2,FALSE)</f>
        <v>why</v>
      </c>
      <c r="C962" s="2" t="str">
        <f>VLOOKUP(LEFT($A962,LEN($A962)-4),filtered!$C:$E,3,FALSE)</f>
        <v>為什麼/點解</v>
      </c>
      <c r="D962" s="1" t="s">
        <v>5162</v>
      </c>
      <c r="E962" s="34" t="s">
        <v>101</v>
      </c>
      <c r="F962" s="34" t="s">
        <v>323</v>
      </c>
      <c r="G962" s="34">
        <v>3</v>
      </c>
      <c r="H962" s="1">
        <f t="shared" si="15"/>
        <v>2.5</v>
      </c>
    </row>
    <row r="963" spans="1:8" ht="15">
      <c r="A963" s="5" t="str">
        <f>_xlfn.CONCAT(filtered!C464,".mp4")</f>
        <v>HKSL_lesson_only8-AGAIN-0KCD-466.mp4</v>
      </c>
      <c r="B963" s="2" t="str">
        <f>VLOOKUP(LEFT($A963,LEN($A963)-4),filtered!$C:$E,2,FALSE)</f>
        <v>again</v>
      </c>
      <c r="C963" s="2" t="str">
        <f>VLOOKUP(LEFT($A963,LEN($A963)-4),filtered!$C:$E,3,FALSE)</f>
        <v>再來</v>
      </c>
      <c r="D963" s="1" t="s">
        <v>5165</v>
      </c>
      <c r="E963" s="34" t="s">
        <v>101</v>
      </c>
      <c r="F963" s="34" t="s">
        <v>323</v>
      </c>
      <c r="G963" s="34">
        <v>2</v>
      </c>
      <c r="H963" s="1">
        <f t="shared" si="15"/>
        <v>1.5</v>
      </c>
    </row>
    <row r="964" spans="1:8" ht="15">
      <c r="A964" s="5" t="str">
        <f>_xlfn.CONCAT(filtered!C551,".mp4")</f>
        <v>HKSL_lesson_only90-FLOWER-10LH-553.mp4</v>
      </c>
      <c r="B964" s="2" t="str">
        <f>VLOOKUP(LEFT($A964,LEN($A964)-4),filtered!$C:$E,2,FALSE)</f>
        <v>flower</v>
      </c>
      <c r="C964" s="2" t="str">
        <f>VLOOKUP(LEFT($A964,LEN($A964)-4),filtered!$C:$E,3,FALSE)</f>
        <v>花</v>
      </c>
      <c r="D964" s="1" t="s">
        <v>5164</v>
      </c>
      <c r="E964" s="34" t="s">
        <v>101</v>
      </c>
      <c r="F964" s="34" t="s">
        <v>323</v>
      </c>
      <c r="G964" s="34">
        <v>2</v>
      </c>
      <c r="H964" s="1">
        <f t="shared" si="15"/>
        <v>1.5</v>
      </c>
    </row>
    <row r="965" spans="1:8" ht="15">
      <c r="A965" s="5" t="str">
        <f>_xlfn.CONCAT(filtered!C552,".mp4")</f>
        <v>HKSL_lesson_only91-GRASS-10Q9-554.mp4</v>
      </c>
      <c r="B965" s="2" t="str">
        <f>VLOOKUP(LEFT($A965,LEN($A965)-4),filtered!$C:$E,2,FALSE)</f>
        <v>grass</v>
      </c>
      <c r="C965" s="2" t="str">
        <f>VLOOKUP(LEFT($A965,LEN($A965)-4),filtered!$C:$E,3,FALSE)</f>
        <v>草</v>
      </c>
      <c r="D965" s="1" t="s">
        <v>5162</v>
      </c>
      <c r="E965" s="34" t="s">
        <v>101</v>
      </c>
      <c r="F965" s="34" t="s">
        <v>323</v>
      </c>
      <c r="G965" s="34">
        <v>2</v>
      </c>
      <c r="H965" s="1">
        <f t="shared" si="15"/>
        <v>1.5</v>
      </c>
    </row>
    <row r="966" spans="1:8" ht="15">
      <c r="A966" s="5" t="str">
        <f>_xlfn.CONCAT(filtered!C553,".mp4")</f>
        <v>HKSL_lesson_only92-TREE-0QHP-555.mp4</v>
      </c>
      <c r="B966" s="2" t="str">
        <f>VLOOKUP(LEFT($A966,LEN($A966)-4),filtered!$C:$E,2,FALSE)</f>
        <v>tree</v>
      </c>
      <c r="C966" s="2" t="str">
        <f>VLOOKUP(LEFT($A966,LEN($A966)-4),filtered!$C:$E,3,FALSE)</f>
        <v>樹</v>
      </c>
      <c r="D966" s="1" t="s">
        <v>5165</v>
      </c>
      <c r="E966" s="34" t="s">
        <v>84</v>
      </c>
      <c r="F966" s="34" t="s">
        <v>323</v>
      </c>
      <c r="G966" s="34">
        <v>3</v>
      </c>
      <c r="H966" s="1">
        <f t="shared" si="15"/>
        <v>2.5</v>
      </c>
    </row>
    <row r="967" spans="1:8" ht="15">
      <c r="A967" s="5" t="str">
        <f>_xlfn.CONCAT(filtered!C554,".mp4")</f>
        <v>HKSL_lesson_only93-WOOD-0PP8-556.mp4</v>
      </c>
      <c r="B967" s="2" t="str">
        <f>VLOOKUP(LEFT($A967,LEN($A967)-4),filtered!$C:$E,2,FALSE)</f>
        <v>wood</v>
      </c>
      <c r="C967" s="2" t="str">
        <f>VLOOKUP(LEFT($A967,LEN($A967)-4),filtered!$C:$E,3,FALSE)</f>
        <v>木</v>
      </c>
      <c r="D967" s="1" t="s">
        <v>5162</v>
      </c>
      <c r="E967" s="34" t="s">
        <v>101</v>
      </c>
      <c r="F967" s="34" t="s">
        <v>323</v>
      </c>
      <c r="G967" s="34">
        <v>2</v>
      </c>
      <c r="H967" s="1">
        <f t="shared" si="15"/>
        <v>1.5</v>
      </c>
    </row>
    <row r="968" spans="1:8" ht="15">
      <c r="A968" s="5" t="str">
        <f>_xlfn.CONCAT(filtered!C555,".mp4")</f>
        <v>HKSL_lesson_only94-MOUNTAIN-0N3H-557.mp4</v>
      </c>
      <c r="B968" s="2" t="str">
        <f>VLOOKUP(LEFT($A968,LEN($A968)-4),filtered!$C:$E,2,FALSE)</f>
        <v>mountain</v>
      </c>
      <c r="C968" s="2" t="str">
        <f>VLOOKUP(LEFT($A968,LEN($A968)-4),filtered!$C:$E,3,FALSE)</f>
        <v>山</v>
      </c>
      <c r="D968" s="1" t="s">
        <v>5163</v>
      </c>
      <c r="E968" s="34" t="s">
        <v>84</v>
      </c>
      <c r="F968" s="34" t="s">
        <v>323</v>
      </c>
      <c r="G968" s="34">
        <v>2</v>
      </c>
      <c r="H968" s="1">
        <f t="shared" si="15"/>
        <v>1.5</v>
      </c>
    </row>
    <row r="969" spans="1:8" ht="15">
      <c r="A969" s="5" t="str">
        <f>_xlfn.CONCAT(filtered!C556,".mp4")</f>
        <v>HKSL_lesson_only95-LEAF-1129-558.mp4</v>
      </c>
      <c r="B969" s="2" t="str">
        <f>VLOOKUP(LEFT($A969,LEN($A969)-4),filtered!$C:$E,2,FALSE)</f>
        <v>leaf</v>
      </c>
      <c r="C969" s="2" t="str">
        <f>VLOOKUP(LEFT($A969,LEN($A969)-4),filtered!$C:$E,3,FALSE)</f>
        <v>葉</v>
      </c>
      <c r="D969" s="1" t="s">
        <v>5162</v>
      </c>
      <c r="E969" s="34" t="s">
        <v>101</v>
      </c>
      <c r="F969" s="34" t="s">
        <v>323</v>
      </c>
      <c r="G969" s="34">
        <v>2</v>
      </c>
      <c r="H969" s="1">
        <f t="shared" si="15"/>
        <v>1.5</v>
      </c>
    </row>
    <row r="970" spans="1:8" ht="15">
      <c r="A970" s="5" t="str">
        <f>_xlfn.CONCAT(filtered!C558,".mp4")</f>
        <v>HKSL_lesson_only96-^CLOUD_2-15NI-560.mp4</v>
      </c>
      <c r="B970" s="2" t="str">
        <f>VLOOKUP(LEFT($A970,LEN($A970)-4),filtered!$C:$E,2,FALSE)</f>
        <v>^cloud_2</v>
      </c>
      <c r="C970" s="2" t="str">
        <f>VLOOKUP(LEFT($A970,LEN($A970)-4),filtered!$C:$E,3,FALSE)</f>
        <v>雲</v>
      </c>
      <c r="D970" s="1" t="s">
        <v>5165</v>
      </c>
      <c r="E970" s="34" t="s">
        <v>101</v>
      </c>
      <c r="F970" s="34" t="s">
        <v>323</v>
      </c>
      <c r="G970" s="34">
        <v>4</v>
      </c>
      <c r="H970" s="1">
        <f t="shared" si="15"/>
        <v>3.5</v>
      </c>
    </row>
    <row r="971" spans="1:8" s="37" customFormat="1" ht="15">
      <c r="A971" s="35" t="str">
        <f>_xlfn.CONCAT(filtered!C557,".mp4")</f>
        <v>HKSL_lesson_only96-CLOUD-15NI-559.mp4</v>
      </c>
      <c r="B971" s="36" t="str">
        <f>VLOOKUP(LEFT($A971,LEN($A971)-4),filtered!$C:$E,2,FALSE)</f>
        <v>cloud</v>
      </c>
      <c r="C971" s="36" t="str">
        <f>VLOOKUP(LEFT($A971,LEN($A971)-4),filtered!$C:$E,3,FALSE)</f>
        <v>雲</v>
      </c>
      <c r="D971" s="37" t="s">
        <v>5164</v>
      </c>
      <c r="E971" s="38" t="s">
        <v>101</v>
      </c>
      <c r="F971" s="38" t="s">
        <v>84</v>
      </c>
      <c r="G971" s="38">
        <v>2</v>
      </c>
      <c r="H971" s="37">
        <f t="shared" si="15"/>
        <v>1.5</v>
      </c>
    </row>
    <row r="972" spans="1:8" ht="15">
      <c r="A972" s="5" t="str">
        <f>_xlfn.CONCAT(filtered!C559,".mp4")</f>
        <v>HKSL_lesson_only97-RAIN-15N8-561.mp4</v>
      </c>
      <c r="B972" s="2" t="str">
        <f>VLOOKUP(LEFT($A972,LEN($A972)-4),filtered!$C:$E,2,FALSE)</f>
        <v>rain</v>
      </c>
      <c r="C972" s="2" t="str">
        <f>VLOOKUP(LEFT($A972,LEN($A972)-4),filtered!$C:$E,3,FALSE)</f>
        <v>雨</v>
      </c>
      <c r="D972" s="1" t="s">
        <v>5163</v>
      </c>
      <c r="E972" s="34" t="s">
        <v>101</v>
      </c>
      <c r="F972" s="34" t="s">
        <v>323</v>
      </c>
      <c r="G972" s="34">
        <v>2</v>
      </c>
      <c r="H972" s="1">
        <f t="shared" si="15"/>
        <v>1.5</v>
      </c>
    </row>
    <row r="973" spans="1:8" ht="15">
      <c r="A973" s="5" t="str">
        <f>_xlfn.CONCAT(filtered!C560,".mp4")</f>
        <v>HKSL_lesson_only98-LIGHTNING-15C3-562.mp4</v>
      </c>
      <c r="B973" s="2" t="str">
        <f>VLOOKUP(LEFT($A973,LEN($A973)-4),filtered!$C:$E,2,FALSE)</f>
        <v>lightning</v>
      </c>
      <c r="C973" s="2" t="str">
        <f>VLOOKUP(LEFT($A973,LEN($A973)-4),filtered!$C:$E,3,FALSE)</f>
        <v>閃電</v>
      </c>
      <c r="D973" s="1" t="s">
        <v>5164</v>
      </c>
      <c r="E973" s="34" t="s">
        <v>84</v>
      </c>
      <c r="F973" s="34" t="s">
        <v>323</v>
      </c>
      <c r="G973" s="34">
        <v>3</v>
      </c>
      <c r="H973" s="1">
        <f t="shared" si="15"/>
        <v>2.5</v>
      </c>
    </row>
    <row r="974" spans="1:8" ht="15">
      <c r="A974" s="5" t="str">
        <f>_xlfn.CONCAT(filtered!C561,".mp4")</f>
        <v>HKSL_lesson_only99-RAINBOW-0NR9-563.mp4</v>
      </c>
      <c r="B974" s="2" t="str">
        <f>VLOOKUP(LEFT($A974,LEN($A974)-4),filtered!$C:$E,2,FALSE)</f>
        <v>rainbow</v>
      </c>
      <c r="C974" s="2" t="str">
        <f>VLOOKUP(LEFT($A974,LEN($A974)-4),filtered!$C:$E,3,FALSE)</f>
        <v>彩虹</v>
      </c>
      <c r="D974" s="1" t="s">
        <v>5163</v>
      </c>
      <c r="E974" s="34" t="s">
        <v>101</v>
      </c>
      <c r="F974" s="34" t="s">
        <v>323</v>
      </c>
      <c r="G974" s="34">
        <v>3</v>
      </c>
      <c r="H974" s="1">
        <f t="shared" si="15"/>
        <v>2.5</v>
      </c>
    </row>
    <row r="975" spans="1:8" ht="15">
      <c r="A975" s="5" t="str">
        <f>_xlfn.CONCAT(filtered!C465,".mp4")</f>
        <v>HKSL_lesson_only9-THANK_YOU-12OT-467.mp4</v>
      </c>
      <c r="B975" s="2" t="str">
        <f>VLOOKUP(LEFT($A975,LEN($A975)-4),filtered!$C:$E,2,FALSE)</f>
        <v>thank_you</v>
      </c>
      <c r="C975" s="2" t="str">
        <f>VLOOKUP(LEFT($A975,LEN($A975)-4),filtered!$C:$E,3,FALSE)</f>
        <v>謝謝</v>
      </c>
      <c r="D975" s="1" t="s">
        <v>5164</v>
      </c>
      <c r="E975" s="34" t="s">
        <v>101</v>
      </c>
      <c r="F975" s="34" t="s">
        <v>323</v>
      </c>
      <c r="G975" s="34">
        <v>3</v>
      </c>
      <c r="H975" s="1">
        <f t="shared" si="15"/>
        <v>2.5</v>
      </c>
    </row>
    <row r="976" spans="1:8" ht="15">
      <c r="A976" s="5" t="str">
        <f>_xlfn.CONCAT(filtered!C336,".mp4")</f>
        <v>NULL-^LISTEN-103T-336.mp4</v>
      </c>
      <c r="B976" s="2" t="str">
        <f>VLOOKUP(LEFT($A976,LEN($A976)-4),filtered!$C:$E,2,FALSE)</f>
        <v>^listen</v>
      </c>
      <c r="C976" s="2" t="str">
        <f>VLOOKUP(LEFT($A976,LEN($A976)-4),filtered!$C:$E,3,FALSE)</f>
        <v>聽</v>
      </c>
      <c r="D976" s="1" t="s">
        <v>5162</v>
      </c>
      <c r="E976" s="34" t="s">
        <v>84</v>
      </c>
      <c r="F976" s="34" t="s">
        <v>323</v>
      </c>
      <c r="G976" s="34">
        <v>2</v>
      </c>
      <c r="H976" s="1">
        <f t="shared" si="15"/>
        <v>1.5</v>
      </c>
    </row>
  </sheetData>
  <sheetProtection sort="0"/>
  <autoFilter ref="A1:G976" xr:uid="{3E13996D-7A9D-4332-A3A6-1844A296A991}">
    <sortState xmlns:xlrd2="http://schemas.microsoft.com/office/spreadsheetml/2017/richdata2" ref="A2:G976">
      <sortCondition ref="A1:A976"/>
    </sortState>
  </autoFilter>
  <conditionalFormatting sqref="A1:A1048576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CC2F-2B10-41AB-AEBC-16718EECD360}">
  <dimension ref="A1:Y982"/>
  <sheetViews>
    <sheetView zoomScaleNormal="100" workbookViewId="0">
      <pane ySplit="1" topLeftCell="A578" activePane="bottomLeft" state="frozen"/>
      <selection pane="bottomLeft" activeCell="C609" sqref="C609"/>
    </sheetView>
  </sheetViews>
  <sheetFormatPr defaultColWidth="8.85546875" defaultRowHeight="14.25"/>
  <cols>
    <col min="1" max="1" width="20.7109375" style="1" customWidth="1"/>
    <col min="2" max="2" width="39.42578125" style="8" customWidth="1"/>
    <col min="3" max="3" width="20.85546875" style="1" customWidth="1"/>
    <col min="4" max="4" width="20.140625" style="1" customWidth="1"/>
    <col min="5" max="5" width="10.140625" style="1" customWidth="1"/>
    <col min="6" max="6" width="13.42578125" style="1" customWidth="1"/>
    <col min="7" max="13" width="10.85546875" style="8" customWidth="1"/>
    <col min="14" max="17" width="10.85546875" style="1" customWidth="1"/>
    <col min="18" max="16384" width="8.85546875" style="1"/>
  </cols>
  <sheetData>
    <row r="1" spans="1:17" ht="15">
      <c r="A1" s="1" t="s">
        <v>0</v>
      </c>
      <c r="B1" s="3" t="s">
        <v>5126</v>
      </c>
      <c r="C1" s="2" t="s">
        <v>3</v>
      </c>
      <c r="D1" s="27" t="s">
        <v>4</v>
      </c>
      <c r="E1" s="2" t="s">
        <v>5</v>
      </c>
      <c r="F1" s="2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2" t="s">
        <v>16</v>
      </c>
      <c r="Q1" s="2" t="s">
        <v>17</v>
      </c>
    </row>
    <row r="2" spans="1:17" ht="15">
      <c r="A2" s="1" t="s">
        <v>22</v>
      </c>
      <c r="B2" s="5" t="s">
        <v>24</v>
      </c>
      <c r="C2" s="2" t="s">
        <v>25</v>
      </c>
      <c r="D2" s="2" t="s">
        <v>26</v>
      </c>
      <c r="E2" s="4" t="s">
        <v>26</v>
      </c>
      <c r="F2" s="4"/>
      <c r="G2" s="5">
        <v>1</v>
      </c>
      <c r="H2" s="6" t="s">
        <v>27</v>
      </c>
      <c r="I2" s="6" t="s">
        <v>27</v>
      </c>
      <c r="J2" s="6" t="s">
        <v>28</v>
      </c>
      <c r="K2" s="6" t="s">
        <v>28</v>
      </c>
      <c r="L2" s="6" t="s">
        <v>28</v>
      </c>
      <c r="M2" s="6" t="s">
        <v>28</v>
      </c>
      <c r="N2" s="6" t="s">
        <v>28</v>
      </c>
      <c r="O2" s="6" t="s">
        <v>28</v>
      </c>
      <c r="P2" s="7"/>
    </row>
    <row r="3" spans="1:17" ht="15">
      <c r="A3" s="1" t="s">
        <v>29</v>
      </c>
      <c r="B3" s="5" t="s">
        <v>31</v>
      </c>
      <c r="C3" s="2" t="s">
        <v>32</v>
      </c>
      <c r="D3" s="2" t="s">
        <v>33</v>
      </c>
      <c r="E3" s="4" t="s">
        <v>33</v>
      </c>
      <c r="F3" s="4"/>
      <c r="G3" s="5">
        <v>2</v>
      </c>
      <c r="H3" s="6" t="s">
        <v>34</v>
      </c>
      <c r="I3" s="6" t="s">
        <v>28</v>
      </c>
      <c r="J3" s="6" t="s">
        <v>28</v>
      </c>
      <c r="K3" s="6" t="s">
        <v>28</v>
      </c>
      <c r="L3" s="6" t="s">
        <v>28</v>
      </c>
      <c r="M3" s="6" t="s">
        <v>28</v>
      </c>
      <c r="N3" s="6" t="s">
        <v>28</v>
      </c>
      <c r="O3" s="6" t="s">
        <v>28</v>
      </c>
      <c r="P3" s="7" t="s">
        <v>35</v>
      </c>
    </row>
    <row r="4" spans="1:17" ht="15">
      <c r="A4" s="1" t="s">
        <v>36</v>
      </c>
      <c r="B4" s="5" t="s">
        <v>38</v>
      </c>
      <c r="C4" s="2" t="s">
        <v>39</v>
      </c>
      <c r="D4" s="2" t="s">
        <v>40</v>
      </c>
      <c r="E4" s="4" t="s">
        <v>40</v>
      </c>
      <c r="F4" s="4"/>
      <c r="G4" s="5">
        <v>3</v>
      </c>
      <c r="H4" s="6" t="s">
        <v>41</v>
      </c>
      <c r="I4" s="6" t="s">
        <v>41</v>
      </c>
      <c r="J4" s="6" t="s">
        <v>28</v>
      </c>
      <c r="K4" s="6" t="s">
        <v>28</v>
      </c>
      <c r="L4" s="6" t="s">
        <v>28</v>
      </c>
      <c r="M4" s="6" t="s">
        <v>28</v>
      </c>
      <c r="N4" s="6" t="s">
        <v>28</v>
      </c>
      <c r="O4" s="6" t="s">
        <v>28</v>
      </c>
      <c r="P4" s="7"/>
    </row>
    <row r="5" spans="1:17" ht="15">
      <c r="A5" s="1" t="s">
        <v>42</v>
      </c>
      <c r="B5" s="5" t="s">
        <v>44</v>
      </c>
      <c r="C5" s="2" t="s">
        <v>45</v>
      </c>
      <c r="D5" s="2" t="s">
        <v>46</v>
      </c>
      <c r="E5" s="4" t="s">
        <v>46</v>
      </c>
      <c r="F5" s="4"/>
      <c r="G5" s="5">
        <v>4</v>
      </c>
      <c r="H5" s="6" t="s">
        <v>47</v>
      </c>
      <c r="I5" s="6" t="s">
        <v>28</v>
      </c>
      <c r="J5" s="6" t="s">
        <v>28</v>
      </c>
      <c r="K5" s="6" t="s">
        <v>28</v>
      </c>
      <c r="L5" s="6" t="s">
        <v>28</v>
      </c>
      <c r="M5" s="6" t="s">
        <v>28</v>
      </c>
      <c r="N5" s="6" t="s">
        <v>28</v>
      </c>
      <c r="O5" s="6" t="s">
        <v>28</v>
      </c>
      <c r="P5" s="7"/>
    </row>
    <row r="6" spans="1:17" ht="15">
      <c r="A6" s="1" t="s">
        <v>48</v>
      </c>
      <c r="B6" s="5" t="s">
        <v>50</v>
      </c>
      <c r="C6" s="2" t="s">
        <v>51</v>
      </c>
      <c r="D6" s="2" t="s">
        <v>52</v>
      </c>
      <c r="E6" s="4" t="s">
        <v>52</v>
      </c>
      <c r="F6" s="4"/>
      <c r="G6" s="5">
        <v>5</v>
      </c>
      <c r="H6" s="6" t="s">
        <v>53</v>
      </c>
      <c r="I6" s="6" t="s">
        <v>28</v>
      </c>
      <c r="J6" s="6" t="s">
        <v>28</v>
      </c>
      <c r="K6" s="6" t="s">
        <v>28</v>
      </c>
      <c r="L6" s="6" t="s">
        <v>28</v>
      </c>
      <c r="M6" s="6" t="s">
        <v>28</v>
      </c>
      <c r="N6" s="6" t="s">
        <v>28</v>
      </c>
      <c r="O6" s="6" t="s">
        <v>28</v>
      </c>
      <c r="P6" s="7"/>
    </row>
    <row r="7" spans="1:17" ht="15">
      <c r="A7" s="1" t="s">
        <v>54</v>
      </c>
      <c r="B7" s="5" t="s">
        <v>56</v>
      </c>
      <c r="C7" s="2" t="s">
        <v>57</v>
      </c>
      <c r="D7" s="2" t="s">
        <v>58</v>
      </c>
      <c r="E7" s="4" t="s">
        <v>58</v>
      </c>
      <c r="F7" s="4"/>
      <c r="G7" s="5">
        <v>6</v>
      </c>
      <c r="H7" s="6" t="s">
        <v>41</v>
      </c>
      <c r="I7" s="6" t="s">
        <v>28</v>
      </c>
      <c r="J7" s="6" t="s">
        <v>59</v>
      </c>
      <c r="K7" s="6" t="s">
        <v>28</v>
      </c>
      <c r="L7" s="6" t="s">
        <v>28</v>
      </c>
      <c r="M7" s="6" t="s">
        <v>28</v>
      </c>
      <c r="N7" s="6" t="s">
        <v>28</v>
      </c>
      <c r="O7" s="6" t="s">
        <v>28</v>
      </c>
      <c r="P7" s="6" t="s">
        <v>60</v>
      </c>
      <c r="Q7" s="8"/>
    </row>
    <row r="8" spans="1:17" ht="15">
      <c r="A8" s="1" t="s">
        <v>61</v>
      </c>
      <c r="B8" s="5" t="s">
        <v>63</v>
      </c>
      <c r="C8" s="2" t="s">
        <v>64</v>
      </c>
      <c r="D8" s="2" t="s">
        <v>65</v>
      </c>
      <c r="E8" s="4" t="s">
        <v>65</v>
      </c>
      <c r="F8" s="4"/>
      <c r="G8" s="5">
        <v>7</v>
      </c>
      <c r="H8" s="6" t="s">
        <v>66</v>
      </c>
      <c r="I8" s="6" t="s">
        <v>28</v>
      </c>
      <c r="J8" s="6" t="s">
        <v>28</v>
      </c>
      <c r="K8" s="6" t="s">
        <v>28</v>
      </c>
      <c r="L8" s="6" t="s">
        <v>28</v>
      </c>
      <c r="M8" s="6" t="s">
        <v>28</v>
      </c>
      <c r="N8" s="6" t="s">
        <v>28</v>
      </c>
      <c r="O8" s="6" t="s">
        <v>28</v>
      </c>
      <c r="P8" s="7"/>
    </row>
    <row r="9" spans="1:17" ht="15">
      <c r="A9" s="1" t="s">
        <v>67</v>
      </c>
      <c r="B9" s="5" t="s">
        <v>69</v>
      </c>
      <c r="C9" s="2" t="s">
        <v>70</v>
      </c>
      <c r="D9" s="2" t="s">
        <v>71</v>
      </c>
      <c r="E9" s="4" t="s">
        <v>71</v>
      </c>
      <c r="F9" s="4"/>
      <c r="G9" s="5">
        <v>8</v>
      </c>
      <c r="H9" s="6">
        <v>1</v>
      </c>
      <c r="I9" s="6">
        <v>1</v>
      </c>
      <c r="J9" s="6" t="s">
        <v>28</v>
      </c>
      <c r="K9" s="6" t="s">
        <v>28</v>
      </c>
      <c r="L9" s="6" t="s">
        <v>28</v>
      </c>
      <c r="M9" s="6" t="s">
        <v>28</v>
      </c>
      <c r="N9" s="6" t="s">
        <v>28</v>
      </c>
      <c r="O9" s="6" t="s">
        <v>28</v>
      </c>
      <c r="P9" s="6" t="s">
        <v>72</v>
      </c>
      <c r="Q9" s="8"/>
    </row>
    <row r="10" spans="1:17" ht="15">
      <c r="A10" s="1" t="s">
        <v>73</v>
      </c>
      <c r="B10" s="5" t="s">
        <v>75</v>
      </c>
      <c r="C10" s="2" t="s">
        <v>76</v>
      </c>
      <c r="D10" s="2" t="s">
        <v>77</v>
      </c>
      <c r="E10" s="4" t="s">
        <v>77</v>
      </c>
      <c r="F10" s="4"/>
      <c r="G10" s="5">
        <v>9</v>
      </c>
      <c r="H10" s="6" t="s">
        <v>78</v>
      </c>
      <c r="I10" s="6" t="s">
        <v>28</v>
      </c>
      <c r="J10" s="6" t="s">
        <v>28</v>
      </c>
      <c r="K10" s="6" t="s">
        <v>28</v>
      </c>
      <c r="L10" s="6" t="s">
        <v>28</v>
      </c>
      <c r="M10" s="6" t="s">
        <v>28</v>
      </c>
      <c r="N10" s="6" t="s">
        <v>28</v>
      </c>
      <c r="O10" s="6" t="s">
        <v>28</v>
      </c>
      <c r="P10" s="7"/>
    </row>
    <row r="11" spans="1:17" ht="15">
      <c r="A11" s="1" t="s">
        <v>79</v>
      </c>
      <c r="B11" s="5" t="s">
        <v>81</v>
      </c>
      <c r="C11" s="2" t="s">
        <v>82</v>
      </c>
      <c r="D11" s="2" t="s">
        <v>83</v>
      </c>
      <c r="E11" s="4" t="s">
        <v>83</v>
      </c>
      <c r="F11" s="4"/>
      <c r="G11" s="5">
        <v>10</v>
      </c>
      <c r="H11" s="6" t="s">
        <v>84</v>
      </c>
      <c r="I11" s="6" t="s">
        <v>28</v>
      </c>
      <c r="J11" s="6" t="s">
        <v>28</v>
      </c>
      <c r="K11" s="6" t="s">
        <v>28</v>
      </c>
      <c r="L11" s="6" t="s">
        <v>28</v>
      </c>
      <c r="M11" s="6" t="s">
        <v>28</v>
      </c>
      <c r="N11" s="6" t="s">
        <v>28</v>
      </c>
      <c r="O11" s="6" t="s">
        <v>28</v>
      </c>
      <c r="P11" s="6"/>
      <c r="Q11" s="8"/>
    </row>
    <row r="12" spans="1:17" ht="15">
      <c r="A12" s="1" t="s">
        <v>85</v>
      </c>
      <c r="B12" s="5" t="s">
        <v>87</v>
      </c>
      <c r="C12" s="2" t="s">
        <v>88</v>
      </c>
      <c r="D12" s="2" t="s">
        <v>89</v>
      </c>
      <c r="E12" s="4" t="s">
        <v>89</v>
      </c>
      <c r="F12" s="4"/>
      <c r="G12" s="5">
        <v>11</v>
      </c>
      <c r="H12" s="6" t="s">
        <v>90</v>
      </c>
      <c r="I12" s="6" t="s">
        <v>90</v>
      </c>
      <c r="J12" s="6" t="s">
        <v>28</v>
      </c>
      <c r="K12" s="6" t="s">
        <v>28</v>
      </c>
      <c r="L12" s="6" t="s">
        <v>28</v>
      </c>
      <c r="M12" s="6" t="s">
        <v>28</v>
      </c>
      <c r="N12" s="6" t="s">
        <v>28</v>
      </c>
      <c r="O12" s="6" t="s">
        <v>28</v>
      </c>
      <c r="P12" s="6"/>
      <c r="Q12" s="8"/>
    </row>
    <row r="13" spans="1:17" ht="15">
      <c r="A13" s="1" t="s">
        <v>91</v>
      </c>
      <c r="B13" s="5" t="s">
        <v>93</v>
      </c>
      <c r="C13" s="2" t="s">
        <v>94</v>
      </c>
      <c r="D13" s="2" t="s">
        <v>95</v>
      </c>
      <c r="E13" s="4" t="s">
        <v>95</v>
      </c>
      <c r="F13" s="4"/>
      <c r="G13" s="5">
        <v>12</v>
      </c>
      <c r="H13" s="6" t="s">
        <v>78</v>
      </c>
      <c r="I13" s="6" t="s">
        <v>28</v>
      </c>
      <c r="J13" s="6">
        <v>2</v>
      </c>
      <c r="K13" s="6" t="s">
        <v>27</v>
      </c>
      <c r="L13" s="6" t="s">
        <v>28</v>
      </c>
      <c r="M13" s="6" t="s">
        <v>28</v>
      </c>
      <c r="N13" s="6" t="s">
        <v>28</v>
      </c>
      <c r="O13" s="6" t="s">
        <v>28</v>
      </c>
      <c r="P13" s="7"/>
    </row>
    <row r="14" spans="1:17" ht="15">
      <c r="A14" s="1" t="s">
        <v>96</v>
      </c>
      <c r="B14" s="5" t="s">
        <v>98</v>
      </c>
      <c r="C14" s="2" t="s">
        <v>99</v>
      </c>
      <c r="D14" s="2" t="s">
        <v>100</v>
      </c>
      <c r="E14" s="4" t="s">
        <v>100</v>
      </c>
      <c r="F14" s="4"/>
      <c r="G14" s="5">
        <v>13</v>
      </c>
      <c r="H14" s="6" t="s">
        <v>101</v>
      </c>
      <c r="I14" s="6" t="s">
        <v>101</v>
      </c>
      <c r="J14" s="6" t="s">
        <v>28</v>
      </c>
      <c r="K14" s="6" t="s">
        <v>28</v>
      </c>
      <c r="L14" s="6" t="s">
        <v>28</v>
      </c>
      <c r="M14" s="6" t="s">
        <v>28</v>
      </c>
      <c r="N14" s="6" t="s">
        <v>28</v>
      </c>
      <c r="O14" s="6" t="s">
        <v>28</v>
      </c>
      <c r="P14" s="7"/>
    </row>
    <row r="15" spans="1:17" ht="15">
      <c r="A15" s="1" t="s">
        <v>102</v>
      </c>
      <c r="B15" s="5" t="s">
        <v>104</v>
      </c>
      <c r="C15" s="2" t="s">
        <v>105</v>
      </c>
      <c r="D15" s="2" t="s">
        <v>106</v>
      </c>
      <c r="E15" s="4" t="s">
        <v>106</v>
      </c>
      <c r="F15" s="4"/>
      <c r="G15" s="5">
        <v>14</v>
      </c>
      <c r="H15" s="6" t="s">
        <v>107</v>
      </c>
      <c r="I15" s="6" t="s">
        <v>107</v>
      </c>
      <c r="J15" s="6" t="s">
        <v>28</v>
      </c>
      <c r="K15" s="6" t="s">
        <v>28</v>
      </c>
      <c r="L15" s="6" t="s">
        <v>28</v>
      </c>
      <c r="M15" s="6" t="s">
        <v>28</v>
      </c>
      <c r="N15" s="6" t="s">
        <v>28</v>
      </c>
      <c r="O15" s="6" t="s">
        <v>28</v>
      </c>
      <c r="P15" s="7"/>
    </row>
    <row r="16" spans="1:17" ht="15">
      <c r="A16" s="1" t="s">
        <v>108</v>
      </c>
      <c r="B16" s="5" t="s">
        <v>110</v>
      </c>
      <c r="C16" s="2" t="s">
        <v>111</v>
      </c>
      <c r="D16" s="2" t="s">
        <v>112</v>
      </c>
      <c r="E16" s="4" t="s">
        <v>112</v>
      </c>
      <c r="F16" s="4"/>
      <c r="G16" s="5">
        <v>15</v>
      </c>
      <c r="H16" s="6" t="s">
        <v>113</v>
      </c>
      <c r="I16" s="6" t="s">
        <v>28</v>
      </c>
      <c r="J16" s="6" t="s">
        <v>41</v>
      </c>
      <c r="K16" s="6" t="s">
        <v>28</v>
      </c>
      <c r="L16" s="6" t="s">
        <v>28</v>
      </c>
      <c r="M16" s="6" t="s">
        <v>28</v>
      </c>
      <c r="N16" s="6" t="s">
        <v>28</v>
      </c>
      <c r="O16" s="6" t="s">
        <v>28</v>
      </c>
      <c r="P16" s="6"/>
      <c r="Q16" s="8"/>
    </row>
    <row r="17" spans="1:17" ht="15">
      <c r="A17" s="1" t="s">
        <v>114</v>
      </c>
      <c r="B17" s="5" t="s">
        <v>116</v>
      </c>
      <c r="C17" s="2" t="s">
        <v>117</v>
      </c>
      <c r="D17" s="2" t="s">
        <v>118</v>
      </c>
      <c r="E17" s="4" t="s">
        <v>118</v>
      </c>
      <c r="F17" s="4"/>
      <c r="G17" s="5">
        <v>16</v>
      </c>
      <c r="H17" s="6" t="s">
        <v>113</v>
      </c>
      <c r="I17" s="6" t="s">
        <v>113</v>
      </c>
      <c r="J17" s="6" t="s">
        <v>28</v>
      </c>
      <c r="K17" s="6" t="s">
        <v>28</v>
      </c>
      <c r="L17" s="6" t="s">
        <v>28</v>
      </c>
      <c r="M17" s="6" t="s">
        <v>28</v>
      </c>
      <c r="N17" s="6" t="s">
        <v>28</v>
      </c>
      <c r="O17" s="6" t="s">
        <v>28</v>
      </c>
      <c r="P17" s="7"/>
    </row>
    <row r="18" spans="1:17" ht="15">
      <c r="A18" s="1" t="s">
        <v>119</v>
      </c>
      <c r="B18" s="5" t="s">
        <v>121</v>
      </c>
      <c r="C18" s="2" t="s">
        <v>122</v>
      </c>
      <c r="D18" s="2" t="s">
        <v>123</v>
      </c>
      <c r="E18" s="4" t="s">
        <v>123</v>
      </c>
      <c r="F18" s="4"/>
      <c r="G18" s="5">
        <v>17</v>
      </c>
      <c r="H18" s="6" t="s">
        <v>66</v>
      </c>
      <c r="I18" s="6" t="s">
        <v>66</v>
      </c>
      <c r="J18" s="6" t="s">
        <v>28</v>
      </c>
      <c r="K18" s="6" t="s">
        <v>28</v>
      </c>
      <c r="L18" s="6" t="s">
        <v>28</v>
      </c>
      <c r="M18" s="6" t="s">
        <v>28</v>
      </c>
      <c r="N18" s="6" t="s">
        <v>28</v>
      </c>
      <c r="O18" s="6" t="s">
        <v>28</v>
      </c>
      <c r="P18" s="7"/>
    </row>
    <row r="19" spans="1:17" ht="15">
      <c r="A19" s="1" t="s">
        <v>119</v>
      </c>
      <c r="B19" s="5" t="s">
        <v>125</v>
      </c>
      <c r="C19" s="2" t="s">
        <v>126</v>
      </c>
      <c r="D19" s="2" t="s">
        <v>123</v>
      </c>
      <c r="E19" s="4" t="s">
        <v>127</v>
      </c>
      <c r="F19" s="4"/>
      <c r="G19" s="5">
        <v>18</v>
      </c>
      <c r="H19" s="6" t="s">
        <v>128</v>
      </c>
      <c r="I19" s="6" t="s">
        <v>128</v>
      </c>
      <c r="J19" s="6" t="s">
        <v>28</v>
      </c>
      <c r="K19" s="6" t="s">
        <v>28</v>
      </c>
      <c r="L19" s="6" t="s">
        <v>28</v>
      </c>
      <c r="M19" s="6" t="s">
        <v>28</v>
      </c>
      <c r="N19" s="6" t="s">
        <v>28</v>
      </c>
      <c r="O19" s="6" t="s">
        <v>28</v>
      </c>
      <c r="P19" s="6" t="s">
        <v>129</v>
      </c>
      <c r="Q19" s="8"/>
    </row>
    <row r="20" spans="1:17" ht="15">
      <c r="A20" s="1" t="s">
        <v>130</v>
      </c>
      <c r="B20" s="5" t="s">
        <v>132</v>
      </c>
      <c r="C20" s="2" t="s">
        <v>133</v>
      </c>
      <c r="D20" s="2" t="s">
        <v>134</v>
      </c>
      <c r="E20" s="4" t="s">
        <v>134</v>
      </c>
      <c r="F20" s="4"/>
      <c r="G20" s="5">
        <v>19</v>
      </c>
      <c r="H20" s="6" t="s">
        <v>135</v>
      </c>
      <c r="I20" s="6" t="s">
        <v>28</v>
      </c>
      <c r="J20" s="6" t="s">
        <v>28</v>
      </c>
      <c r="K20" s="6" t="s">
        <v>28</v>
      </c>
      <c r="L20" s="6" t="s">
        <v>28</v>
      </c>
      <c r="M20" s="6" t="s">
        <v>28</v>
      </c>
      <c r="N20" s="6" t="s">
        <v>28</v>
      </c>
      <c r="O20" s="6" t="s">
        <v>28</v>
      </c>
      <c r="P20" s="9" t="s">
        <v>136</v>
      </c>
      <c r="Q20" s="10"/>
    </row>
    <row r="21" spans="1:17" ht="15">
      <c r="A21" s="1" t="s">
        <v>137</v>
      </c>
      <c r="B21" s="5" t="s">
        <v>139</v>
      </c>
      <c r="C21" s="2" t="s">
        <v>140</v>
      </c>
      <c r="D21" s="2" t="s">
        <v>141</v>
      </c>
      <c r="E21" s="4" t="s">
        <v>141</v>
      </c>
      <c r="F21" s="4"/>
      <c r="G21" s="5">
        <v>20</v>
      </c>
      <c r="H21" s="6" t="s">
        <v>53</v>
      </c>
      <c r="I21" s="6" t="s">
        <v>28</v>
      </c>
      <c r="J21" s="6" t="s">
        <v>28</v>
      </c>
      <c r="K21" s="6" t="s">
        <v>28</v>
      </c>
      <c r="L21" s="6" t="s">
        <v>28</v>
      </c>
      <c r="M21" s="6" t="s">
        <v>28</v>
      </c>
      <c r="N21" s="6" t="s">
        <v>28</v>
      </c>
      <c r="O21" s="6" t="s">
        <v>28</v>
      </c>
      <c r="P21" s="7"/>
    </row>
    <row r="22" spans="1:17" ht="15">
      <c r="A22" s="1" t="s">
        <v>142</v>
      </c>
      <c r="B22" s="5" t="s">
        <v>144</v>
      </c>
      <c r="C22" s="2" t="s">
        <v>145</v>
      </c>
      <c r="D22" s="2" t="s">
        <v>146</v>
      </c>
      <c r="E22" s="4" t="s">
        <v>146</v>
      </c>
      <c r="F22" s="4" t="s">
        <v>147</v>
      </c>
      <c r="G22" s="5">
        <v>22</v>
      </c>
      <c r="H22" s="6" t="s">
        <v>113</v>
      </c>
      <c r="I22" s="6">
        <v>2</v>
      </c>
      <c r="J22" s="6" t="s">
        <v>28</v>
      </c>
      <c r="K22" s="6" t="s">
        <v>28</v>
      </c>
      <c r="L22" s="6" t="s">
        <v>28</v>
      </c>
      <c r="M22" s="6" t="s">
        <v>28</v>
      </c>
      <c r="N22" s="6" t="s">
        <v>28</v>
      </c>
      <c r="O22" s="6" t="s">
        <v>28</v>
      </c>
      <c r="P22" s="6"/>
      <c r="Q22" s="8"/>
    </row>
    <row r="23" spans="1:17" ht="15">
      <c r="A23" s="1" t="s">
        <v>148</v>
      </c>
      <c r="B23" s="5" t="s">
        <v>150</v>
      </c>
      <c r="C23" s="2" t="s">
        <v>151</v>
      </c>
      <c r="D23" s="2" t="s">
        <v>152</v>
      </c>
      <c r="E23" s="4" t="s">
        <v>152</v>
      </c>
      <c r="F23" s="4"/>
      <c r="G23" s="5">
        <v>23</v>
      </c>
      <c r="H23" s="6" t="s">
        <v>107</v>
      </c>
      <c r="I23" s="6" t="s">
        <v>27</v>
      </c>
      <c r="J23" s="6" t="s">
        <v>28</v>
      </c>
      <c r="K23" s="6" t="s">
        <v>28</v>
      </c>
      <c r="L23" s="6" t="s">
        <v>28</v>
      </c>
      <c r="M23" s="6" t="s">
        <v>28</v>
      </c>
      <c r="N23" s="6" t="s">
        <v>28</v>
      </c>
      <c r="O23" s="6" t="s">
        <v>28</v>
      </c>
      <c r="P23" s="7"/>
    </row>
    <row r="24" spans="1:17" ht="15">
      <c r="A24" s="1" t="s">
        <v>153</v>
      </c>
      <c r="B24" s="5" t="s">
        <v>155</v>
      </c>
      <c r="C24" s="2" t="s">
        <v>156</v>
      </c>
      <c r="D24" s="2" t="s">
        <v>157</v>
      </c>
      <c r="E24" s="4" t="s">
        <v>157</v>
      </c>
      <c r="F24" s="4"/>
      <c r="G24" s="5">
        <v>24</v>
      </c>
      <c r="H24" s="6" t="s">
        <v>47</v>
      </c>
      <c r="I24" s="6" t="s">
        <v>47</v>
      </c>
      <c r="J24" s="6">
        <v>3</v>
      </c>
      <c r="K24" s="6">
        <v>3</v>
      </c>
      <c r="L24" s="6" t="s">
        <v>28</v>
      </c>
      <c r="M24" s="6" t="s">
        <v>28</v>
      </c>
      <c r="N24" s="6" t="s">
        <v>28</v>
      </c>
      <c r="O24" s="6" t="s">
        <v>28</v>
      </c>
      <c r="P24" s="7"/>
    </row>
    <row r="25" spans="1:17" ht="15">
      <c r="A25" s="1" t="s">
        <v>158</v>
      </c>
      <c r="B25" s="5" t="s">
        <v>160</v>
      </c>
      <c r="C25" s="2" t="s">
        <v>161</v>
      </c>
      <c r="D25" s="2" t="s">
        <v>162</v>
      </c>
      <c r="E25" s="4" t="s">
        <v>162</v>
      </c>
      <c r="F25" s="4"/>
      <c r="G25" s="5">
        <v>25</v>
      </c>
      <c r="H25" s="6" t="s">
        <v>27</v>
      </c>
      <c r="I25" s="6" t="s">
        <v>113</v>
      </c>
      <c r="J25" s="6" t="s">
        <v>28</v>
      </c>
      <c r="K25" s="6" t="s">
        <v>28</v>
      </c>
      <c r="L25" s="6" t="s">
        <v>28</v>
      </c>
      <c r="M25" s="6" t="s">
        <v>28</v>
      </c>
      <c r="N25" s="6" t="s">
        <v>28</v>
      </c>
      <c r="O25" s="6" t="s">
        <v>28</v>
      </c>
      <c r="P25" s="7"/>
    </row>
    <row r="26" spans="1:17" ht="15">
      <c r="A26" s="1" t="s">
        <v>163</v>
      </c>
      <c r="B26" s="5" t="s">
        <v>165</v>
      </c>
      <c r="C26" s="2" t="s">
        <v>166</v>
      </c>
      <c r="D26" s="2" t="s">
        <v>167</v>
      </c>
      <c r="E26" s="4" t="s">
        <v>167</v>
      </c>
      <c r="F26" s="4"/>
      <c r="G26" s="5">
        <v>26</v>
      </c>
      <c r="H26" s="6" t="s">
        <v>168</v>
      </c>
      <c r="I26" s="6" t="s">
        <v>169</v>
      </c>
      <c r="J26" s="6" t="s">
        <v>28</v>
      </c>
      <c r="K26" s="6" t="s">
        <v>28</v>
      </c>
      <c r="L26" s="6" t="s">
        <v>28</v>
      </c>
      <c r="M26" s="6" t="s">
        <v>28</v>
      </c>
      <c r="N26" s="6" t="s">
        <v>28</v>
      </c>
      <c r="O26" s="6" t="s">
        <v>28</v>
      </c>
      <c r="P26" s="6" t="s">
        <v>170</v>
      </c>
      <c r="Q26" s="8"/>
    </row>
    <row r="27" spans="1:17" ht="15">
      <c r="A27" s="1" t="s">
        <v>171</v>
      </c>
      <c r="B27" s="5" t="s">
        <v>173</v>
      </c>
      <c r="C27" s="2" t="s">
        <v>174</v>
      </c>
      <c r="D27" s="2" t="s">
        <v>175</v>
      </c>
      <c r="E27" s="4" t="s">
        <v>175</v>
      </c>
      <c r="F27" s="4"/>
      <c r="G27" s="5">
        <v>27</v>
      </c>
      <c r="H27" s="6" t="s">
        <v>113</v>
      </c>
      <c r="I27" s="6" t="s">
        <v>53</v>
      </c>
      <c r="J27" s="6" t="s">
        <v>28</v>
      </c>
      <c r="K27" s="6" t="s">
        <v>28</v>
      </c>
      <c r="L27" s="6" t="s">
        <v>28</v>
      </c>
      <c r="M27" s="6" t="s">
        <v>28</v>
      </c>
      <c r="N27" s="6" t="s">
        <v>28</v>
      </c>
      <c r="O27" s="6" t="s">
        <v>28</v>
      </c>
      <c r="P27" s="7" t="s">
        <v>176</v>
      </c>
    </row>
    <row r="28" spans="1:17" ht="15">
      <c r="A28" s="1" t="s">
        <v>177</v>
      </c>
      <c r="B28" s="5" t="s">
        <v>179</v>
      </c>
      <c r="C28" s="2" t="s">
        <v>180</v>
      </c>
      <c r="D28" s="2" t="s">
        <v>181</v>
      </c>
      <c r="E28" s="4" t="s">
        <v>181</v>
      </c>
      <c r="F28" s="4"/>
      <c r="G28" s="5">
        <v>28</v>
      </c>
      <c r="H28" s="6" t="s">
        <v>101</v>
      </c>
      <c r="I28" s="6" t="s">
        <v>101</v>
      </c>
      <c r="J28" s="6" t="s">
        <v>28</v>
      </c>
      <c r="K28" s="6" t="s">
        <v>28</v>
      </c>
      <c r="L28" s="6" t="s">
        <v>28</v>
      </c>
      <c r="M28" s="6" t="s">
        <v>28</v>
      </c>
      <c r="N28" s="6" t="s">
        <v>28</v>
      </c>
      <c r="O28" s="6" t="s">
        <v>28</v>
      </c>
      <c r="P28" s="7"/>
    </row>
    <row r="29" spans="1:17" ht="15">
      <c r="A29" s="1" t="s">
        <v>182</v>
      </c>
      <c r="B29" s="5" t="s">
        <v>184</v>
      </c>
      <c r="C29" s="2" t="s">
        <v>185</v>
      </c>
      <c r="D29" s="2" t="s">
        <v>186</v>
      </c>
      <c r="E29" s="4" t="s">
        <v>186</v>
      </c>
      <c r="F29" s="4"/>
      <c r="G29" s="5">
        <v>29</v>
      </c>
      <c r="H29" s="6" t="s">
        <v>113</v>
      </c>
      <c r="I29" s="6" t="s">
        <v>28</v>
      </c>
      <c r="J29" s="6" t="s">
        <v>28</v>
      </c>
      <c r="K29" s="6" t="s">
        <v>28</v>
      </c>
      <c r="L29" s="6" t="s">
        <v>28</v>
      </c>
      <c r="M29" s="6" t="s">
        <v>28</v>
      </c>
      <c r="N29" s="6" t="s">
        <v>28</v>
      </c>
      <c r="O29" s="6" t="s">
        <v>28</v>
      </c>
      <c r="P29" s="7"/>
    </row>
    <row r="30" spans="1:17" ht="15">
      <c r="A30" s="1" t="s">
        <v>187</v>
      </c>
      <c r="B30" s="5" t="s">
        <v>189</v>
      </c>
      <c r="C30" s="2" t="s">
        <v>190</v>
      </c>
      <c r="D30" s="2" t="s">
        <v>191</v>
      </c>
      <c r="E30" s="4" t="s">
        <v>191</v>
      </c>
      <c r="F30" s="4"/>
      <c r="G30" s="5">
        <v>30</v>
      </c>
      <c r="H30" s="6" t="s">
        <v>84</v>
      </c>
      <c r="I30" s="6" t="s">
        <v>28</v>
      </c>
      <c r="J30" s="6" t="s">
        <v>28</v>
      </c>
      <c r="K30" s="6" t="s">
        <v>28</v>
      </c>
      <c r="L30" s="6" t="s">
        <v>28</v>
      </c>
      <c r="M30" s="6" t="s">
        <v>28</v>
      </c>
      <c r="N30" s="6" t="s">
        <v>28</v>
      </c>
      <c r="O30" s="6" t="s">
        <v>28</v>
      </c>
      <c r="P30" s="6"/>
      <c r="Q30" s="8"/>
    </row>
    <row r="31" spans="1:17" ht="15">
      <c r="A31" s="1" t="s">
        <v>192</v>
      </c>
      <c r="B31" s="5" t="s">
        <v>194</v>
      </c>
      <c r="C31" s="2" t="s">
        <v>195</v>
      </c>
      <c r="D31" s="2" t="s">
        <v>196</v>
      </c>
      <c r="E31" s="4" t="s">
        <v>196</v>
      </c>
      <c r="F31" s="4"/>
      <c r="G31" s="5">
        <v>31</v>
      </c>
      <c r="H31" s="6" t="s">
        <v>197</v>
      </c>
      <c r="I31" s="6" t="s">
        <v>28</v>
      </c>
      <c r="J31" s="6" t="s">
        <v>28</v>
      </c>
      <c r="K31" s="6" t="s">
        <v>28</v>
      </c>
      <c r="L31" s="6" t="s">
        <v>28</v>
      </c>
      <c r="M31" s="6" t="s">
        <v>28</v>
      </c>
      <c r="N31" s="6" t="s">
        <v>28</v>
      </c>
      <c r="O31" s="6" t="s">
        <v>28</v>
      </c>
      <c r="P31" s="7" t="s">
        <v>198</v>
      </c>
    </row>
    <row r="32" spans="1:17" ht="15">
      <c r="A32" s="1" t="s">
        <v>199</v>
      </c>
      <c r="B32" s="5" t="s">
        <v>201</v>
      </c>
      <c r="C32" s="2" t="s">
        <v>202</v>
      </c>
      <c r="D32" s="2" t="s">
        <v>203</v>
      </c>
      <c r="E32" s="4" t="s">
        <v>203</v>
      </c>
      <c r="F32" s="4"/>
      <c r="G32" s="5">
        <v>32</v>
      </c>
      <c r="H32" s="6" t="s">
        <v>66</v>
      </c>
      <c r="I32" s="6" t="s">
        <v>66</v>
      </c>
      <c r="J32" s="6" t="s">
        <v>28</v>
      </c>
      <c r="K32" s="6" t="s">
        <v>28</v>
      </c>
      <c r="L32" s="6" t="s">
        <v>28</v>
      </c>
      <c r="M32" s="6" t="s">
        <v>28</v>
      </c>
      <c r="N32" s="6" t="s">
        <v>28</v>
      </c>
      <c r="O32" s="6" t="s">
        <v>28</v>
      </c>
      <c r="P32" s="7"/>
    </row>
    <row r="33" spans="1:17" ht="15">
      <c r="A33" s="1" t="s">
        <v>204</v>
      </c>
      <c r="B33" s="5" t="s">
        <v>206</v>
      </c>
      <c r="C33" s="2" t="s">
        <v>207</v>
      </c>
      <c r="D33" s="2" t="s">
        <v>208</v>
      </c>
      <c r="E33" s="4" t="s">
        <v>208</v>
      </c>
      <c r="F33" s="4"/>
      <c r="G33" s="5">
        <v>33</v>
      </c>
      <c r="H33" s="6" t="s">
        <v>209</v>
      </c>
      <c r="I33" s="6" t="s">
        <v>28</v>
      </c>
      <c r="J33" s="6" t="s">
        <v>28</v>
      </c>
      <c r="K33" s="6" t="s">
        <v>28</v>
      </c>
      <c r="L33" s="6" t="s">
        <v>28</v>
      </c>
      <c r="M33" s="6" t="s">
        <v>28</v>
      </c>
      <c r="N33" s="6" t="s">
        <v>28</v>
      </c>
      <c r="O33" s="6" t="s">
        <v>28</v>
      </c>
      <c r="P33" s="7"/>
    </row>
    <row r="34" spans="1:17" ht="15">
      <c r="A34" s="1" t="s">
        <v>204</v>
      </c>
      <c r="B34" s="5" t="s">
        <v>211</v>
      </c>
      <c r="C34" s="2" t="s">
        <v>212</v>
      </c>
      <c r="D34" s="2" t="s">
        <v>208</v>
      </c>
      <c r="E34" s="4" t="s">
        <v>213</v>
      </c>
      <c r="F34" s="4"/>
      <c r="G34" s="5">
        <v>34</v>
      </c>
      <c r="H34" s="6" t="s">
        <v>214</v>
      </c>
      <c r="I34" s="6" t="s">
        <v>28</v>
      </c>
      <c r="J34" s="6" t="s">
        <v>28</v>
      </c>
      <c r="K34" s="6" t="s">
        <v>28</v>
      </c>
      <c r="L34" s="6" t="s">
        <v>28</v>
      </c>
      <c r="M34" s="6" t="s">
        <v>28</v>
      </c>
      <c r="N34" s="6" t="s">
        <v>28</v>
      </c>
      <c r="O34" s="6" t="s">
        <v>28</v>
      </c>
      <c r="P34" s="7"/>
    </row>
    <row r="35" spans="1:17" ht="15">
      <c r="A35" s="1" t="s">
        <v>215</v>
      </c>
      <c r="B35" s="5" t="s">
        <v>217</v>
      </c>
      <c r="C35" s="2" t="s">
        <v>218</v>
      </c>
      <c r="D35" s="2" t="s">
        <v>219</v>
      </c>
      <c r="E35" s="4" t="s">
        <v>219</v>
      </c>
      <c r="F35" s="4"/>
      <c r="G35" s="5">
        <v>35</v>
      </c>
      <c r="H35" s="6">
        <v>5</v>
      </c>
      <c r="I35" s="6" t="s">
        <v>27</v>
      </c>
      <c r="J35" s="6" t="s">
        <v>28</v>
      </c>
      <c r="K35" s="6" t="s">
        <v>28</v>
      </c>
      <c r="L35" s="6" t="s">
        <v>28</v>
      </c>
      <c r="M35" s="6" t="s">
        <v>28</v>
      </c>
      <c r="N35" s="6" t="s">
        <v>28</v>
      </c>
      <c r="O35" s="6" t="s">
        <v>28</v>
      </c>
      <c r="P35" s="7" t="s">
        <v>220</v>
      </c>
    </row>
    <row r="36" spans="1:17" ht="15">
      <c r="A36" s="1" t="s">
        <v>221</v>
      </c>
      <c r="B36" s="5" t="s">
        <v>223</v>
      </c>
      <c r="C36" s="2" t="s">
        <v>224</v>
      </c>
      <c r="D36" s="2" t="s">
        <v>225</v>
      </c>
      <c r="E36" s="4" t="s">
        <v>225</v>
      </c>
      <c r="F36" s="4"/>
      <c r="G36" s="5">
        <v>36</v>
      </c>
      <c r="H36" s="6" t="s">
        <v>41</v>
      </c>
      <c r="I36" s="6" t="s">
        <v>41</v>
      </c>
      <c r="J36" s="6" t="s">
        <v>113</v>
      </c>
      <c r="K36" s="6" t="s">
        <v>41</v>
      </c>
      <c r="L36" s="6" t="s">
        <v>28</v>
      </c>
      <c r="M36" s="6" t="s">
        <v>28</v>
      </c>
      <c r="N36" s="6" t="s">
        <v>28</v>
      </c>
      <c r="O36" s="6" t="s">
        <v>28</v>
      </c>
      <c r="P36" s="9" t="s">
        <v>226</v>
      </c>
      <c r="Q36" s="8"/>
    </row>
    <row r="37" spans="1:17" ht="15">
      <c r="A37" s="1" t="s">
        <v>227</v>
      </c>
      <c r="B37" s="5" t="s">
        <v>229</v>
      </c>
      <c r="C37" s="2" t="s">
        <v>230</v>
      </c>
      <c r="D37" s="2" t="s">
        <v>231</v>
      </c>
      <c r="E37" s="4" t="s">
        <v>231</v>
      </c>
      <c r="F37" s="4"/>
      <c r="G37" s="5">
        <v>37</v>
      </c>
      <c r="H37" s="6" t="s">
        <v>27</v>
      </c>
      <c r="I37" s="6" t="s">
        <v>28</v>
      </c>
      <c r="J37" s="6" t="s">
        <v>28</v>
      </c>
      <c r="K37" s="6" t="s">
        <v>28</v>
      </c>
      <c r="L37" s="6" t="s">
        <v>28</v>
      </c>
      <c r="M37" s="6" t="s">
        <v>28</v>
      </c>
      <c r="N37" s="6" t="s">
        <v>28</v>
      </c>
      <c r="O37" s="6" t="s">
        <v>28</v>
      </c>
      <c r="P37" s="7"/>
    </row>
    <row r="38" spans="1:17" ht="15">
      <c r="A38" s="1" t="s">
        <v>232</v>
      </c>
      <c r="B38" s="5" t="s">
        <v>234</v>
      </c>
      <c r="C38" s="2" t="s">
        <v>235</v>
      </c>
      <c r="D38" s="2"/>
      <c r="E38" s="1" t="s">
        <v>237</v>
      </c>
      <c r="G38" s="8" t="s">
        <v>237</v>
      </c>
      <c r="H38" s="6" t="s">
        <v>237</v>
      </c>
      <c r="I38" s="6" t="s">
        <v>237</v>
      </c>
      <c r="J38" s="6" t="s">
        <v>237</v>
      </c>
      <c r="K38" s="6" t="s">
        <v>237</v>
      </c>
      <c r="L38" s="6" t="s">
        <v>237</v>
      </c>
      <c r="M38" s="6" t="s">
        <v>237</v>
      </c>
      <c r="N38" s="6" t="s">
        <v>237</v>
      </c>
      <c r="O38" s="6" t="s">
        <v>237</v>
      </c>
      <c r="P38" s="7"/>
    </row>
    <row r="39" spans="1:17" ht="15">
      <c r="A39" s="1" t="s">
        <v>238</v>
      </c>
      <c r="B39" s="5" t="s">
        <v>240</v>
      </c>
      <c r="C39" s="2" t="s">
        <v>241</v>
      </c>
      <c r="D39" s="2" t="s">
        <v>242</v>
      </c>
      <c r="E39" s="4" t="s">
        <v>242</v>
      </c>
      <c r="F39" s="4"/>
      <c r="G39" s="5">
        <v>38</v>
      </c>
      <c r="H39" s="6" t="s">
        <v>27</v>
      </c>
      <c r="I39" s="6" t="s">
        <v>27</v>
      </c>
      <c r="J39" s="6" t="s">
        <v>28</v>
      </c>
      <c r="K39" s="6" t="s">
        <v>28</v>
      </c>
      <c r="L39" s="6" t="s">
        <v>28</v>
      </c>
      <c r="M39" s="6" t="s">
        <v>28</v>
      </c>
      <c r="N39" s="6" t="s">
        <v>28</v>
      </c>
      <c r="O39" s="6" t="s">
        <v>28</v>
      </c>
      <c r="P39" s="7"/>
    </row>
    <row r="40" spans="1:17" ht="15">
      <c r="A40" s="1" t="s">
        <v>243</v>
      </c>
      <c r="B40" s="5" t="s">
        <v>245</v>
      </c>
      <c r="C40" s="2" t="s">
        <v>246</v>
      </c>
      <c r="D40" s="2" t="s">
        <v>247</v>
      </c>
      <c r="E40" s="4" t="s">
        <v>247</v>
      </c>
      <c r="F40" s="4"/>
      <c r="G40" s="5">
        <v>39</v>
      </c>
      <c r="H40" s="6" t="s">
        <v>90</v>
      </c>
      <c r="I40" s="6" t="s">
        <v>28</v>
      </c>
      <c r="J40" s="6" t="s">
        <v>28</v>
      </c>
      <c r="K40" s="6" t="s">
        <v>28</v>
      </c>
      <c r="L40" s="6" t="s">
        <v>28</v>
      </c>
      <c r="M40" s="6" t="s">
        <v>28</v>
      </c>
      <c r="N40" s="6" t="s">
        <v>28</v>
      </c>
      <c r="O40" s="6" t="s">
        <v>28</v>
      </c>
      <c r="P40" s="9" t="s">
        <v>248</v>
      </c>
      <c r="Q40" s="10"/>
    </row>
    <row r="41" spans="1:17" ht="15">
      <c r="A41" s="1" t="s">
        <v>249</v>
      </c>
      <c r="B41" s="5" t="s">
        <v>251</v>
      </c>
      <c r="C41" s="2" t="s">
        <v>252</v>
      </c>
      <c r="D41" s="2" t="s">
        <v>253</v>
      </c>
      <c r="E41" s="4" t="s">
        <v>253</v>
      </c>
      <c r="F41" s="4"/>
      <c r="G41" s="5">
        <v>40</v>
      </c>
      <c r="H41" s="6">
        <v>6</v>
      </c>
      <c r="I41" s="6" t="s">
        <v>27</v>
      </c>
      <c r="J41" s="6" t="s">
        <v>28</v>
      </c>
      <c r="K41" s="6" t="s">
        <v>28</v>
      </c>
      <c r="L41" s="6" t="s">
        <v>28</v>
      </c>
      <c r="M41" s="6" t="s">
        <v>28</v>
      </c>
      <c r="N41" s="6" t="s">
        <v>28</v>
      </c>
      <c r="O41" s="6" t="s">
        <v>28</v>
      </c>
      <c r="P41" s="7"/>
    </row>
    <row r="42" spans="1:17" ht="15">
      <c r="A42" s="1" t="s">
        <v>254</v>
      </c>
      <c r="B42" s="5" t="s">
        <v>256</v>
      </c>
      <c r="C42" s="2" t="s">
        <v>257</v>
      </c>
      <c r="D42" s="2" t="s">
        <v>258</v>
      </c>
      <c r="E42" s="4" t="s">
        <v>258</v>
      </c>
      <c r="F42" s="4"/>
      <c r="G42" s="5">
        <v>42</v>
      </c>
      <c r="H42" s="6">
        <v>2</v>
      </c>
      <c r="I42" s="6" t="s">
        <v>28</v>
      </c>
      <c r="J42" s="6" t="s">
        <v>28</v>
      </c>
      <c r="K42" s="6" t="s">
        <v>28</v>
      </c>
      <c r="L42" s="6" t="s">
        <v>28</v>
      </c>
      <c r="M42" s="6" t="s">
        <v>28</v>
      </c>
      <c r="N42" s="6" t="s">
        <v>28</v>
      </c>
      <c r="O42" s="6" t="s">
        <v>28</v>
      </c>
      <c r="P42" s="7"/>
    </row>
    <row r="43" spans="1:17" ht="15">
      <c r="A43" s="1" t="s">
        <v>259</v>
      </c>
      <c r="B43" s="5" t="s">
        <v>261</v>
      </c>
      <c r="C43" s="2" t="s">
        <v>262</v>
      </c>
      <c r="D43" s="2" t="s">
        <v>263</v>
      </c>
      <c r="E43" s="4" t="s">
        <v>263</v>
      </c>
      <c r="F43" s="4"/>
      <c r="G43" s="5">
        <v>43</v>
      </c>
      <c r="H43" s="6" t="s">
        <v>27</v>
      </c>
      <c r="I43" s="6" t="s">
        <v>28</v>
      </c>
      <c r="J43" s="6" t="s">
        <v>264</v>
      </c>
      <c r="K43" s="6" t="s">
        <v>28</v>
      </c>
      <c r="L43" s="6" t="s">
        <v>28</v>
      </c>
      <c r="M43" s="6" t="s">
        <v>28</v>
      </c>
      <c r="N43" s="6" t="s">
        <v>28</v>
      </c>
      <c r="O43" s="6" t="s">
        <v>28</v>
      </c>
      <c r="P43" s="6"/>
      <c r="Q43" s="8"/>
    </row>
    <row r="44" spans="1:17" ht="15">
      <c r="A44" s="1" t="s">
        <v>265</v>
      </c>
      <c r="B44" s="5" t="s">
        <v>267</v>
      </c>
      <c r="C44" s="2" t="s">
        <v>268</v>
      </c>
      <c r="D44" s="2" t="s">
        <v>269</v>
      </c>
      <c r="E44" s="4" t="s">
        <v>269</v>
      </c>
      <c r="F44" s="4"/>
      <c r="G44" s="5">
        <v>44</v>
      </c>
      <c r="H44" s="6" t="s">
        <v>53</v>
      </c>
      <c r="I44" s="6" t="s">
        <v>28</v>
      </c>
      <c r="J44" s="6" t="s">
        <v>28</v>
      </c>
      <c r="K44" s="6" t="s">
        <v>28</v>
      </c>
      <c r="L44" s="6" t="s">
        <v>28</v>
      </c>
      <c r="M44" s="6" t="s">
        <v>28</v>
      </c>
      <c r="N44" s="6" t="s">
        <v>28</v>
      </c>
      <c r="O44" s="6" t="s">
        <v>28</v>
      </c>
      <c r="P44" s="7"/>
    </row>
    <row r="45" spans="1:17" ht="15">
      <c r="A45" s="1" t="s">
        <v>270</v>
      </c>
      <c r="B45" s="5" t="s">
        <v>272</v>
      </c>
      <c r="C45" s="2" t="s">
        <v>273</v>
      </c>
      <c r="D45" s="2" t="s">
        <v>274</v>
      </c>
      <c r="E45" s="4" t="s">
        <v>274</v>
      </c>
      <c r="F45" s="4"/>
      <c r="G45" s="5">
        <v>45</v>
      </c>
      <c r="H45" s="6" t="s">
        <v>27</v>
      </c>
      <c r="I45" s="6" t="s">
        <v>27</v>
      </c>
      <c r="J45" s="6" t="s">
        <v>28</v>
      </c>
      <c r="K45" s="6" t="s">
        <v>28</v>
      </c>
      <c r="L45" s="6" t="s">
        <v>28</v>
      </c>
      <c r="M45" s="6" t="s">
        <v>28</v>
      </c>
      <c r="N45" s="6" t="s">
        <v>28</v>
      </c>
      <c r="O45" s="6" t="s">
        <v>28</v>
      </c>
      <c r="P45" s="7"/>
    </row>
    <row r="46" spans="1:17" ht="15">
      <c r="A46" s="1" t="s">
        <v>275</v>
      </c>
      <c r="B46" s="5" t="s">
        <v>277</v>
      </c>
      <c r="C46" s="2" t="s">
        <v>278</v>
      </c>
      <c r="D46" s="2" t="s">
        <v>279</v>
      </c>
      <c r="E46" s="1" t="s">
        <v>279</v>
      </c>
      <c r="F46" s="1" t="s">
        <v>280</v>
      </c>
      <c r="G46" s="8">
        <v>47</v>
      </c>
      <c r="H46" s="6" t="s">
        <v>107</v>
      </c>
      <c r="I46" s="6" t="s">
        <v>28</v>
      </c>
      <c r="J46" s="6" t="s">
        <v>28</v>
      </c>
      <c r="K46" s="6" t="s">
        <v>28</v>
      </c>
      <c r="L46" s="6" t="s">
        <v>28</v>
      </c>
      <c r="M46" s="6" t="s">
        <v>28</v>
      </c>
      <c r="N46" s="6" t="s">
        <v>28</v>
      </c>
      <c r="O46" s="6" t="s">
        <v>28</v>
      </c>
      <c r="P46" s="7" t="s">
        <v>281</v>
      </c>
    </row>
    <row r="47" spans="1:17" ht="15">
      <c r="A47" s="1" t="s">
        <v>282</v>
      </c>
      <c r="B47" s="5" t="s">
        <v>284</v>
      </c>
      <c r="C47" s="2" t="s">
        <v>285</v>
      </c>
      <c r="D47" s="2" t="s">
        <v>286</v>
      </c>
      <c r="E47" s="4" t="s">
        <v>286</v>
      </c>
      <c r="F47" s="4" t="s">
        <v>287</v>
      </c>
      <c r="G47" s="8">
        <v>48</v>
      </c>
      <c r="H47" s="6" t="s">
        <v>288</v>
      </c>
      <c r="I47" s="6">
        <v>1</v>
      </c>
      <c r="J47" s="6">
        <v>3</v>
      </c>
      <c r="K47" s="6">
        <v>1</v>
      </c>
      <c r="L47" s="6" t="s">
        <v>28</v>
      </c>
      <c r="M47" s="6" t="s">
        <v>28</v>
      </c>
      <c r="N47" s="6" t="s">
        <v>28</v>
      </c>
      <c r="O47" s="6" t="s">
        <v>28</v>
      </c>
      <c r="P47" s="6" t="s">
        <v>289</v>
      </c>
    </row>
    <row r="48" spans="1:17" ht="15">
      <c r="A48" s="1" t="s">
        <v>290</v>
      </c>
      <c r="B48" s="5" t="s">
        <v>292</v>
      </c>
      <c r="C48" s="2" t="s">
        <v>293</v>
      </c>
      <c r="D48" s="2" t="s">
        <v>294</v>
      </c>
      <c r="E48" s="4" t="s">
        <v>294</v>
      </c>
      <c r="F48" s="4" t="s">
        <v>287</v>
      </c>
      <c r="G48" s="8">
        <v>49</v>
      </c>
      <c r="H48" s="6" t="s">
        <v>66</v>
      </c>
      <c r="I48" s="6" t="s">
        <v>66</v>
      </c>
      <c r="J48" s="6" t="s">
        <v>113</v>
      </c>
      <c r="K48" s="6" t="s">
        <v>113</v>
      </c>
      <c r="L48" s="6" t="s">
        <v>28</v>
      </c>
      <c r="M48" s="6" t="s">
        <v>28</v>
      </c>
      <c r="N48" s="6" t="s">
        <v>28</v>
      </c>
      <c r="O48" s="6" t="s">
        <v>28</v>
      </c>
      <c r="P48" s="7"/>
    </row>
    <row r="49" spans="1:17" ht="15">
      <c r="A49" s="1" t="s">
        <v>295</v>
      </c>
      <c r="B49" s="5" t="s">
        <v>297</v>
      </c>
      <c r="C49" s="2" t="s">
        <v>298</v>
      </c>
      <c r="D49" s="2" t="s">
        <v>299</v>
      </c>
      <c r="E49" s="4" t="s">
        <v>299</v>
      </c>
      <c r="F49" s="4"/>
      <c r="G49" s="8">
        <v>50</v>
      </c>
      <c r="H49" s="6" t="s">
        <v>41</v>
      </c>
      <c r="I49" s="6" t="s">
        <v>28</v>
      </c>
      <c r="J49" s="6" t="s">
        <v>28</v>
      </c>
      <c r="K49" s="6" t="s">
        <v>28</v>
      </c>
      <c r="L49" s="6" t="s">
        <v>28</v>
      </c>
      <c r="M49" s="6" t="s">
        <v>28</v>
      </c>
      <c r="N49" s="6" t="s">
        <v>28</v>
      </c>
      <c r="O49" s="6" t="s">
        <v>28</v>
      </c>
      <c r="P49" s="7"/>
    </row>
    <row r="50" spans="1:17" ht="15">
      <c r="A50" s="1" t="s">
        <v>300</v>
      </c>
      <c r="B50" s="5" t="s">
        <v>302</v>
      </c>
      <c r="C50" s="2" t="s">
        <v>303</v>
      </c>
      <c r="D50" s="2" t="s">
        <v>304</v>
      </c>
      <c r="E50" s="4" t="s">
        <v>304</v>
      </c>
      <c r="F50" s="4"/>
      <c r="G50" s="8">
        <v>51</v>
      </c>
      <c r="H50" s="6" t="s">
        <v>305</v>
      </c>
      <c r="I50" s="6" t="s">
        <v>28</v>
      </c>
      <c r="J50" s="6" t="s">
        <v>28</v>
      </c>
      <c r="K50" s="6" t="s">
        <v>28</v>
      </c>
      <c r="L50" s="6" t="s">
        <v>28</v>
      </c>
      <c r="M50" s="6" t="s">
        <v>28</v>
      </c>
      <c r="N50" s="6" t="s">
        <v>28</v>
      </c>
      <c r="O50" s="6" t="s">
        <v>28</v>
      </c>
      <c r="P50" s="7"/>
    </row>
    <row r="51" spans="1:17" ht="15">
      <c r="A51" s="1" t="s">
        <v>306</v>
      </c>
      <c r="B51" s="5" t="s">
        <v>308</v>
      </c>
      <c r="C51" s="2" t="s">
        <v>309</v>
      </c>
      <c r="D51" s="2" t="s">
        <v>310</v>
      </c>
      <c r="E51" s="4" t="s">
        <v>310</v>
      </c>
      <c r="F51" s="4"/>
      <c r="G51" s="8">
        <v>52</v>
      </c>
      <c r="H51" s="6" t="s">
        <v>90</v>
      </c>
      <c r="I51" s="6">
        <v>6</v>
      </c>
      <c r="J51" s="6" t="s">
        <v>28</v>
      </c>
      <c r="K51" s="6" t="s">
        <v>28</v>
      </c>
      <c r="L51" s="6" t="s">
        <v>28</v>
      </c>
      <c r="M51" s="6" t="s">
        <v>28</v>
      </c>
      <c r="N51" s="6" t="s">
        <v>28</v>
      </c>
      <c r="O51" s="6" t="s">
        <v>28</v>
      </c>
      <c r="P51" s="7"/>
    </row>
    <row r="52" spans="1:17" ht="15">
      <c r="A52" s="1" t="s">
        <v>311</v>
      </c>
      <c r="B52" s="5" t="s">
        <v>313</v>
      </c>
      <c r="C52" s="2" t="s">
        <v>314</v>
      </c>
      <c r="D52" s="2" t="s">
        <v>315</v>
      </c>
      <c r="E52" s="4" t="s">
        <v>315</v>
      </c>
      <c r="F52" s="4" t="s">
        <v>287</v>
      </c>
      <c r="G52" s="8">
        <v>53</v>
      </c>
      <c r="H52" s="9" t="s">
        <v>316</v>
      </c>
      <c r="I52" s="9" t="s">
        <v>316</v>
      </c>
      <c r="J52" s="6">
        <v>2</v>
      </c>
      <c r="K52" s="6">
        <v>2</v>
      </c>
      <c r="L52" s="6" t="s">
        <v>28</v>
      </c>
      <c r="M52" s="6" t="s">
        <v>28</v>
      </c>
      <c r="N52" s="6" t="s">
        <v>28</v>
      </c>
      <c r="O52" s="6" t="s">
        <v>28</v>
      </c>
      <c r="P52" s="6" t="s">
        <v>317</v>
      </c>
      <c r="Q52" s="8"/>
    </row>
    <row r="53" spans="1:17" ht="15">
      <c r="A53" s="1" t="s">
        <v>318</v>
      </c>
      <c r="B53" s="5" t="s">
        <v>320</v>
      </c>
      <c r="C53" s="2" t="s">
        <v>321</v>
      </c>
      <c r="D53" s="2" t="s">
        <v>322</v>
      </c>
      <c r="E53" s="4" t="s">
        <v>322</v>
      </c>
      <c r="F53" s="4" t="s">
        <v>287</v>
      </c>
      <c r="G53" s="8">
        <v>54</v>
      </c>
      <c r="H53" s="6" t="s">
        <v>323</v>
      </c>
      <c r="I53" s="6" t="s">
        <v>28</v>
      </c>
      <c r="J53" s="6" t="s">
        <v>27</v>
      </c>
      <c r="K53" s="6" t="s">
        <v>28</v>
      </c>
      <c r="L53" s="6" t="s">
        <v>28</v>
      </c>
      <c r="M53" s="6" t="s">
        <v>28</v>
      </c>
      <c r="N53" s="6" t="s">
        <v>28</v>
      </c>
      <c r="O53" s="6" t="s">
        <v>28</v>
      </c>
      <c r="P53" s="6"/>
      <c r="Q53" s="8"/>
    </row>
    <row r="54" spans="1:17" ht="15">
      <c r="A54" s="1" t="s">
        <v>318</v>
      </c>
      <c r="B54" s="5" t="s">
        <v>325</v>
      </c>
      <c r="C54" s="2" t="s">
        <v>321</v>
      </c>
      <c r="D54" s="2" t="s">
        <v>326</v>
      </c>
      <c r="E54" s="4" t="s">
        <v>326</v>
      </c>
      <c r="F54" s="4" t="s">
        <v>287</v>
      </c>
      <c r="G54" s="8">
        <v>55</v>
      </c>
      <c r="H54" s="6" t="s">
        <v>53</v>
      </c>
      <c r="I54" s="6" t="s">
        <v>28</v>
      </c>
      <c r="J54" s="6" t="s">
        <v>27</v>
      </c>
      <c r="K54" s="6" t="s">
        <v>28</v>
      </c>
      <c r="L54" s="6" t="s">
        <v>28</v>
      </c>
      <c r="M54" s="6" t="s">
        <v>28</v>
      </c>
      <c r="N54" s="6" t="s">
        <v>28</v>
      </c>
      <c r="O54" s="6" t="s">
        <v>28</v>
      </c>
      <c r="P54" s="6"/>
      <c r="Q54" s="8"/>
    </row>
    <row r="55" spans="1:17" ht="15">
      <c r="A55" s="1" t="s">
        <v>327</v>
      </c>
      <c r="B55" s="5" t="s">
        <v>329</v>
      </c>
      <c r="C55" s="2" t="s">
        <v>330</v>
      </c>
      <c r="D55" s="2" t="s">
        <v>331</v>
      </c>
      <c r="E55" s="4" t="s">
        <v>331</v>
      </c>
      <c r="F55" s="4"/>
      <c r="G55" s="8">
        <v>56</v>
      </c>
      <c r="H55" s="6" t="s">
        <v>113</v>
      </c>
      <c r="I55" s="6" t="s">
        <v>113</v>
      </c>
      <c r="J55" s="6" t="s">
        <v>28</v>
      </c>
      <c r="K55" s="6" t="s">
        <v>28</v>
      </c>
      <c r="L55" s="6" t="s">
        <v>28</v>
      </c>
      <c r="M55" s="6" t="s">
        <v>28</v>
      </c>
      <c r="N55" s="6" t="s">
        <v>28</v>
      </c>
      <c r="O55" s="6" t="s">
        <v>28</v>
      </c>
      <c r="P55" s="7"/>
    </row>
    <row r="56" spans="1:17" ht="15">
      <c r="A56" s="1" t="s">
        <v>332</v>
      </c>
      <c r="B56" s="5" t="s">
        <v>334</v>
      </c>
      <c r="C56" s="2" t="s">
        <v>335</v>
      </c>
      <c r="D56" s="2" t="s">
        <v>336</v>
      </c>
      <c r="E56" s="4" t="s">
        <v>336</v>
      </c>
      <c r="F56" s="4"/>
      <c r="G56" s="8">
        <v>57</v>
      </c>
      <c r="H56" s="6" t="s">
        <v>128</v>
      </c>
      <c r="I56" s="6" t="s">
        <v>28</v>
      </c>
      <c r="J56" s="6" t="s">
        <v>28</v>
      </c>
      <c r="K56" s="6" t="s">
        <v>28</v>
      </c>
      <c r="L56" s="6" t="s">
        <v>28</v>
      </c>
      <c r="M56" s="6" t="s">
        <v>28</v>
      </c>
      <c r="N56" s="6" t="s">
        <v>28</v>
      </c>
      <c r="O56" s="6" t="s">
        <v>28</v>
      </c>
      <c r="P56" s="9" t="s">
        <v>337</v>
      </c>
    </row>
    <row r="57" spans="1:17" ht="15">
      <c r="A57" s="1" t="s">
        <v>338</v>
      </c>
      <c r="B57" s="5" t="s">
        <v>340</v>
      </c>
      <c r="C57" s="2" t="s">
        <v>341</v>
      </c>
      <c r="D57" s="2" t="s">
        <v>342</v>
      </c>
      <c r="E57" s="4" t="s">
        <v>342</v>
      </c>
      <c r="F57" s="4"/>
      <c r="G57" s="8">
        <v>58</v>
      </c>
      <c r="H57" s="6" t="s">
        <v>101</v>
      </c>
      <c r="I57" s="6" t="s">
        <v>28</v>
      </c>
      <c r="J57" s="6" t="s">
        <v>28</v>
      </c>
      <c r="K57" s="6" t="s">
        <v>28</v>
      </c>
      <c r="L57" s="6" t="s">
        <v>28</v>
      </c>
      <c r="M57" s="6" t="s">
        <v>28</v>
      </c>
      <c r="N57" s="6" t="s">
        <v>28</v>
      </c>
      <c r="O57" s="6" t="s">
        <v>28</v>
      </c>
      <c r="P57" s="7"/>
    </row>
    <row r="58" spans="1:17" ht="15">
      <c r="A58" s="1" t="s">
        <v>343</v>
      </c>
      <c r="B58" s="5" t="s">
        <v>345</v>
      </c>
      <c r="C58" s="2" t="s">
        <v>346</v>
      </c>
      <c r="D58" s="2" t="s">
        <v>347</v>
      </c>
      <c r="E58" s="4" t="s">
        <v>347</v>
      </c>
      <c r="F58" s="4"/>
      <c r="G58" s="8">
        <v>59</v>
      </c>
      <c r="H58" s="6" t="s">
        <v>348</v>
      </c>
      <c r="I58" s="6" t="s">
        <v>28</v>
      </c>
      <c r="J58" s="6" t="s">
        <v>28</v>
      </c>
      <c r="K58" s="6" t="s">
        <v>28</v>
      </c>
      <c r="L58" s="6" t="s">
        <v>28</v>
      </c>
      <c r="M58" s="6" t="s">
        <v>28</v>
      </c>
      <c r="N58" s="6" t="s">
        <v>28</v>
      </c>
      <c r="O58" s="6" t="s">
        <v>28</v>
      </c>
      <c r="P58" s="6"/>
      <c r="Q58" s="8"/>
    </row>
    <row r="59" spans="1:17" ht="15">
      <c r="A59" s="1" t="s">
        <v>349</v>
      </c>
      <c r="B59" s="5" t="s">
        <v>351</v>
      </c>
      <c r="C59" s="2" t="s">
        <v>352</v>
      </c>
      <c r="D59" s="2" t="s">
        <v>353</v>
      </c>
      <c r="E59" s="4" t="s">
        <v>353</v>
      </c>
      <c r="F59" s="4" t="s">
        <v>287</v>
      </c>
      <c r="G59" s="8">
        <v>60</v>
      </c>
      <c r="H59" s="6" t="s">
        <v>41</v>
      </c>
      <c r="I59" s="6" t="s">
        <v>28</v>
      </c>
      <c r="J59" s="6" t="s">
        <v>41</v>
      </c>
      <c r="K59" s="6" t="s">
        <v>27</v>
      </c>
      <c r="L59" s="6" t="s">
        <v>28</v>
      </c>
      <c r="M59" s="6" t="s">
        <v>28</v>
      </c>
      <c r="N59" s="6" t="s">
        <v>28</v>
      </c>
      <c r="O59" s="6" t="s">
        <v>28</v>
      </c>
      <c r="P59" s="9" t="s">
        <v>354</v>
      </c>
      <c r="Q59" s="10"/>
    </row>
    <row r="60" spans="1:17" ht="15">
      <c r="A60" s="1" t="s">
        <v>355</v>
      </c>
      <c r="B60" s="5" t="s">
        <v>357</v>
      </c>
      <c r="C60" s="2" t="s">
        <v>358</v>
      </c>
      <c r="D60" s="2" t="s">
        <v>359</v>
      </c>
      <c r="E60" s="4" t="s">
        <v>359</v>
      </c>
      <c r="F60" s="4"/>
      <c r="G60" s="8">
        <v>61</v>
      </c>
      <c r="H60" s="6" t="s">
        <v>27</v>
      </c>
      <c r="I60" s="6" t="s">
        <v>28</v>
      </c>
      <c r="J60" s="6" t="s">
        <v>28</v>
      </c>
      <c r="K60" s="6" t="s">
        <v>28</v>
      </c>
      <c r="L60" s="6" t="s">
        <v>28</v>
      </c>
      <c r="M60" s="6" t="s">
        <v>28</v>
      </c>
      <c r="N60" s="6" t="s">
        <v>28</v>
      </c>
      <c r="O60" s="6" t="s">
        <v>28</v>
      </c>
      <c r="P60" s="7"/>
    </row>
    <row r="61" spans="1:17" ht="15">
      <c r="A61" s="1" t="s">
        <v>360</v>
      </c>
      <c r="B61" s="5" t="s">
        <v>362</v>
      </c>
      <c r="C61" s="2" t="s">
        <v>363</v>
      </c>
      <c r="D61" s="2" t="s">
        <v>364</v>
      </c>
      <c r="E61" s="4" t="s">
        <v>364</v>
      </c>
      <c r="F61" s="4" t="s">
        <v>287</v>
      </c>
      <c r="G61" s="8">
        <v>62</v>
      </c>
      <c r="H61" s="6" t="s">
        <v>34</v>
      </c>
      <c r="I61" s="6" t="s">
        <v>34</v>
      </c>
      <c r="J61" s="6" t="s">
        <v>365</v>
      </c>
      <c r="K61" s="6" t="s">
        <v>34</v>
      </c>
      <c r="L61" s="6" t="s">
        <v>28</v>
      </c>
      <c r="M61" s="6" t="s">
        <v>28</v>
      </c>
      <c r="N61" s="6" t="s">
        <v>28</v>
      </c>
      <c r="O61" s="6" t="s">
        <v>28</v>
      </c>
      <c r="P61" s="6"/>
      <c r="Q61" s="8"/>
    </row>
    <row r="62" spans="1:17" ht="15">
      <c r="A62" s="1" t="s">
        <v>366</v>
      </c>
      <c r="B62" s="5" t="s">
        <v>368</v>
      </c>
      <c r="C62" s="2" t="s">
        <v>369</v>
      </c>
      <c r="D62" s="2" t="s">
        <v>370</v>
      </c>
      <c r="E62" s="4" t="s">
        <v>370</v>
      </c>
      <c r="F62" s="4"/>
      <c r="G62" s="8">
        <v>63</v>
      </c>
      <c r="H62" s="6" t="s">
        <v>113</v>
      </c>
      <c r="I62" s="6">
        <v>6</v>
      </c>
      <c r="J62" s="6" t="s">
        <v>28</v>
      </c>
      <c r="K62" s="6" t="s">
        <v>28</v>
      </c>
      <c r="L62" s="6" t="s">
        <v>28</v>
      </c>
      <c r="M62" s="6" t="s">
        <v>28</v>
      </c>
      <c r="N62" s="6" t="s">
        <v>28</v>
      </c>
      <c r="O62" s="6" t="s">
        <v>28</v>
      </c>
      <c r="P62" s="7"/>
    </row>
    <row r="63" spans="1:17" ht="15">
      <c r="A63" s="1" t="s">
        <v>371</v>
      </c>
      <c r="B63" s="5" t="s">
        <v>373</v>
      </c>
      <c r="C63" s="2" t="s">
        <v>374</v>
      </c>
      <c r="D63" s="2" t="s">
        <v>375</v>
      </c>
      <c r="E63" s="4" t="s">
        <v>375</v>
      </c>
      <c r="F63" s="4"/>
      <c r="G63" s="8">
        <v>64</v>
      </c>
      <c r="H63" s="6" t="s">
        <v>34</v>
      </c>
      <c r="I63" s="6" t="s">
        <v>34</v>
      </c>
      <c r="J63" s="6" t="s">
        <v>28</v>
      </c>
      <c r="K63" s="6" t="s">
        <v>28</v>
      </c>
      <c r="L63" s="6" t="s">
        <v>28</v>
      </c>
      <c r="M63" s="6" t="s">
        <v>28</v>
      </c>
      <c r="N63" s="6" t="s">
        <v>28</v>
      </c>
      <c r="O63" s="6" t="s">
        <v>28</v>
      </c>
      <c r="P63" s="6"/>
      <c r="Q63" s="8"/>
    </row>
    <row r="64" spans="1:17" ht="15">
      <c r="A64" s="1" t="s">
        <v>376</v>
      </c>
      <c r="B64" s="5" t="s">
        <v>378</v>
      </c>
      <c r="C64" s="2" t="s">
        <v>379</v>
      </c>
      <c r="D64" s="2" t="s">
        <v>380</v>
      </c>
      <c r="E64" s="4" t="s">
        <v>380</v>
      </c>
      <c r="F64" s="4"/>
      <c r="G64" s="8">
        <v>65</v>
      </c>
      <c r="H64" s="6">
        <v>2</v>
      </c>
      <c r="I64" s="6" t="s">
        <v>28</v>
      </c>
      <c r="J64" s="6" t="s">
        <v>28</v>
      </c>
      <c r="K64" s="6" t="s">
        <v>28</v>
      </c>
      <c r="L64" s="6" t="s">
        <v>28</v>
      </c>
      <c r="M64" s="6" t="s">
        <v>28</v>
      </c>
      <c r="N64" s="6" t="s">
        <v>28</v>
      </c>
      <c r="O64" s="6" t="s">
        <v>28</v>
      </c>
      <c r="P64" s="7"/>
    </row>
    <row r="65" spans="1:17" ht="15">
      <c r="A65" s="1" t="s">
        <v>381</v>
      </c>
      <c r="B65" s="5" t="s">
        <v>383</v>
      </c>
      <c r="C65" s="2" t="s">
        <v>384</v>
      </c>
      <c r="D65" s="2" t="s">
        <v>385</v>
      </c>
      <c r="E65" s="4" t="s">
        <v>385</v>
      </c>
      <c r="F65" s="4" t="s">
        <v>386</v>
      </c>
      <c r="G65" s="5">
        <v>67</v>
      </c>
      <c r="H65" s="6" t="s">
        <v>27</v>
      </c>
      <c r="I65" s="6" t="s">
        <v>27</v>
      </c>
      <c r="J65" s="6" t="s">
        <v>78</v>
      </c>
      <c r="K65" s="6" t="s">
        <v>27</v>
      </c>
      <c r="L65" s="6" t="s">
        <v>28</v>
      </c>
      <c r="M65" s="6" t="s">
        <v>28</v>
      </c>
      <c r="N65" s="6" t="s">
        <v>28</v>
      </c>
      <c r="O65" s="6" t="s">
        <v>28</v>
      </c>
      <c r="P65" s="6" t="s">
        <v>387</v>
      </c>
      <c r="Q65" s="8"/>
    </row>
    <row r="66" spans="1:17" ht="15">
      <c r="A66" s="1" t="s">
        <v>381</v>
      </c>
      <c r="B66" s="5" t="s">
        <v>389</v>
      </c>
      <c r="C66" s="2" t="s">
        <v>390</v>
      </c>
      <c r="D66" s="2" t="s">
        <v>391</v>
      </c>
      <c r="E66" s="4" t="s">
        <v>391</v>
      </c>
      <c r="F66" s="4" t="s">
        <v>392</v>
      </c>
      <c r="G66" s="5">
        <v>68</v>
      </c>
      <c r="H66" s="6" t="s">
        <v>66</v>
      </c>
      <c r="I66" s="6" t="s">
        <v>28</v>
      </c>
      <c r="J66" s="6" t="s">
        <v>28</v>
      </c>
      <c r="K66" s="6" t="s">
        <v>28</v>
      </c>
      <c r="L66" s="6" t="s">
        <v>28</v>
      </c>
      <c r="M66" s="6" t="s">
        <v>28</v>
      </c>
      <c r="N66" s="6" t="s">
        <v>28</v>
      </c>
      <c r="O66" s="6" t="s">
        <v>28</v>
      </c>
      <c r="P66" s="6"/>
      <c r="Q66" s="8"/>
    </row>
    <row r="67" spans="1:17" ht="15">
      <c r="A67" s="1" t="s">
        <v>393</v>
      </c>
      <c r="B67" s="5" t="s">
        <v>395</v>
      </c>
      <c r="C67" s="2" t="s">
        <v>396</v>
      </c>
      <c r="D67" s="2" t="s">
        <v>397</v>
      </c>
      <c r="E67" s="4" t="s">
        <v>397</v>
      </c>
      <c r="F67" s="4"/>
      <c r="G67" s="5">
        <v>69</v>
      </c>
      <c r="H67" s="6" t="s">
        <v>90</v>
      </c>
      <c r="I67" s="6" t="s">
        <v>28</v>
      </c>
      <c r="J67" s="6" t="s">
        <v>28</v>
      </c>
      <c r="K67" s="6" t="s">
        <v>28</v>
      </c>
      <c r="L67" s="6" t="s">
        <v>28</v>
      </c>
      <c r="M67" s="6" t="s">
        <v>28</v>
      </c>
      <c r="N67" s="6" t="s">
        <v>28</v>
      </c>
      <c r="O67" s="6" t="s">
        <v>28</v>
      </c>
      <c r="P67" s="6"/>
      <c r="Q67" s="8"/>
    </row>
    <row r="68" spans="1:17" ht="15">
      <c r="A68" s="1" t="s">
        <v>398</v>
      </c>
      <c r="B68" s="5" t="s">
        <v>400</v>
      </c>
      <c r="C68" s="2" t="s">
        <v>401</v>
      </c>
      <c r="D68" s="2" t="s">
        <v>402</v>
      </c>
      <c r="E68" s="4" t="s">
        <v>402</v>
      </c>
      <c r="F68" s="4"/>
      <c r="G68" s="5">
        <v>70</v>
      </c>
      <c r="H68" s="6">
        <v>3</v>
      </c>
      <c r="I68" s="6">
        <v>3</v>
      </c>
      <c r="J68" s="6" t="s">
        <v>28</v>
      </c>
      <c r="K68" s="6" t="s">
        <v>28</v>
      </c>
      <c r="L68" s="6" t="s">
        <v>28</v>
      </c>
      <c r="M68" s="6" t="s">
        <v>28</v>
      </c>
      <c r="N68" s="6" t="s">
        <v>28</v>
      </c>
      <c r="O68" s="6" t="s">
        <v>28</v>
      </c>
      <c r="P68" s="7"/>
    </row>
    <row r="69" spans="1:17" ht="15">
      <c r="A69" s="1" t="s">
        <v>403</v>
      </c>
      <c r="B69" s="5" t="s">
        <v>405</v>
      </c>
      <c r="C69" s="2" t="s">
        <v>406</v>
      </c>
      <c r="D69" s="2" t="s">
        <v>407</v>
      </c>
      <c r="E69" s="4" t="s">
        <v>407</v>
      </c>
      <c r="F69" s="4" t="s">
        <v>408</v>
      </c>
      <c r="G69" s="5">
        <v>72</v>
      </c>
      <c r="H69" s="6" t="s">
        <v>41</v>
      </c>
      <c r="I69" s="6" t="s">
        <v>27</v>
      </c>
      <c r="J69" s="6" t="s">
        <v>28</v>
      </c>
      <c r="K69" s="6" t="s">
        <v>28</v>
      </c>
      <c r="L69" s="6" t="s">
        <v>28</v>
      </c>
      <c r="M69" s="6" t="s">
        <v>28</v>
      </c>
      <c r="N69" s="6" t="s">
        <v>28</v>
      </c>
      <c r="O69" s="6" t="s">
        <v>28</v>
      </c>
      <c r="P69" s="7"/>
    </row>
    <row r="70" spans="1:17" ht="15">
      <c r="A70" s="1" t="s">
        <v>409</v>
      </c>
      <c r="B70" s="5" t="s">
        <v>411</v>
      </c>
      <c r="C70" s="2" t="s">
        <v>412</v>
      </c>
      <c r="D70" s="2" t="s">
        <v>413</v>
      </c>
      <c r="E70" s="4" t="s">
        <v>413</v>
      </c>
      <c r="F70" s="4" t="s">
        <v>287</v>
      </c>
      <c r="G70" s="5">
        <v>73</v>
      </c>
      <c r="H70" s="6" t="s">
        <v>41</v>
      </c>
      <c r="I70" s="6" t="s">
        <v>28</v>
      </c>
      <c r="J70" s="6">
        <v>2</v>
      </c>
      <c r="K70" s="6" t="s">
        <v>28</v>
      </c>
      <c r="L70" s="6" t="s">
        <v>28</v>
      </c>
      <c r="M70" s="6" t="s">
        <v>28</v>
      </c>
      <c r="N70" s="6" t="s">
        <v>28</v>
      </c>
      <c r="O70" s="6" t="s">
        <v>28</v>
      </c>
      <c r="P70" s="7"/>
    </row>
    <row r="71" spans="1:17" ht="15">
      <c r="A71" s="1" t="s">
        <v>414</v>
      </c>
      <c r="B71" s="5" t="s">
        <v>416</v>
      </c>
      <c r="C71" s="2" t="s">
        <v>417</v>
      </c>
      <c r="D71" s="2" t="s">
        <v>418</v>
      </c>
      <c r="E71" s="4" t="s">
        <v>418</v>
      </c>
      <c r="F71" s="4"/>
      <c r="G71" s="5">
        <v>74</v>
      </c>
      <c r="H71" s="6" t="s">
        <v>305</v>
      </c>
      <c r="I71" s="6" t="s">
        <v>305</v>
      </c>
      <c r="J71" s="6" t="s">
        <v>28</v>
      </c>
      <c r="K71" s="6" t="s">
        <v>28</v>
      </c>
      <c r="L71" s="6" t="s">
        <v>28</v>
      </c>
      <c r="M71" s="6" t="s">
        <v>28</v>
      </c>
      <c r="N71" s="6" t="s">
        <v>28</v>
      </c>
      <c r="O71" s="6" t="s">
        <v>28</v>
      </c>
      <c r="P71" s="6" t="s">
        <v>419</v>
      </c>
      <c r="Q71" s="8"/>
    </row>
    <row r="72" spans="1:17" ht="15">
      <c r="A72" s="1" t="s">
        <v>420</v>
      </c>
      <c r="B72" s="5" t="s">
        <v>422</v>
      </c>
      <c r="C72" s="2" t="s">
        <v>423</v>
      </c>
      <c r="D72" s="2" t="s">
        <v>424</v>
      </c>
      <c r="E72" s="4" t="s">
        <v>424</v>
      </c>
      <c r="F72" s="4" t="s">
        <v>425</v>
      </c>
      <c r="G72" s="5">
        <v>75</v>
      </c>
      <c r="H72" s="6" t="s">
        <v>197</v>
      </c>
      <c r="I72" s="6" t="s">
        <v>27</v>
      </c>
      <c r="J72" s="6">
        <v>2</v>
      </c>
      <c r="K72" s="6">
        <v>2</v>
      </c>
      <c r="L72" s="6" t="s">
        <v>28</v>
      </c>
      <c r="M72" s="6" t="s">
        <v>28</v>
      </c>
      <c r="N72" s="6" t="s">
        <v>28</v>
      </c>
      <c r="O72" s="6" t="s">
        <v>28</v>
      </c>
      <c r="P72" s="9" t="s">
        <v>426</v>
      </c>
      <c r="Q72" s="8"/>
    </row>
    <row r="73" spans="1:17" ht="15">
      <c r="A73" s="1" t="s">
        <v>420</v>
      </c>
      <c r="B73" s="5" t="s">
        <v>428</v>
      </c>
      <c r="C73" s="2" t="s">
        <v>429</v>
      </c>
      <c r="D73" s="2" t="s">
        <v>424</v>
      </c>
      <c r="E73" s="4" t="s">
        <v>430</v>
      </c>
      <c r="F73" s="4"/>
      <c r="G73" s="5">
        <v>76</v>
      </c>
      <c r="H73" s="6">
        <v>2</v>
      </c>
      <c r="I73" s="6">
        <v>2</v>
      </c>
      <c r="J73" s="6" t="s">
        <v>197</v>
      </c>
      <c r="K73" s="6" t="s">
        <v>197</v>
      </c>
      <c r="L73" s="6" t="s">
        <v>28</v>
      </c>
      <c r="M73" s="6" t="s">
        <v>28</v>
      </c>
      <c r="N73" s="6" t="s">
        <v>28</v>
      </c>
      <c r="O73" s="6" t="s">
        <v>28</v>
      </c>
      <c r="P73" s="6"/>
      <c r="Q73" s="8"/>
    </row>
    <row r="74" spans="1:17" ht="15">
      <c r="A74" s="1" t="s">
        <v>431</v>
      </c>
      <c r="B74" s="5" t="s">
        <v>433</v>
      </c>
      <c r="C74" s="2" t="s">
        <v>434</v>
      </c>
      <c r="D74" s="2" t="s">
        <v>435</v>
      </c>
      <c r="E74" s="4" t="s">
        <v>435</v>
      </c>
      <c r="F74" s="4" t="s">
        <v>287</v>
      </c>
      <c r="G74" s="5">
        <v>77</v>
      </c>
      <c r="H74" s="6" t="s">
        <v>348</v>
      </c>
      <c r="I74" s="6" t="s">
        <v>348</v>
      </c>
      <c r="J74" s="6" t="s">
        <v>113</v>
      </c>
      <c r="K74" s="6" t="s">
        <v>28</v>
      </c>
      <c r="L74" s="6" t="s">
        <v>28</v>
      </c>
      <c r="M74" s="6" t="s">
        <v>28</v>
      </c>
      <c r="N74" s="6" t="s">
        <v>28</v>
      </c>
      <c r="O74" s="6" t="s">
        <v>28</v>
      </c>
      <c r="P74" s="6"/>
      <c r="Q74" s="8"/>
    </row>
    <row r="75" spans="1:17" ht="15">
      <c r="A75" s="1" t="s">
        <v>436</v>
      </c>
      <c r="B75" s="5" t="s">
        <v>438</v>
      </c>
      <c r="C75" s="2" t="s">
        <v>439</v>
      </c>
      <c r="D75" s="2" t="s">
        <v>440</v>
      </c>
      <c r="E75" s="1" t="s">
        <v>440</v>
      </c>
      <c r="G75" s="5">
        <v>78</v>
      </c>
      <c r="H75" s="6">
        <v>2</v>
      </c>
      <c r="I75" s="6">
        <v>2</v>
      </c>
      <c r="J75" s="6" t="s">
        <v>28</v>
      </c>
      <c r="K75" s="6" t="s">
        <v>28</v>
      </c>
      <c r="L75" s="6" t="s">
        <v>28</v>
      </c>
      <c r="M75" s="6" t="s">
        <v>28</v>
      </c>
      <c r="N75" s="6" t="s">
        <v>28</v>
      </c>
      <c r="O75" s="6" t="s">
        <v>28</v>
      </c>
      <c r="P75" s="7"/>
    </row>
    <row r="76" spans="1:17" ht="15">
      <c r="A76" s="1" t="s">
        <v>441</v>
      </c>
      <c r="B76" s="5" t="s">
        <v>443</v>
      </c>
      <c r="C76" s="2" t="s">
        <v>444</v>
      </c>
      <c r="D76" s="2" t="s">
        <v>445</v>
      </c>
      <c r="E76" s="4" t="s">
        <v>445</v>
      </c>
      <c r="F76" s="4"/>
      <c r="G76" s="5">
        <v>79</v>
      </c>
      <c r="H76" s="6" t="s">
        <v>27</v>
      </c>
      <c r="I76" s="6" t="s">
        <v>27</v>
      </c>
      <c r="J76" s="6" t="s">
        <v>28</v>
      </c>
      <c r="K76" s="6" t="s">
        <v>28</v>
      </c>
      <c r="L76" s="6" t="s">
        <v>28</v>
      </c>
      <c r="M76" s="6" t="s">
        <v>28</v>
      </c>
      <c r="N76" s="6" t="s">
        <v>28</v>
      </c>
      <c r="O76" s="6" t="s">
        <v>28</v>
      </c>
      <c r="P76" s="7"/>
    </row>
    <row r="77" spans="1:17" ht="15">
      <c r="A77" s="1" t="s">
        <v>446</v>
      </c>
      <c r="B77" s="5" t="s">
        <v>448</v>
      </c>
      <c r="C77" s="2" t="s">
        <v>449</v>
      </c>
      <c r="D77" s="2" t="s">
        <v>450</v>
      </c>
      <c r="E77" s="1" t="s">
        <v>450</v>
      </c>
      <c r="F77" s="1" t="s">
        <v>451</v>
      </c>
      <c r="G77" s="5">
        <v>80</v>
      </c>
      <c r="H77" s="6">
        <v>1</v>
      </c>
      <c r="I77" s="6" t="s">
        <v>28</v>
      </c>
      <c r="J77" s="6" t="s">
        <v>28</v>
      </c>
      <c r="K77" s="6" t="s">
        <v>28</v>
      </c>
      <c r="L77" s="6" t="s">
        <v>28</v>
      </c>
      <c r="M77" s="6" t="s">
        <v>28</v>
      </c>
      <c r="N77" s="6" t="s">
        <v>28</v>
      </c>
      <c r="O77" s="6" t="s">
        <v>28</v>
      </c>
      <c r="P77" s="9" t="s">
        <v>452</v>
      </c>
    </row>
    <row r="78" spans="1:17" ht="15">
      <c r="A78" s="1" t="s">
        <v>453</v>
      </c>
      <c r="B78" s="5" t="s">
        <v>455</v>
      </c>
      <c r="C78" s="2" t="s">
        <v>456</v>
      </c>
      <c r="D78" s="2" t="s">
        <v>457</v>
      </c>
      <c r="E78" s="4" t="s">
        <v>457</v>
      </c>
      <c r="F78" s="4"/>
      <c r="G78" s="5">
        <v>81</v>
      </c>
      <c r="H78" s="6" t="s">
        <v>197</v>
      </c>
      <c r="I78" s="6" t="s">
        <v>28</v>
      </c>
      <c r="J78" s="6" t="s">
        <v>28</v>
      </c>
      <c r="K78" s="6" t="s">
        <v>28</v>
      </c>
      <c r="L78" s="6" t="s">
        <v>28</v>
      </c>
      <c r="M78" s="6" t="s">
        <v>28</v>
      </c>
      <c r="N78" s="6" t="s">
        <v>28</v>
      </c>
      <c r="O78" s="6" t="s">
        <v>28</v>
      </c>
      <c r="P78" s="7"/>
    </row>
    <row r="79" spans="1:17" ht="15">
      <c r="A79" s="1" t="s">
        <v>458</v>
      </c>
      <c r="B79" s="5" t="s">
        <v>459</v>
      </c>
      <c r="C79" s="2" t="s">
        <v>460</v>
      </c>
      <c r="D79" s="2"/>
      <c r="E79" s="4" t="s">
        <v>237</v>
      </c>
      <c r="F79" s="4" t="s">
        <v>237</v>
      </c>
      <c r="G79" s="5" t="s">
        <v>237</v>
      </c>
      <c r="H79" s="5" t="s">
        <v>237</v>
      </c>
      <c r="I79" s="5" t="s">
        <v>237</v>
      </c>
      <c r="J79" s="5" t="s">
        <v>237</v>
      </c>
      <c r="K79" s="5" t="s">
        <v>237</v>
      </c>
      <c r="L79" s="6" t="s">
        <v>237</v>
      </c>
      <c r="M79" s="6" t="s">
        <v>237</v>
      </c>
      <c r="N79" s="6" t="s">
        <v>237</v>
      </c>
      <c r="O79" s="6" t="s">
        <v>237</v>
      </c>
      <c r="P79" s="7"/>
    </row>
    <row r="80" spans="1:17" ht="15">
      <c r="A80" s="1" t="s">
        <v>461</v>
      </c>
      <c r="B80" s="5" t="s">
        <v>463</v>
      </c>
      <c r="C80" s="2" t="s">
        <v>464</v>
      </c>
      <c r="D80" s="2" t="s">
        <v>465</v>
      </c>
      <c r="E80" s="4" t="s">
        <v>465</v>
      </c>
      <c r="F80" s="4"/>
      <c r="G80" s="5">
        <v>82</v>
      </c>
      <c r="H80" s="6" t="s">
        <v>27</v>
      </c>
      <c r="I80" s="6" t="s">
        <v>27</v>
      </c>
      <c r="J80" s="6" t="s">
        <v>28</v>
      </c>
      <c r="K80" s="6" t="s">
        <v>28</v>
      </c>
      <c r="L80" s="6" t="s">
        <v>28</v>
      </c>
      <c r="M80" s="6" t="s">
        <v>28</v>
      </c>
      <c r="N80" s="6" t="s">
        <v>28</v>
      </c>
      <c r="O80" s="6" t="s">
        <v>28</v>
      </c>
      <c r="P80" s="6"/>
      <c r="Q80" s="8"/>
    </row>
    <row r="81" spans="1:17" ht="15">
      <c r="A81" s="1" t="s">
        <v>466</v>
      </c>
      <c r="B81" s="5" t="s">
        <v>468</v>
      </c>
      <c r="C81" s="2" t="s">
        <v>469</v>
      </c>
      <c r="D81" s="2" t="s">
        <v>470</v>
      </c>
      <c r="E81" s="4" t="s">
        <v>470</v>
      </c>
      <c r="F81" s="4"/>
      <c r="G81" s="5">
        <v>83</v>
      </c>
      <c r="H81" s="6" t="s">
        <v>471</v>
      </c>
      <c r="I81" s="6" t="s">
        <v>28</v>
      </c>
      <c r="J81" s="6" t="s">
        <v>28</v>
      </c>
      <c r="K81" s="6" t="s">
        <v>28</v>
      </c>
      <c r="L81" s="6" t="s">
        <v>28</v>
      </c>
      <c r="M81" s="6" t="s">
        <v>28</v>
      </c>
      <c r="N81" s="6" t="s">
        <v>28</v>
      </c>
      <c r="O81" s="6" t="s">
        <v>28</v>
      </c>
      <c r="P81" s="6" t="s">
        <v>472</v>
      </c>
      <c r="Q81" s="8"/>
    </row>
    <row r="82" spans="1:17" ht="15">
      <c r="A82" s="1" t="s">
        <v>473</v>
      </c>
      <c r="B82" s="5" t="s">
        <v>475</v>
      </c>
      <c r="C82" s="2" t="s">
        <v>476</v>
      </c>
      <c r="D82" s="2" t="s">
        <v>477</v>
      </c>
      <c r="E82" s="4" t="s">
        <v>477</v>
      </c>
      <c r="G82" s="5">
        <v>84</v>
      </c>
      <c r="H82" s="6" t="s">
        <v>27</v>
      </c>
      <c r="I82" s="6" t="s">
        <v>27</v>
      </c>
      <c r="J82" s="6" t="s">
        <v>28</v>
      </c>
      <c r="K82" s="6" t="s">
        <v>28</v>
      </c>
      <c r="L82" s="6" t="s">
        <v>28</v>
      </c>
      <c r="M82" s="6" t="s">
        <v>28</v>
      </c>
      <c r="N82" s="6" t="s">
        <v>28</v>
      </c>
      <c r="O82" s="6" t="s">
        <v>28</v>
      </c>
      <c r="P82" s="6"/>
      <c r="Q82" s="8"/>
    </row>
    <row r="83" spans="1:17" ht="15">
      <c r="A83" s="1" t="s">
        <v>478</v>
      </c>
      <c r="B83" s="5" t="s">
        <v>480</v>
      </c>
      <c r="C83" s="2" t="s">
        <v>481</v>
      </c>
      <c r="D83" s="2" t="s">
        <v>482</v>
      </c>
      <c r="E83" s="4" t="s">
        <v>482</v>
      </c>
      <c r="F83" s="4"/>
      <c r="G83" s="5">
        <v>85</v>
      </c>
      <c r="H83" s="6" t="s">
        <v>113</v>
      </c>
      <c r="I83" s="6" t="s">
        <v>28</v>
      </c>
      <c r="J83" s="6" t="s">
        <v>28</v>
      </c>
      <c r="K83" s="6" t="s">
        <v>28</v>
      </c>
      <c r="L83" s="6" t="s">
        <v>28</v>
      </c>
      <c r="M83" s="6" t="s">
        <v>28</v>
      </c>
      <c r="N83" s="6" t="s">
        <v>28</v>
      </c>
      <c r="O83" s="6" t="s">
        <v>28</v>
      </c>
      <c r="P83" s="7"/>
    </row>
    <row r="84" spans="1:17" ht="15">
      <c r="A84" s="1" t="s">
        <v>483</v>
      </c>
      <c r="B84" s="5" t="s">
        <v>485</v>
      </c>
      <c r="C84" s="2" t="s">
        <v>486</v>
      </c>
      <c r="D84" s="2" t="s">
        <v>487</v>
      </c>
      <c r="E84" s="4" t="s">
        <v>487</v>
      </c>
      <c r="F84" s="4"/>
      <c r="G84" s="5">
        <v>86</v>
      </c>
      <c r="H84" s="6" t="s">
        <v>84</v>
      </c>
      <c r="I84" s="6" t="s">
        <v>28</v>
      </c>
      <c r="J84" s="6" t="s">
        <v>28</v>
      </c>
      <c r="K84" s="6" t="s">
        <v>28</v>
      </c>
      <c r="L84" s="6" t="s">
        <v>28</v>
      </c>
      <c r="M84" s="6" t="s">
        <v>28</v>
      </c>
      <c r="N84" s="6" t="s">
        <v>28</v>
      </c>
      <c r="O84" s="6" t="s">
        <v>28</v>
      </c>
      <c r="P84" s="7"/>
    </row>
    <row r="85" spans="1:17" ht="15">
      <c r="A85" s="1" t="s">
        <v>488</v>
      </c>
      <c r="B85" s="5" t="s">
        <v>489</v>
      </c>
      <c r="C85" s="2" t="s">
        <v>490</v>
      </c>
      <c r="D85" s="2"/>
      <c r="E85" s="4" t="s">
        <v>490</v>
      </c>
      <c r="F85" s="4"/>
      <c r="G85" s="5">
        <v>87</v>
      </c>
      <c r="H85" s="6" t="s">
        <v>41</v>
      </c>
      <c r="I85" s="6" t="s">
        <v>28</v>
      </c>
      <c r="J85" s="6" t="s">
        <v>491</v>
      </c>
      <c r="K85" s="6" t="s">
        <v>28</v>
      </c>
      <c r="L85" s="6" t="s">
        <v>28</v>
      </c>
      <c r="M85" s="6" t="s">
        <v>28</v>
      </c>
      <c r="N85" s="6" t="s">
        <v>28</v>
      </c>
      <c r="O85" s="6" t="s">
        <v>28</v>
      </c>
      <c r="P85" s="6" t="s">
        <v>492</v>
      </c>
      <c r="Q85" s="8"/>
    </row>
    <row r="86" spans="1:17" ht="15">
      <c r="A86" s="1" t="s">
        <v>493</v>
      </c>
      <c r="B86" s="5" t="s">
        <v>495</v>
      </c>
      <c r="C86" s="2" t="s">
        <v>496</v>
      </c>
      <c r="D86" s="2" t="s">
        <v>497</v>
      </c>
      <c r="E86" s="4" t="s">
        <v>497</v>
      </c>
      <c r="F86" s="4"/>
      <c r="G86" s="5">
        <v>88</v>
      </c>
      <c r="H86" s="6" t="s">
        <v>498</v>
      </c>
      <c r="I86" s="6" t="s">
        <v>28</v>
      </c>
      <c r="J86" s="6" t="s">
        <v>28</v>
      </c>
      <c r="K86" s="6" t="s">
        <v>28</v>
      </c>
      <c r="L86" s="6" t="s">
        <v>28</v>
      </c>
      <c r="M86" s="6" t="s">
        <v>28</v>
      </c>
      <c r="N86" s="6" t="s">
        <v>28</v>
      </c>
      <c r="O86" s="6" t="s">
        <v>28</v>
      </c>
      <c r="P86" s="7"/>
    </row>
    <row r="87" spans="1:17" ht="15">
      <c r="A87" s="1" t="s">
        <v>499</v>
      </c>
      <c r="B87" s="5" t="s">
        <v>500</v>
      </c>
      <c r="C87" s="2" t="s">
        <v>501</v>
      </c>
      <c r="D87" s="2"/>
      <c r="E87" s="4" t="s">
        <v>237</v>
      </c>
      <c r="F87" s="4"/>
      <c r="G87" s="5" t="s">
        <v>237</v>
      </c>
      <c r="H87" s="5" t="s">
        <v>237</v>
      </c>
      <c r="I87" s="5" t="s">
        <v>237</v>
      </c>
      <c r="J87" s="5" t="s">
        <v>237</v>
      </c>
      <c r="K87" s="5" t="s">
        <v>237</v>
      </c>
      <c r="L87" s="6" t="s">
        <v>237</v>
      </c>
      <c r="M87" s="6" t="s">
        <v>237</v>
      </c>
      <c r="N87" s="6" t="s">
        <v>237</v>
      </c>
      <c r="O87" s="6" t="s">
        <v>237</v>
      </c>
      <c r="P87" s="7"/>
    </row>
    <row r="88" spans="1:17" ht="15">
      <c r="A88" s="1" t="s">
        <v>502</v>
      </c>
      <c r="B88" s="5" t="s">
        <v>504</v>
      </c>
      <c r="C88" s="2" t="s">
        <v>505</v>
      </c>
      <c r="D88" s="2" t="s">
        <v>506</v>
      </c>
      <c r="E88" s="1" t="s">
        <v>506</v>
      </c>
      <c r="G88" s="8">
        <v>89</v>
      </c>
      <c r="H88" s="6" t="s">
        <v>78</v>
      </c>
      <c r="I88" s="6" t="s">
        <v>28</v>
      </c>
      <c r="J88" s="6" t="s">
        <v>41</v>
      </c>
      <c r="K88" s="6" t="s">
        <v>28</v>
      </c>
      <c r="L88" s="6" t="s">
        <v>28</v>
      </c>
      <c r="M88" s="6" t="s">
        <v>28</v>
      </c>
      <c r="N88" s="6" t="s">
        <v>28</v>
      </c>
      <c r="O88" s="6" t="s">
        <v>28</v>
      </c>
      <c r="P88" s="6" t="s">
        <v>507</v>
      </c>
      <c r="Q88" s="8"/>
    </row>
    <row r="89" spans="1:17" ht="15">
      <c r="A89" s="1" t="s">
        <v>508</v>
      </c>
      <c r="B89" s="5" t="s">
        <v>510</v>
      </c>
      <c r="C89" s="2" t="s">
        <v>511</v>
      </c>
      <c r="D89" s="2" t="s">
        <v>512</v>
      </c>
      <c r="E89" s="4" t="s">
        <v>512</v>
      </c>
      <c r="F89" s="4"/>
      <c r="G89" s="5">
        <v>90</v>
      </c>
      <c r="H89" s="6" t="s">
        <v>305</v>
      </c>
      <c r="I89" s="6" t="s">
        <v>27</v>
      </c>
      <c r="J89" s="6" t="s">
        <v>28</v>
      </c>
      <c r="K89" s="6" t="s">
        <v>28</v>
      </c>
      <c r="L89" s="6" t="s">
        <v>28</v>
      </c>
      <c r="M89" s="6" t="s">
        <v>28</v>
      </c>
      <c r="N89" s="6" t="s">
        <v>28</v>
      </c>
      <c r="O89" s="6" t="s">
        <v>28</v>
      </c>
      <c r="P89" s="6" t="s">
        <v>513</v>
      </c>
      <c r="Q89" s="8"/>
    </row>
    <row r="90" spans="1:17" ht="15">
      <c r="A90" s="1" t="s">
        <v>514</v>
      </c>
      <c r="B90" s="5" t="s">
        <v>516</v>
      </c>
      <c r="C90" s="2" t="s">
        <v>517</v>
      </c>
      <c r="D90" s="2" t="s">
        <v>518</v>
      </c>
      <c r="E90" s="4" t="s">
        <v>518</v>
      </c>
      <c r="F90" s="4" t="s">
        <v>519</v>
      </c>
      <c r="G90" s="5">
        <v>91</v>
      </c>
      <c r="H90" s="6" t="s">
        <v>288</v>
      </c>
      <c r="I90" s="6" t="s">
        <v>28</v>
      </c>
      <c r="J90" s="6" t="s">
        <v>28</v>
      </c>
      <c r="K90" s="6" t="s">
        <v>28</v>
      </c>
      <c r="L90" s="6" t="s">
        <v>28</v>
      </c>
      <c r="M90" s="6" t="s">
        <v>28</v>
      </c>
      <c r="N90" s="6" t="s">
        <v>28</v>
      </c>
      <c r="O90" s="6" t="s">
        <v>28</v>
      </c>
      <c r="P90" s="6"/>
      <c r="Q90" s="8"/>
    </row>
    <row r="91" spans="1:17" ht="15">
      <c r="A91" s="1" t="s">
        <v>520</v>
      </c>
      <c r="B91" s="5" t="s">
        <v>522</v>
      </c>
      <c r="C91" s="2" t="s">
        <v>523</v>
      </c>
      <c r="D91" s="2" t="s">
        <v>524</v>
      </c>
      <c r="E91" s="4" t="s">
        <v>524</v>
      </c>
      <c r="F91" s="4"/>
      <c r="G91" s="5">
        <v>92</v>
      </c>
      <c r="H91" s="6" t="s">
        <v>197</v>
      </c>
      <c r="I91" s="6" t="s">
        <v>28</v>
      </c>
      <c r="J91" s="6" t="s">
        <v>28</v>
      </c>
      <c r="K91" s="6" t="s">
        <v>28</v>
      </c>
      <c r="L91" s="6" t="s">
        <v>28</v>
      </c>
      <c r="M91" s="6" t="s">
        <v>28</v>
      </c>
      <c r="N91" s="6" t="s">
        <v>28</v>
      </c>
      <c r="O91" s="6" t="s">
        <v>28</v>
      </c>
      <c r="P91" s="6" t="s">
        <v>525</v>
      </c>
      <c r="Q91" s="8"/>
    </row>
    <row r="92" spans="1:17" ht="15">
      <c r="A92" s="1" t="s">
        <v>526</v>
      </c>
      <c r="B92" s="5" t="s">
        <v>528</v>
      </c>
      <c r="C92" s="2" t="s">
        <v>529</v>
      </c>
      <c r="D92" s="2" t="s">
        <v>530</v>
      </c>
      <c r="E92" s="4" t="s">
        <v>530</v>
      </c>
      <c r="F92" s="4"/>
      <c r="G92" s="5">
        <v>93</v>
      </c>
      <c r="H92" s="6" t="s">
        <v>305</v>
      </c>
      <c r="I92" s="6" t="s">
        <v>28</v>
      </c>
      <c r="J92" s="6" t="s">
        <v>28</v>
      </c>
      <c r="K92" s="6" t="s">
        <v>28</v>
      </c>
      <c r="L92" s="6" t="s">
        <v>28</v>
      </c>
      <c r="M92" s="6" t="s">
        <v>28</v>
      </c>
      <c r="N92" s="6" t="s">
        <v>28</v>
      </c>
      <c r="O92" s="6" t="s">
        <v>28</v>
      </c>
      <c r="P92" s="7"/>
    </row>
    <row r="93" spans="1:17" ht="15">
      <c r="A93" s="1" t="s">
        <v>531</v>
      </c>
      <c r="B93" s="5" t="s">
        <v>533</v>
      </c>
      <c r="C93" s="2" t="s">
        <v>534</v>
      </c>
      <c r="D93" s="2" t="s">
        <v>535</v>
      </c>
      <c r="E93" s="4" t="s">
        <v>535</v>
      </c>
      <c r="G93" s="8">
        <v>94</v>
      </c>
      <c r="H93" s="6" t="s">
        <v>113</v>
      </c>
      <c r="I93" s="6" t="s">
        <v>113</v>
      </c>
      <c r="J93" s="6" t="s">
        <v>28</v>
      </c>
      <c r="K93" s="6" t="s">
        <v>28</v>
      </c>
      <c r="L93" s="6" t="s">
        <v>28</v>
      </c>
      <c r="M93" s="6" t="s">
        <v>28</v>
      </c>
      <c r="N93" s="6" t="s">
        <v>28</v>
      </c>
      <c r="O93" s="6" t="s">
        <v>28</v>
      </c>
      <c r="P93" s="7"/>
    </row>
    <row r="94" spans="1:17" ht="15">
      <c r="A94" s="1" t="s">
        <v>536</v>
      </c>
      <c r="B94" s="5" t="s">
        <v>538</v>
      </c>
      <c r="C94" s="2" t="s">
        <v>539</v>
      </c>
      <c r="D94" s="2" t="s">
        <v>540</v>
      </c>
      <c r="E94" s="4" t="s">
        <v>540</v>
      </c>
      <c r="F94" s="4"/>
      <c r="G94" s="5">
        <v>95</v>
      </c>
      <c r="H94" s="6">
        <v>1</v>
      </c>
      <c r="I94" s="9" t="s">
        <v>135</v>
      </c>
      <c r="J94" s="6" t="s">
        <v>28</v>
      </c>
      <c r="K94" s="6" t="s">
        <v>28</v>
      </c>
      <c r="L94" s="6" t="s">
        <v>28</v>
      </c>
      <c r="M94" s="6" t="s">
        <v>28</v>
      </c>
      <c r="N94" s="6" t="s">
        <v>28</v>
      </c>
      <c r="O94" s="6" t="s">
        <v>28</v>
      </c>
      <c r="P94" s="9"/>
      <c r="Q94" s="10"/>
    </row>
    <row r="95" spans="1:17" ht="15">
      <c r="A95" s="1" t="s">
        <v>541</v>
      </c>
      <c r="B95" s="5" t="s">
        <v>543</v>
      </c>
      <c r="C95" s="2" t="s">
        <v>544</v>
      </c>
      <c r="D95" s="2" t="s">
        <v>545</v>
      </c>
      <c r="E95" s="4" t="s">
        <v>545</v>
      </c>
      <c r="F95" s="4" t="s">
        <v>287</v>
      </c>
      <c r="G95" s="5">
        <v>96</v>
      </c>
      <c r="H95" s="6">
        <v>4</v>
      </c>
      <c r="I95" s="6" t="s">
        <v>28</v>
      </c>
      <c r="J95" s="6" t="s">
        <v>27</v>
      </c>
      <c r="K95" s="6" t="s">
        <v>27</v>
      </c>
      <c r="L95" s="6" t="s">
        <v>28</v>
      </c>
      <c r="M95" s="6" t="s">
        <v>28</v>
      </c>
      <c r="N95" s="6" t="s">
        <v>28</v>
      </c>
      <c r="O95" s="6" t="s">
        <v>28</v>
      </c>
      <c r="P95" s="7"/>
    </row>
    <row r="96" spans="1:17" ht="15">
      <c r="A96" s="1" t="s">
        <v>546</v>
      </c>
      <c r="B96" s="5" t="s">
        <v>548</v>
      </c>
      <c r="C96" s="2" t="s">
        <v>549</v>
      </c>
      <c r="D96" s="2" t="s">
        <v>550</v>
      </c>
      <c r="E96" s="4" t="s">
        <v>550</v>
      </c>
      <c r="F96" s="4"/>
      <c r="G96" s="5">
        <v>97</v>
      </c>
      <c r="H96" s="6" t="s">
        <v>27</v>
      </c>
      <c r="I96" s="6" t="s">
        <v>27</v>
      </c>
      <c r="J96" s="6" t="s">
        <v>28</v>
      </c>
      <c r="K96" s="6" t="s">
        <v>28</v>
      </c>
      <c r="L96" s="6" t="s">
        <v>28</v>
      </c>
      <c r="M96" s="6" t="s">
        <v>28</v>
      </c>
      <c r="N96" s="6" t="s">
        <v>28</v>
      </c>
      <c r="O96" s="6" t="s">
        <v>28</v>
      </c>
      <c r="P96" s="7"/>
    </row>
    <row r="97" spans="1:17" ht="15">
      <c r="A97" s="1" t="s">
        <v>551</v>
      </c>
      <c r="B97" s="5" t="s">
        <v>553</v>
      </c>
      <c r="C97" s="2" t="s">
        <v>554</v>
      </c>
      <c r="D97" s="2" t="s">
        <v>555</v>
      </c>
      <c r="E97" s="4" t="s">
        <v>555</v>
      </c>
      <c r="F97" s="4"/>
      <c r="G97" s="5">
        <v>98</v>
      </c>
      <c r="H97" s="6">
        <v>2</v>
      </c>
      <c r="I97" s="6" t="s">
        <v>28</v>
      </c>
      <c r="J97" s="6" t="s">
        <v>28</v>
      </c>
      <c r="K97" s="6" t="s">
        <v>28</v>
      </c>
      <c r="L97" s="6" t="s">
        <v>28</v>
      </c>
      <c r="M97" s="6" t="s">
        <v>28</v>
      </c>
      <c r="N97" s="6" t="s">
        <v>28</v>
      </c>
      <c r="O97" s="6" t="s">
        <v>28</v>
      </c>
      <c r="P97" s="11" t="s">
        <v>556</v>
      </c>
    </row>
    <row r="98" spans="1:17" ht="15">
      <c r="A98" s="1" t="s">
        <v>557</v>
      </c>
      <c r="B98" s="5" t="s">
        <v>559</v>
      </c>
      <c r="C98" s="2" t="s">
        <v>560</v>
      </c>
      <c r="D98" s="2" t="s">
        <v>561</v>
      </c>
      <c r="E98" s="4" t="s">
        <v>561</v>
      </c>
      <c r="F98" s="4"/>
      <c r="G98" s="5">
        <v>99</v>
      </c>
      <c r="H98" s="6" t="s">
        <v>27</v>
      </c>
      <c r="I98" s="6" t="s">
        <v>27</v>
      </c>
      <c r="J98" s="6" t="s">
        <v>28</v>
      </c>
      <c r="K98" s="6" t="s">
        <v>28</v>
      </c>
      <c r="L98" s="6" t="s">
        <v>28</v>
      </c>
      <c r="M98" s="6" t="s">
        <v>28</v>
      </c>
      <c r="N98" s="6" t="s">
        <v>28</v>
      </c>
      <c r="O98" s="6" t="s">
        <v>28</v>
      </c>
      <c r="P98" s="7"/>
    </row>
    <row r="99" spans="1:17" ht="15">
      <c r="A99" s="1" t="s">
        <v>562</v>
      </c>
      <c r="B99" s="5" t="s">
        <v>564</v>
      </c>
      <c r="C99" s="2" t="s">
        <v>565</v>
      </c>
      <c r="D99" s="2" t="s">
        <v>566</v>
      </c>
      <c r="E99" s="1" t="s">
        <v>566</v>
      </c>
      <c r="G99" s="8">
        <v>100</v>
      </c>
      <c r="H99" s="6" t="s">
        <v>197</v>
      </c>
      <c r="I99" s="6" t="s">
        <v>197</v>
      </c>
      <c r="J99" s="6" t="s">
        <v>28</v>
      </c>
      <c r="K99" s="6" t="s">
        <v>28</v>
      </c>
      <c r="L99" s="6" t="s">
        <v>28</v>
      </c>
      <c r="M99" s="6" t="s">
        <v>28</v>
      </c>
      <c r="N99" s="6" t="s">
        <v>28</v>
      </c>
      <c r="O99" s="6" t="s">
        <v>28</v>
      </c>
      <c r="P99" s="7"/>
    </row>
    <row r="100" spans="1:17" ht="15">
      <c r="A100" s="1" t="s">
        <v>567</v>
      </c>
      <c r="B100" s="5" t="s">
        <v>569</v>
      </c>
      <c r="C100" s="2" t="s">
        <v>570</v>
      </c>
      <c r="D100" s="2" t="s">
        <v>571</v>
      </c>
      <c r="E100" s="4" t="s">
        <v>571</v>
      </c>
      <c r="F100" s="4"/>
      <c r="G100" s="5">
        <v>101</v>
      </c>
      <c r="H100" s="6">
        <v>3</v>
      </c>
      <c r="I100" s="6" t="s">
        <v>28</v>
      </c>
      <c r="J100" s="6" t="s">
        <v>28</v>
      </c>
      <c r="K100" s="6" t="s">
        <v>28</v>
      </c>
      <c r="L100" s="6" t="s">
        <v>28</v>
      </c>
      <c r="M100" s="6" t="s">
        <v>28</v>
      </c>
      <c r="N100" s="6" t="s">
        <v>28</v>
      </c>
      <c r="O100" s="6" t="s">
        <v>28</v>
      </c>
      <c r="P100" s="7"/>
    </row>
    <row r="101" spans="1:17" ht="15">
      <c r="A101" s="1" t="s">
        <v>572</v>
      </c>
      <c r="B101" s="5" t="s">
        <v>574</v>
      </c>
      <c r="C101" s="2" t="s">
        <v>575</v>
      </c>
      <c r="D101" s="2" t="s">
        <v>576</v>
      </c>
      <c r="E101" s="4" t="s">
        <v>576</v>
      </c>
      <c r="F101" s="4"/>
      <c r="G101" s="5">
        <v>102</v>
      </c>
      <c r="H101" s="6" t="s">
        <v>27</v>
      </c>
      <c r="I101" s="6" t="s">
        <v>27</v>
      </c>
      <c r="J101" s="6" t="s">
        <v>28</v>
      </c>
      <c r="K101" s="6" t="s">
        <v>28</v>
      </c>
      <c r="L101" s="6" t="s">
        <v>28</v>
      </c>
      <c r="M101" s="6" t="s">
        <v>28</v>
      </c>
      <c r="N101" s="6" t="s">
        <v>28</v>
      </c>
      <c r="O101" s="6" t="s">
        <v>28</v>
      </c>
      <c r="P101" s="7"/>
    </row>
    <row r="102" spans="1:17" ht="15">
      <c r="A102" s="1" t="s">
        <v>572</v>
      </c>
      <c r="B102" s="5" t="s">
        <v>578</v>
      </c>
      <c r="C102" s="2" t="s">
        <v>579</v>
      </c>
      <c r="D102" s="2" t="s">
        <v>576</v>
      </c>
      <c r="E102" s="4" t="s">
        <v>576</v>
      </c>
      <c r="F102" s="4"/>
      <c r="G102" s="5">
        <v>103</v>
      </c>
      <c r="H102" s="6" t="s">
        <v>107</v>
      </c>
      <c r="I102" s="6" t="s">
        <v>28</v>
      </c>
      <c r="J102" s="6" t="s">
        <v>28</v>
      </c>
      <c r="K102" s="6" t="s">
        <v>28</v>
      </c>
      <c r="L102" s="6" t="s">
        <v>28</v>
      </c>
      <c r="M102" s="6" t="s">
        <v>28</v>
      </c>
      <c r="N102" s="6" t="s">
        <v>28</v>
      </c>
      <c r="O102" s="6" t="s">
        <v>28</v>
      </c>
      <c r="P102" s="7"/>
    </row>
    <row r="103" spans="1:17" ht="15">
      <c r="A103" s="1" t="s">
        <v>580</v>
      </c>
      <c r="B103" s="5" t="s">
        <v>582</v>
      </c>
      <c r="C103" s="2" t="s">
        <v>583</v>
      </c>
      <c r="D103" s="2" t="s">
        <v>584</v>
      </c>
      <c r="E103" s="4" t="s">
        <v>584</v>
      </c>
      <c r="F103" s="4"/>
      <c r="G103" s="5">
        <v>104</v>
      </c>
      <c r="H103" s="6" t="s">
        <v>585</v>
      </c>
      <c r="I103" s="6" t="s">
        <v>27</v>
      </c>
      <c r="J103" s="6" t="s">
        <v>113</v>
      </c>
      <c r="K103" s="6" t="s">
        <v>27</v>
      </c>
      <c r="L103" s="6" t="s">
        <v>28</v>
      </c>
      <c r="M103" s="6" t="s">
        <v>28</v>
      </c>
      <c r="N103" s="6" t="s">
        <v>28</v>
      </c>
      <c r="O103" s="6" t="s">
        <v>28</v>
      </c>
      <c r="P103" s="6" t="s">
        <v>586</v>
      </c>
      <c r="Q103" s="8"/>
    </row>
    <row r="104" spans="1:17" ht="15">
      <c r="A104" s="1" t="s">
        <v>587</v>
      </c>
      <c r="B104" s="5" t="s">
        <v>589</v>
      </c>
      <c r="C104" s="2" t="s">
        <v>590</v>
      </c>
      <c r="D104" s="2" t="s">
        <v>591</v>
      </c>
      <c r="E104" s="4" t="s">
        <v>592</v>
      </c>
      <c r="F104" s="4"/>
      <c r="G104" s="5">
        <v>105</v>
      </c>
      <c r="H104" s="6" t="s">
        <v>113</v>
      </c>
      <c r="I104" s="6" t="s">
        <v>28</v>
      </c>
      <c r="J104" s="6" t="s">
        <v>28</v>
      </c>
      <c r="K104" s="6" t="s">
        <v>28</v>
      </c>
      <c r="L104" s="6" t="s">
        <v>28</v>
      </c>
      <c r="M104" s="6" t="s">
        <v>28</v>
      </c>
      <c r="N104" s="6" t="s">
        <v>28</v>
      </c>
      <c r="O104" s="6" t="s">
        <v>28</v>
      </c>
      <c r="P104" s="7"/>
    </row>
    <row r="105" spans="1:17" ht="15">
      <c r="A105" s="1" t="s">
        <v>587</v>
      </c>
      <c r="B105" s="5" t="s">
        <v>594</v>
      </c>
      <c r="C105" s="2" t="s">
        <v>590</v>
      </c>
      <c r="D105" s="2" t="s">
        <v>595</v>
      </c>
      <c r="E105" s="4" t="s">
        <v>596</v>
      </c>
      <c r="F105" s="4"/>
      <c r="G105" s="5">
        <v>106</v>
      </c>
      <c r="H105" s="6" t="s">
        <v>168</v>
      </c>
      <c r="I105" s="6" t="s">
        <v>28</v>
      </c>
      <c r="J105" s="6" t="s">
        <v>28</v>
      </c>
      <c r="K105" s="6" t="s">
        <v>28</v>
      </c>
      <c r="L105" s="6" t="s">
        <v>28</v>
      </c>
      <c r="M105" s="6" t="s">
        <v>28</v>
      </c>
      <c r="N105" s="6" t="s">
        <v>28</v>
      </c>
      <c r="O105" s="6" t="s">
        <v>28</v>
      </c>
      <c r="P105" s="7"/>
    </row>
    <row r="106" spans="1:17" ht="15">
      <c r="A106" s="1" t="s">
        <v>597</v>
      </c>
      <c r="B106" s="5" t="s">
        <v>599</v>
      </c>
      <c r="C106" s="2" t="s">
        <v>600</v>
      </c>
      <c r="D106" s="2" t="s">
        <v>601</v>
      </c>
      <c r="E106" s="4" t="s">
        <v>601</v>
      </c>
      <c r="F106" s="4"/>
      <c r="G106" s="5">
        <v>107</v>
      </c>
      <c r="H106" s="6" t="s">
        <v>602</v>
      </c>
      <c r="I106" s="6" t="s">
        <v>28</v>
      </c>
      <c r="J106" s="6" t="s">
        <v>28</v>
      </c>
      <c r="K106" s="6" t="s">
        <v>28</v>
      </c>
      <c r="L106" s="6" t="s">
        <v>28</v>
      </c>
      <c r="M106" s="6" t="s">
        <v>28</v>
      </c>
      <c r="N106" s="6" t="s">
        <v>28</v>
      </c>
      <c r="O106" s="6" t="s">
        <v>28</v>
      </c>
      <c r="P106" s="11" t="s">
        <v>603</v>
      </c>
      <c r="Q106" s="12"/>
    </row>
    <row r="107" spans="1:17" ht="15">
      <c r="A107" s="1" t="s">
        <v>604</v>
      </c>
      <c r="B107" s="5" t="s">
        <v>606</v>
      </c>
      <c r="C107" s="2" t="s">
        <v>607</v>
      </c>
      <c r="D107" s="2" t="s">
        <v>608</v>
      </c>
      <c r="E107" s="13" t="s">
        <v>608</v>
      </c>
      <c r="F107" s="4"/>
      <c r="G107" s="5">
        <v>108</v>
      </c>
      <c r="H107" s="6" t="s">
        <v>197</v>
      </c>
      <c r="I107" s="6" t="s">
        <v>197</v>
      </c>
      <c r="J107" s="6" t="s">
        <v>28</v>
      </c>
      <c r="K107" s="6" t="s">
        <v>28</v>
      </c>
      <c r="L107" s="6" t="s">
        <v>28</v>
      </c>
      <c r="M107" s="6" t="s">
        <v>28</v>
      </c>
      <c r="N107" s="6" t="s">
        <v>28</v>
      </c>
      <c r="O107" s="6" t="s">
        <v>28</v>
      </c>
      <c r="P107" s="11" t="s">
        <v>609</v>
      </c>
    </row>
    <row r="108" spans="1:17" ht="15">
      <c r="A108" s="1" t="s">
        <v>610</v>
      </c>
      <c r="B108" s="5" t="s">
        <v>612</v>
      </c>
      <c r="C108" s="2" t="s">
        <v>613</v>
      </c>
      <c r="D108" s="2" t="s">
        <v>614</v>
      </c>
      <c r="E108" s="4" t="s">
        <v>614</v>
      </c>
      <c r="F108" s="4"/>
      <c r="G108" s="5">
        <v>109</v>
      </c>
      <c r="H108" s="6" t="s">
        <v>305</v>
      </c>
      <c r="I108" s="6" t="s">
        <v>305</v>
      </c>
      <c r="J108" s="6" t="s">
        <v>28</v>
      </c>
      <c r="K108" s="6" t="s">
        <v>28</v>
      </c>
      <c r="L108" s="6" t="s">
        <v>28</v>
      </c>
      <c r="M108" s="6" t="s">
        <v>28</v>
      </c>
      <c r="N108" s="6" t="s">
        <v>28</v>
      </c>
      <c r="O108" s="6" t="s">
        <v>28</v>
      </c>
      <c r="P108" s="6" t="s">
        <v>615</v>
      </c>
      <c r="Q108" s="8"/>
    </row>
    <row r="109" spans="1:17" ht="15">
      <c r="A109" s="1" t="s">
        <v>616</v>
      </c>
      <c r="B109" s="5" t="s">
        <v>618</v>
      </c>
      <c r="C109" s="2" t="s">
        <v>619</v>
      </c>
      <c r="D109" s="2" t="s">
        <v>620</v>
      </c>
      <c r="E109" s="4" t="s">
        <v>620</v>
      </c>
      <c r="F109" s="4"/>
      <c r="G109" s="5">
        <v>110</v>
      </c>
      <c r="H109" s="6" t="s">
        <v>135</v>
      </c>
      <c r="I109" s="6" t="s">
        <v>621</v>
      </c>
      <c r="J109" s="6" t="s">
        <v>28</v>
      </c>
      <c r="K109" s="6" t="s">
        <v>28</v>
      </c>
      <c r="L109" s="6" t="s">
        <v>28</v>
      </c>
      <c r="M109" s="6" t="s">
        <v>28</v>
      </c>
      <c r="N109" s="6" t="s">
        <v>28</v>
      </c>
      <c r="O109" s="6" t="s">
        <v>28</v>
      </c>
      <c r="P109" s="7"/>
    </row>
    <row r="110" spans="1:17" ht="15">
      <c r="A110" s="1" t="s">
        <v>622</v>
      </c>
      <c r="B110" s="5" t="s">
        <v>624</v>
      </c>
      <c r="C110" s="2" t="s">
        <v>625</v>
      </c>
      <c r="D110" s="2" t="s">
        <v>626</v>
      </c>
      <c r="E110" s="4" t="s">
        <v>626</v>
      </c>
      <c r="F110" s="4"/>
      <c r="G110" s="5">
        <v>111</v>
      </c>
      <c r="H110" s="6" t="s">
        <v>305</v>
      </c>
      <c r="I110" s="6" t="s">
        <v>305</v>
      </c>
      <c r="J110" s="6" t="s">
        <v>28</v>
      </c>
      <c r="K110" s="6" t="s">
        <v>28</v>
      </c>
      <c r="L110" s="6" t="s">
        <v>28</v>
      </c>
      <c r="M110" s="6" t="s">
        <v>28</v>
      </c>
      <c r="N110" s="6" t="s">
        <v>28</v>
      </c>
      <c r="O110" s="6" t="s">
        <v>28</v>
      </c>
      <c r="P110" s="7"/>
    </row>
    <row r="111" spans="1:17" ht="15">
      <c r="A111" s="1" t="s">
        <v>627</v>
      </c>
      <c r="B111" s="5" t="s">
        <v>629</v>
      </c>
      <c r="C111" s="2" t="s">
        <v>630</v>
      </c>
      <c r="D111" s="2" t="s">
        <v>631</v>
      </c>
      <c r="E111" s="4" t="s">
        <v>631</v>
      </c>
      <c r="F111" s="4"/>
      <c r="G111" s="5">
        <v>112</v>
      </c>
      <c r="H111" s="6" t="s">
        <v>135</v>
      </c>
      <c r="I111" s="6" t="s">
        <v>135</v>
      </c>
      <c r="J111" s="6" t="s">
        <v>28</v>
      </c>
      <c r="K111" s="6" t="s">
        <v>28</v>
      </c>
      <c r="L111" s="6" t="s">
        <v>28</v>
      </c>
      <c r="M111" s="6" t="s">
        <v>28</v>
      </c>
      <c r="N111" s="6" t="s">
        <v>28</v>
      </c>
      <c r="O111" s="6" t="s">
        <v>28</v>
      </c>
      <c r="P111" s="7" t="s">
        <v>632</v>
      </c>
    </row>
    <row r="112" spans="1:17" ht="15">
      <c r="A112" s="1" t="s">
        <v>633</v>
      </c>
      <c r="B112" s="5" t="s">
        <v>635</v>
      </c>
      <c r="C112" s="2" t="s">
        <v>636</v>
      </c>
      <c r="D112" s="2" t="s">
        <v>637</v>
      </c>
      <c r="E112" s="4" t="s">
        <v>637</v>
      </c>
      <c r="F112" s="4"/>
      <c r="G112" s="5">
        <v>113</v>
      </c>
      <c r="H112" s="6" t="s">
        <v>27</v>
      </c>
      <c r="I112" s="6" t="s">
        <v>27</v>
      </c>
      <c r="J112" s="6" t="s">
        <v>28</v>
      </c>
      <c r="K112" s="6" t="s">
        <v>28</v>
      </c>
      <c r="L112" s="6" t="s">
        <v>28</v>
      </c>
      <c r="M112" s="6" t="s">
        <v>28</v>
      </c>
      <c r="N112" s="6" t="s">
        <v>28</v>
      </c>
      <c r="O112" s="6" t="s">
        <v>28</v>
      </c>
      <c r="P112" s="7"/>
    </row>
    <row r="113" spans="1:17" ht="15">
      <c r="A113" s="1" t="s">
        <v>638</v>
      </c>
      <c r="B113" s="5" t="s">
        <v>640</v>
      </c>
      <c r="C113" s="2" t="s">
        <v>641</v>
      </c>
      <c r="D113" s="2" t="s">
        <v>642</v>
      </c>
      <c r="E113" s="4" t="s">
        <v>642</v>
      </c>
      <c r="F113" s="4"/>
      <c r="G113" s="5">
        <v>114</v>
      </c>
      <c r="H113" s="6" t="s">
        <v>643</v>
      </c>
      <c r="I113" s="6" t="s">
        <v>28</v>
      </c>
      <c r="J113" s="6" t="s">
        <v>28</v>
      </c>
      <c r="K113" s="6" t="s">
        <v>28</v>
      </c>
      <c r="L113" s="6" t="s">
        <v>28</v>
      </c>
      <c r="M113" s="6" t="s">
        <v>28</v>
      </c>
      <c r="N113" s="6" t="s">
        <v>28</v>
      </c>
      <c r="O113" s="6" t="s">
        <v>28</v>
      </c>
      <c r="P113" s="7"/>
    </row>
    <row r="114" spans="1:17" ht="15">
      <c r="A114" s="1" t="s">
        <v>644</v>
      </c>
      <c r="B114" s="5" t="s">
        <v>646</v>
      </c>
      <c r="C114" s="2" t="s">
        <v>647</v>
      </c>
      <c r="D114" s="2" t="s">
        <v>648</v>
      </c>
      <c r="E114" s="4" t="s">
        <v>648</v>
      </c>
      <c r="F114" s="4"/>
      <c r="G114" s="5">
        <v>115</v>
      </c>
      <c r="H114" s="6" t="s">
        <v>649</v>
      </c>
      <c r="I114" s="6" t="s">
        <v>28</v>
      </c>
      <c r="J114" s="6" t="s">
        <v>28</v>
      </c>
      <c r="K114" s="6" t="s">
        <v>28</v>
      </c>
      <c r="L114" s="6" t="s">
        <v>28</v>
      </c>
      <c r="M114" s="6" t="s">
        <v>28</v>
      </c>
      <c r="N114" s="6" t="s">
        <v>28</v>
      </c>
      <c r="O114" s="6" t="s">
        <v>28</v>
      </c>
      <c r="P114" s="7"/>
    </row>
    <row r="115" spans="1:17" ht="15">
      <c r="A115" s="1" t="s">
        <v>650</v>
      </c>
      <c r="B115" s="5" t="s">
        <v>652</v>
      </c>
      <c r="C115" s="2" t="s">
        <v>653</v>
      </c>
      <c r="D115" s="2" t="s">
        <v>654</v>
      </c>
      <c r="E115" s="4" t="s">
        <v>654</v>
      </c>
      <c r="F115" s="4"/>
      <c r="G115" s="5">
        <v>116</v>
      </c>
      <c r="H115" s="6" t="s">
        <v>27</v>
      </c>
      <c r="I115" s="6" t="s">
        <v>27</v>
      </c>
      <c r="J115" s="6" t="s">
        <v>28</v>
      </c>
      <c r="K115" s="6" t="s">
        <v>28</v>
      </c>
      <c r="L115" s="6" t="s">
        <v>28</v>
      </c>
      <c r="M115" s="6" t="s">
        <v>28</v>
      </c>
      <c r="N115" s="6" t="s">
        <v>28</v>
      </c>
      <c r="O115" s="6" t="s">
        <v>28</v>
      </c>
      <c r="P115" s="7"/>
    </row>
    <row r="116" spans="1:17" ht="15">
      <c r="A116" s="1" t="s">
        <v>655</v>
      </c>
      <c r="B116" s="5" t="s">
        <v>657</v>
      </c>
      <c r="C116" s="2" t="s">
        <v>658</v>
      </c>
      <c r="D116" s="2" t="s">
        <v>659</v>
      </c>
      <c r="E116" s="4" t="s">
        <v>659</v>
      </c>
      <c r="F116" s="4"/>
      <c r="G116" s="5">
        <v>117</v>
      </c>
      <c r="H116" s="6">
        <v>2</v>
      </c>
      <c r="I116" s="6" t="s">
        <v>28</v>
      </c>
      <c r="J116" s="6" t="s">
        <v>28</v>
      </c>
      <c r="K116" s="6" t="s">
        <v>28</v>
      </c>
      <c r="L116" s="6" t="s">
        <v>28</v>
      </c>
      <c r="M116" s="6" t="s">
        <v>28</v>
      </c>
      <c r="N116" s="6" t="s">
        <v>28</v>
      </c>
      <c r="O116" s="6" t="s">
        <v>28</v>
      </c>
      <c r="P116" s="7"/>
    </row>
    <row r="117" spans="1:17" ht="15">
      <c r="A117" s="1" t="s">
        <v>660</v>
      </c>
      <c r="B117" s="5" t="s">
        <v>662</v>
      </c>
      <c r="C117" s="2" t="s">
        <v>663</v>
      </c>
      <c r="D117" s="2" t="s">
        <v>664</v>
      </c>
      <c r="E117" s="4" t="s">
        <v>664</v>
      </c>
      <c r="F117" s="4"/>
      <c r="G117" s="5">
        <v>118</v>
      </c>
      <c r="H117" s="6">
        <v>5</v>
      </c>
      <c r="I117" s="6" t="s">
        <v>28</v>
      </c>
      <c r="J117" s="6" t="s">
        <v>28</v>
      </c>
      <c r="K117" s="6" t="s">
        <v>28</v>
      </c>
      <c r="L117" s="6" t="s">
        <v>28</v>
      </c>
      <c r="M117" s="6" t="s">
        <v>28</v>
      </c>
      <c r="N117" s="6" t="s">
        <v>28</v>
      </c>
      <c r="O117" s="6" t="s">
        <v>28</v>
      </c>
      <c r="P117" s="9" t="s">
        <v>665</v>
      </c>
      <c r="Q117" s="8"/>
    </row>
    <row r="118" spans="1:17" ht="15">
      <c r="A118" s="1" t="s">
        <v>666</v>
      </c>
      <c r="B118" s="5" t="s">
        <v>668</v>
      </c>
      <c r="C118" s="2" t="s">
        <v>669</v>
      </c>
      <c r="D118" s="2" t="s">
        <v>670</v>
      </c>
      <c r="E118" s="4" t="s">
        <v>670</v>
      </c>
      <c r="F118" s="4"/>
      <c r="G118" s="5">
        <v>119</v>
      </c>
      <c r="H118" s="6" t="s">
        <v>671</v>
      </c>
      <c r="I118" s="6" t="s">
        <v>28</v>
      </c>
      <c r="J118" s="6" t="s">
        <v>28</v>
      </c>
      <c r="K118" s="6" t="s">
        <v>28</v>
      </c>
      <c r="L118" s="6" t="s">
        <v>28</v>
      </c>
      <c r="M118" s="6" t="s">
        <v>28</v>
      </c>
      <c r="N118" s="6" t="s">
        <v>28</v>
      </c>
      <c r="O118" s="6" t="s">
        <v>28</v>
      </c>
      <c r="P118" s="7"/>
    </row>
    <row r="119" spans="1:17" ht="15">
      <c r="A119" s="1" t="s">
        <v>672</v>
      </c>
      <c r="B119" s="5" t="s">
        <v>674</v>
      </c>
      <c r="C119" s="2" t="s">
        <v>675</v>
      </c>
      <c r="D119" s="2" t="s">
        <v>676</v>
      </c>
      <c r="E119" s="4" t="s">
        <v>676</v>
      </c>
      <c r="F119" s="4"/>
      <c r="G119" s="5">
        <v>120</v>
      </c>
      <c r="H119" s="6">
        <v>6</v>
      </c>
      <c r="I119" s="6">
        <v>6</v>
      </c>
      <c r="J119" s="6" t="s">
        <v>41</v>
      </c>
      <c r="K119" s="6" t="s">
        <v>41</v>
      </c>
      <c r="L119" s="6" t="s">
        <v>28</v>
      </c>
      <c r="M119" s="6" t="s">
        <v>28</v>
      </c>
      <c r="N119" s="6" t="s">
        <v>28</v>
      </c>
      <c r="O119" s="6" t="s">
        <v>28</v>
      </c>
      <c r="P119" s="7" t="s">
        <v>677</v>
      </c>
    </row>
    <row r="120" spans="1:17" ht="15">
      <c r="A120" s="1" t="s">
        <v>678</v>
      </c>
      <c r="B120" s="5" t="s">
        <v>680</v>
      </c>
      <c r="C120" s="2" t="s">
        <v>681</v>
      </c>
      <c r="D120" s="2" t="s">
        <v>682</v>
      </c>
      <c r="E120" s="4" t="s">
        <v>682</v>
      </c>
      <c r="F120" s="4"/>
      <c r="G120" s="5">
        <v>121</v>
      </c>
      <c r="H120" s="6">
        <v>6</v>
      </c>
      <c r="I120" s="6" t="s">
        <v>27</v>
      </c>
      <c r="J120" s="6" t="s">
        <v>28</v>
      </c>
      <c r="K120" s="6" t="s">
        <v>28</v>
      </c>
      <c r="L120" s="6" t="s">
        <v>28</v>
      </c>
      <c r="M120" s="6" t="s">
        <v>28</v>
      </c>
      <c r="N120" s="6" t="s">
        <v>28</v>
      </c>
      <c r="O120" s="6" t="s">
        <v>28</v>
      </c>
      <c r="P120" s="7"/>
    </row>
    <row r="121" spans="1:17" ht="15">
      <c r="A121" s="1" t="s">
        <v>683</v>
      </c>
      <c r="B121" s="5" t="s">
        <v>685</v>
      </c>
      <c r="C121" s="2" t="s">
        <v>686</v>
      </c>
      <c r="D121" s="2" t="s">
        <v>687</v>
      </c>
      <c r="E121" s="4" t="s">
        <v>687</v>
      </c>
      <c r="F121" s="4"/>
      <c r="G121" s="5">
        <v>122</v>
      </c>
      <c r="H121" s="6" t="s">
        <v>688</v>
      </c>
      <c r="I121" s="6" t="s">
        <v>28</v>
      </c>
      <c r="J121" s="6" t="s">
        <v>28</v>
      </c>
      <c r="K121" s="6" t="s">
        <v>28</v>
      </c>
      <c r="L121" s="6" t="s">
        <v>28</v>
      </c>
      <c r="M121" s="6" t="s">
        <v>28</v>
      </c>
      <c r="N121" s="6" t="s">
        <v>28</v>
      </c>
      <c r="O121" s="6" t="s">
        <v>28</v>
      </c>
      <c r="P121" s="7"/>
    </row>
    <row r="122" spans="1:17" ht="15">
      <c r="A122" s="1" t="s">
        <v>683</v>
      </c>
      <c r="B122" s="5" t="s">
        <v>690</v>
      </c>
      <c r="C122" s="2" t="s">
        <v>691</v>
      </c>
      <c r="D122" s="2" t="s">
        <v>687</v>
      </c>
      <c r="E122" s="4" t="s">
        <v>687</v>
      </c>
      <c r="F122" s="4"/>
      <c r="G122" s="5">
        <v>123</v>
      </c>
      <c r="H122" s="6" t="s">
        <v>688</v>
      </c>
      <c r="I122" s="6" t="s">
        <v>692</v>
      </c>
      <c r="J122" s="6" t="s">
        <v>28</v>
      </c>
      <c r="K122" s="6" t="s">
        <v>28</v>
      </c>
      <c r="L122" s="6" t="s">
        <v>28</v>
      </c>
      <c r="M122" s="6" t="s">
        <v>28</v>
      </c>
      <c r="N122" s="6" t="s">
        <v>28</v>
      </c>
      <c r="O122" s="6" t="s">
        <v>28</v>
      </c>
      <c r="P122" s="7"/>
    </row>
    <row r="123" spans="1:17" ht="15">
      <c r="A123" s="1" t="s">
        <v>683</v>
      </c>
      <c r="B123" s="5" t="s">
        <v>694</v>
      </c>
      <c r="C123" s="2" t="s">
        <v>695</v>
      </c>
      <c r="D123" s="2" t="s">
        <v>687</v>
      </c>
      <c r="E123" s="4" t="s">
        <v>687</v>
      </c>
      <c r="F123" s="4"/>
      <c r="G123" s="5">
        <v>124</v>
      </c>
      <c r="H123" s="6">
        <v>6</v>
      </c>
      <c r="I123" s="6">
        <v>6</v>
      </c>
      <c r="J123" s="6" t="s">
        <v>28</v>
      </c>
      <c r="K123" s="6" t="s">
        <v>28</v>
      </c>
      <c r="L123" s="6" t="s">
        <v>28</v>
      </c>
      <c r="M123" s="6" t="s">
        <v>28</v>
      </c>
      <c r="N123" s="6" t="s">
        <v>28</v>
      </c>
      <c r="O123" s="6" t="s">
        <v>28</v>
      </c>
      <c r="P123" s="7" t="s">
        <v>696</v>
      </c>
    </row>
    <row r="124" spans="1:17" ht="15">
      <c r="A124" s="1" t="s">
        <v>697</v>
      </c>
      <c r="B124" s="5" t="s">
        <v>699</v>
      </c>
      <c r="C124" s="2" t="s">
        <v>700</v>
      </c>
      <c r="D124" s="2" t="s">
        <v>701</v>
      </c>
      <c r="E124" s="4" t="s">
        <v>701</v>
      </c>
      <c r="F124" s="4"/>
      <c r="G124" s="5">
        <v>125</v>
      </c>
      <c r="H124" s="6" t="s">
        <v>702</v>
      </c>
      <c r="I124" s="6" t="s">
        <v>28</v>
      </c>
      <c r="J124" s="6" t="s">
        <v>28</v>
      </c>
      <c r="K124" s="6" t="s">
        <v>28</v>
      </c>
      <c r="L124" s="6" t="s">
        <v>28</v>
      </c>
      <c r="M124" s="6" t="s">
        <v>28</v>
      </c>
      <c r="N124" s="6" t="s">
        <v>28</v>
      </c>
      <c r="O124" s="6" t="s">
        <v>28</v>
      </c>
      <c r="P124" s="7"/>
    </row>
    <row r="125" spans="1:17" ht="15">
      <c r="A125" s="1" t="s">
        <v>703</v>
      </c>
      <c r="B125" s="5" t="s">
        <v>705</v>
      </c>
      <c r="C125" s="2" t="s">
        <v>706</v>
      </c>
      <c r="D125" s="2" t="s">
        <v>707</v>
      </c>
      <c r="E125" s="4" t="s">
        <v>707</v>
      </c>
      <c r="F125" s="4"/>
      <c r="G125" s="5">
        <v>126</v>
      </c>
      <c r="H125" s="6" t="s">
        <v>84</v>
      </c>
      <c r="I125" s="6" t="s">
        <v>27</v>
      </c>
      <c r="J125" s="6" t="s">
        <v>28</v>
      </c>
      <c r="K125" s="6" t="s">
        <v>28</v>
      </c>
      <c r="L125" s="6" t="s">
        <v>28</v>
      </c>
      <c r="M125" s="6" t="s">
        <v>28</v>
      </c>
      <c r="N125" s="6" t="s">
        <v>28</v>
      </c>
      <c r="O125" s="6" t="s">
        <v>28</v>
      </c>
      <c r="P125" s="6" t="s">
        <v>708</v>
      </c>
      <c r="Q125" s="8"/>
    </row>
    <row r="126" spans="1:17" ht="15">
      <c r="A126" s="1" t="s">
        <v>709</v>
      </c>
      <c r="B126" s="5" t="s">
        <v>711</v>
      </c>
      <c r="C126" s="2" t="s">
        <v>712</v>
      </c>
      <c r="D126" s="2" t="s">
        <v>713</v>
      </c>
      <c r="E126" s="4" t="s">
        <v>713</v>
      </c>
      <c r="F126" s="4"/>
      <c r="G126" s="5">
        <v>127</v>
      </c>
      <c r="H126" s="6" t="s">
        <v>305</v>
      </c>
      <c r="I126" s="6" t="s">
        <v>27</v>
      </c>
      <c r="J126" s="6" t="s">
        <v>28</v>
      </c>
      <c r="K126" s="6" t="s">
        <v>28</v>
      </c>
      <c r="L126" s="6" t="s">
        <v>28</v>
      </c>
      <c r="M126" s="6" t="s">
        <v>28</v>
      </c>
      <c r="N126" s="6" t="s">
        <v>28</v>
      </c>
      <c r="O126" s="6" t="s">
        <v>28</v>
      </c>
      <c r="P126" s="6" t="s">
        <v>513</v>
      </c>
      <c r="Q126" s="8"/>
    </row>
    <row r="127" spans="1:17" ht="15">
      <c r="A127" s="1" t="s">
        <v>709</v>
      </c>
      <c r="B127" s="5" t="s">
        <v>715</v>
      </c>
      <c r="C127" s="2" t="s">
        <v>716</v>
      </c>
      <c r="D127" s="2" t="s">
        <v>717</v>
      </c>
      <c r="E127" s="4" t="s">
        <v>717</v>
      </c>
      <c r="F127" s="4"/>
      <c r="G127" s="5">
        <v>128</v>
      </c>
      <c r="H127" s="6" t="s">
        <v>365</v>
      </c>
      <c r="I127" s="6" t="s">
        <v>28</v>
      </c>
      <c r="J127" s="6" t="s">
        <v>28</v>
      </c>
      <c r="K127" s="6" t="s">
        <v>28</v>
      </c>
      <c r="L127" s="6" t="s">
        <v>28</v>
      </c>
      <c r="M127" s="6" t="s">
        <v>28</v>
      </c>
      <c r="N127" s="6" t="s">
        <v>28</v>
      </c>
      <c r="O127" s="6" t="s">
        <v>28</v>
      </c>
      <c r="P127" s="6" t="s">
        <v>525</v>
      </c>
      <c r="Q127" s="8"/>
    </row>
    <row r="128" spans="1:17" ht="15">
      <c r="A128" s="1" t="s">
        <v>718</v>
      </c>
      <c r="B128" s="5" t="s">
        <v>720</v>
      </c>
      <c r="C128" s="2" t="s">
        <v>721</v>
      </c>
      <c r="D128" s="2" t="s">
        <v>722</v>
      </c>
      <c r="E128" s="4" t="s">
        <v>722</v>
      </c>
      <c r="F128" s="4"/>
      <c r="G128" s="5">
        <v>129</v>
      </c>
      <c r="H128" s="6" t="s">
        <v>621</v>
      </c>
      <c r="I128" s="6" t="s">
        <v>28</v>
      </c>
      <c r="J128" s="6" t="s">
        <v>28</v>
      </c>
      <c r="K128" s="6" t="s">
        <v>28</v>
      </c>
      <c r="L128" s="6" t="s">
        <v>28</v>
      </c>
      <c r="M128" s="6" t="s">
        <v>28</v>
      </c>
      <c r="N128" s="6" t="s">
        <v>28</v>
      </c>
      <c r="O128" s="6" t="s">
        <v>28</v>
      </c>
      <c r="P128" s="7" t="s">
        <v>723</v>
      </c>
    </row>
    <row r="129" spans="1:17" ht="15">
      <c r="A129" s="1" t="s">
        <v>724</v>
      </c>
      <c r="B129" s="5" t="s">
        <v>726</v>
      </c>
      <c r="C129" s="2" t="s">
        <v>727</v>
      </c>
      <c r="D129" s="2" t="s">
        <v>728</v>
      </c>
      <c r="E129" s="1" t="s">
        <v>728</v>
      </c>
      <c r="G129" s="5">
        <v>130</v>
      </c>
      <c r="H129" s="6" t="s">
        <v>113</v>
      </c>
      <c r="I129" s="6" t="s">
        <v>113</v>
      </c>
      <c r="J129" s="6" t="s">
        <v>28</v>
      </c>
      <c r="K129" s="6" t="s">
        <v>28</v>
      </c>
      <c r="L129" s="6" t="s">
        <v>28</v>
      </c>
      <c r="M129" s="6" t="s">
        <v>28</v>
      </c>
      <c r="N129" s="6" t="s">
        <v>28</v>
      </c>
      <c r="O129" s="6" t="s">
        <v>28</v>
      </c>
      <c r="P129" s="7"/>
    </row>
    <row r="130" spans="1:17" ht="15">
      <c r="A130" s="1" t="s">
        <v>729</v>
      </c>
      <c r="B130" s="5" t="s">
        <v>731</v>
      </c>
      <c r="C130" s="2" t="s">
        <v>732</v>
      </c>
      <c r="D130" s="2" t="s">
        <v>733</v>
      </c>
      <c r="E130" s="4" t="s">
        <v>733</v>
      </c>
      <c r="F130" s="4"/>
      <c r="G130" s="5">
        <v>131</v>
      </c>
      <c r="H130" s="6" t="s">
        <v>90</v>
      </c>
      <c r="I130" s="6" t="s">
        <v>28</v>
      </c>
      <c r="J130" s="6" t="s">
        <v>28</v>
      </c>
      <c r="K130" s="6" t="s">
        <v>28</v>
      </c>
      <c r="L130" s="6" t="s">
        <v>28</v>
      </c>
      <c r="M130" s="6" t="s">
        <v>28</v>
      </c>
      <c r="N130" s="6" t="s">
        <v>28</v>
      </c>
      <c r="O130" s="6" t="s">
        <v>28</v>
      </c>
      <c r="P130" s="7"/>
    </row>
    <row r="131" spans="1:17" ht="15">
      <c r="A131" s="1" t="s">
        <v>734</v>
      </c>
      <c r="B131" s="5" t="s">
        <v>736</v>
      </c>
      <c r="C131" s="2" t="s">
        <v>737</v>
      </c>
      <c r="D131" s="2" t="s">
        <v>738</v>
      </c>
      <c r="E131" s="1" t="s">
        <v>738</v>
      </c>
      <c r="G131" s="5">
        <v>132</v>
      </c>
      <c r="H131" s="6" t="s">
        <v>84</v>
      </c>
      <c r="I131" s="6" t="s">
        <v>28</v>
      </c>
      <c r="J131" s="6" t="s">
        <v>28</v>
      </c>
      <c r="K131" s="6" t="s">
        <v>28</v>
      </c>
      <c r="L131" s="6" t="s">
        <v>28</v>
      </c>
      <c r="M131" s="6" t="s">
        <v>28</v>
      </c>
      <c r="N131" s="6" t="s">
        <v>28</v>
      </c>
      <c r="O131" s="6" t="s">
        <v>28</v>
      </c>
      <c r="P131" s="7"/>
    </row>
    <row r="132" spans="1:17" ht="15">
      <c r="A132" s="1" t="s">
        <v>739</v>
      </c>
      <c r="B132" s="5" t="s">
        <v>741</v>
      </c>
      <c r="C132" s="2" t="s">
        <v>742</v>
      </c>
      <c r="D132" s="2" t="s">
        <v>743</v>
      </c>
      <c r="E132" s="4" t="s">
        <v>743</v>
      </c>
      <c r="F132" s="4"/>
      <c r="G132" s="5">
        <v>133</v>
      </c>
      <c r="H132" s="6" t="s">
        <v>53</v>
      </c>
      <c r="I132" s="6" t="s">
        <v>28</v>
      </c>
      <c r="J132" s="6" t="s">
        <v>28</v>
      </c>
      <c r="K132" s="6" t="s">
        <v>28</v>
      </c>
      <c r="L132" s="6" t="s">
        <v>28</v>
      </c>
      <c r="M132" s="6" t="s">
        <v>28</v>
      </c>
      <c r="N132" s="6" t="s">
        <v>28</v>
      </c>
      <c r="O132" s="6" t="s">
        <v>28</v>
      </c>
      <c r="P132" s="9" t="s">
        <v>744</v>
      </c>
      <c r="Q132" s="10"/>
    </row>
    <row r="133" spans="1:17" ht="15">
      <c r="A133" s="1" t="s">
        <v>745</v>
      </c>
      <c r="B133" s="5" t="s">
        <v>747</v>
      </c>
      <c r="C133" s="2" t="s">
        <v>748</v>
      </c>
      <c r="D133" s="2" t="s">
        <v>749</v>
      </c>
      <c r="E133" s="4" t="s">
        <v>749</v>
      </c>
      <c r="F133" s="4" t="s">
        <v>750</v>
      </c>
      <c r="G133" s="5">
        <v>135</v>
      </c>
      <c r="H133" s="6" t="s">
        <v>41</v>
      </c>
      <c r="I133" s="6" t="s">
        <v>28</v>
      </c>
      <c r="J133" s="6" t="s">
        <v>28</v>
      </c>
      <c r="K133" s="6" t="s">
        <v>28</v>
      </c>
      <c r="L133" s="6" t="s">
        <v>28</v>
      </c>
      <c r="M133" s="6" t="s">
        <v>28</v>
      </c>
      <c r="N133" s="6" t="s">
        <v>28</v>
      </c>
      <c r="O133" s="6" t="s">
        <v>28</v>
      </c>
      <c r="P133" s="7"/>
    </row>
    <row r="134" spans="1:17" ht="15">
      <c r="A134" s="1" t="s">
        <v>751</v>
      </c>
      <c r="B134" s="5" t="s">
        <v>753</v>
      </c>
      <c r="C134" s="2" t="s">
        <v>754</v>
      </c>
      <c r="D134" s="2" t="s">
        <v>755</v>
      </c>
      <c r="E134" s="4" t="s">
        <v>755</v>
      </c>
      <c r="F134" s="4"/>
      <c r="G134" s="5">
        <v>136</v>
      </c>
      <c r="H134" s="6" t="s">
        <v>90</v>
      </c>
      <c r="I134" s="6" t="s">
        <v>28</v>
      </c>
      <c r="J134" s="6" t="s">
        <v>28</v>
      </c>
      <c r="K134" s="6" t="s">
        <v>28</v>
      </c>
      <c r="L134" s="6" t="s">
        <v>28</v>
      </c>
      <c r="M134" s="6" t="s">
        <v>28</v>
      </c>
      <c r="N134" s="6" t="s">
        <v>28</v>
      </c>
      <c r="O134" s="6" t="s">
        <v>28</v>
      </c>
      <c r="P134" s="7"/>
    </row>
    <row r="135" spans="1:17" ht="15">
      <c r="A135" s="1" t="s">
        <v>756</v>
      </c>
      <c r="B135" s="5" t="s">
        <v>758</v>
      </c>
      <c r="C135" s="2" t="s">
        <v>759</v>
      </c>
      <c r="D135" s="2" t="s">
        <v>760</v>
      </c>
      <c r="E135" s="4" t="s">
        <v>760</v>
      </c>
      <c r="F135" s="4"/>
      <c r="G135" s="5">
        <v>137</v>
      </c>
      <c r="H135" s="6" t="s">
        <v>90</v>
      </c>
      <c r="I135" s="6" t="s">
        <v>90</v>
      </c>
      <c r="J135" s="6" t="s">
        <v>28</v>
      </c>
      <c r="K135" s="6" t="s">
        <v>28</v>
      </c>
      <c r="L135" s="6" t="s">
        <v>28</v>
      </c>
      <c r="M135" s="6" t="s">
        <v>28</v>
      </c>
      <c r="N135" s="6" t="s">
        <v>28</v>
      </c>
      <c r="O135" s="6" t="s">
        <v>28</v>
      </c>
      <c r="P135" s="7"/>
    </row>
    <row r="136" spans="1:17" ht="15">
      <c r="A136" s="1" t="s">
        <v>761</v>
      </c>
      <c r="B136" s="5" t="s">
        <v>763</v>
      </c>
      <c r="C136" s="2" t="s">
        <v>764</v>
      </c>
      <c r="D136" s="2" t="s">
        <v>765</v>
      </c>
      <c r="E136" s="4" t="s">
        <v>765</v>
      </c>
      <c r="F136" s="4"/>
      <c r="G136" s="5">
        <v>138</v>
      </c>
      <c r="H136" s="6" t="s">
        <v>90</v>
      </c>
      <c r="I136" s="6" t="s">
        <v>90</v>
      </c>
      <c r="J136" s="6" t="s">
        <v>28</v>
      </c>
      <c r="K136" s="6" t="s">
        <v>28</v>
      </c>
      <c r="L136" s="6" t="s">
        <v>28</v>
      </c>
      <c r="M136" s="6" t="s">
        <v>28</v>
      </c>
      <c r="N136" s="6" t="s">
        <v>28</v>
      </c>
      <c r="O136" s="6" t="s">
        <v>28</v>
      </c>
      <c r="P136" s="7"/>
    </row>
    <row r="137" spans="1:17" ht="15">
      <c r="A137" s="1" t="s">
        <v>766</v>
      </c>
      <c r="B137" s="5" t="s">
        <v>768</v>
      </c>
      <c r="C137" s="2" t="s">
        <v>769</v>
      </c>
      <c r="D137" s="2" t="s">
        <v>770</v>
      </c>
      <c r="E137" s="4" t="s">
        <v>770</v>
      </c>
      <c r="F137" s="4"/>
      <c r="G137" s="5">
        <v>139</v>
      </c>
      <c r="H137" s="6" t="s">
        <v>197</v>
      </c>
      <c r="I137" s="6" t="s">
        <v>27</v>
      </c>
      <c r="J137" s="6" t="s">
        <v>28</v>
      </c>
      <c r="K137" s="6" t="s">
        <v>28</v>
      </c>
      <c r="L137" s="6" t="s">
        <v>28</v>
      </c>
      <c r="M137" s="6" t="s">
        <v>28</v>
      </c>
      <c r="N137" s="6" t="s">
        <v>28</v>
      </c>
      <c r="O137" s="6" t="s">
        <v>28</v>
      </c>
      <c r="P137" s="7"/>
    </row>
    <row r="138" spans="1:17" ht="15">
      <c r="A138" s="1" t="s">
        <v>771</v>
      </c>
      <c r="B138" s="5" t="s">
        <v>773</v>
      </c>
      <c r="C138" s="2" t="s">
        <v>774</v>
      </c>
      <c r="D138" s="2" t="s">
        <v>775</v>
      </c>
      <c r="E138" s="4" t="s">
        <v>775</v>
      </c>
      <c r="F138" s="4"/>
      <c r="G138" s="5">
        <v>140</v>
      </c>
      <c r="H138" s="6" t="s">
        <v>169</v>
      </c>
      <c r="I138" s="6" t="s">
        <v>169</v>
      </c>
      <c r="J138" s="6" t="s">
        <v>28</v>
      </c>
      <c r="K138" s="6" t="s">
        <v>28</v>
      </c>
      <c r="L138" s="6" t="s">
        <v>28</v>
      </c>
      <c r="M138" s="6" t="s">
        <v>28</v>
      </c>
      <c r="N138" s="6" t="s">
        <v>28</v>
      </c>
      <c r="O138" s="6" t="s">
        <v>28</v>
      </c>
      <c r="P138" s="14"/>
      <c r="Q138" s="8"/>
    </row>
    <row r="139" spans="1:17" ht="15">
      <c r="A139" s="1" t="s">
        <v>776</v>
      </c>
      <c r="B139" s="5" t="s">
        <v>778</v>
      </c>
      <c r="C139" s="2" t="s">
        <v>779</v>
      </c>
      <c r="D139" s="2" t="s">
        <v>780</v>
      </c>
      <c r="E139" s="4" t="s">
        <v>780</v>
      </c>
      <c r="F139" s="4"/>
      <c r="G139" s="5">
        <v>141</v>
      </c>
      <c r="H139" s="6" t="s">
        <v>471</v>
      </c>
      <c r="I139" s="6" t="s">
        <v>28</v>
      </c>
      <c r="J139" s="6" t="s">
        <v>28</v>
      </c>
      <c r="K139" s="6" t="s">
        <v>28</v>
      </c>
      <c r="L139" s="6" t="s">
        <v>28</v>
      </c>
      <c r="M139" s="6" t="s">
        <v>28</v>
      </c>
      <c r="N139" s="6" t="s">
        <v>28</v>
      </c>
      <c r="O139" s="6" t="s">
        <v>28</v>
      </c>
      <c r="P139" s="7"/>
    </row>
    <row r="140" spans="1:17" ht="15">
      <c r="A140" s="1" t="s">
        <v>781</v>
      </c>
      <c r="B140" s="5" t="s">
        <v>783</v>
      </c>
      <c r="C140" s="2" t="s">
        <v>784</v>
      </c>
      <c r="D140" s="2" t="s">
        <v>785</v>
      </c>
      <c r="E140" s="13" t="s">
        <v>786</v>
      </c>
      <c r="F140" s="4" t="s">
        <v>787</v>
      </c>
      <c r="G140" s="5">
        <v>142</v>
      </c>
      <c r="H140" s="6" t="s">
        <v>365</v>
      </c>
      <c r="I140" s="6" t="s">
        <v>365</v>
      </c>
      <c r="J140" s="6" t="s">
        <v>34</v>
      </c>
      <c r="K140" s="6" t="s">
        <v>34</v>
      </c>
      <c r="L140" s="6" t="s">
        <v>28</v>
      </c>
      <c r="M140" s="6" t="s">
        <v>28</v>
      </c>
      <c r="N140" s="6" t="s">
        <v>28</v>
      </c>
      <c r="O140" s="6" t="s">
        <v>28</v>
      </c>
      <c r="P140" s="6" t="s">
        <v>788</v>
      </c>
      <c r="Q140" s="8"/>
    </row>
    <row r="141" spans="1:17" ht="15">
      <c r="A141" s="1" t="s">
        <v>781</v>
      </c>
      <c r="B141" s="5" t="s">
        <v>790</v>
      </c>
      <c r="C141" s="2" t="s">
        <v>791</v>
      </c>
      <c r="D141" s="2" t="s">
        <v>792</v>
      </c>
      <c r="E141" s="13" t="s">
        <v>793</v>
      </c>
      <c r="F141" s="4" t="s">
        <v>794</v>
      </c>
      <c r="G141" s="5">
        <v>143</v>
      </c>
      <c r="H141" s="6" t="s">
        <v>491</v>
      </c>
      <c r="I141" s="6" t="s">
        <v>491</v>
      </c>
      <c r="J141" s="6" t="s">
        <v>365</v>
      </c>
      <c r="K141" s="6" t="s">
        <v>365</v>
      </c>
      <c r="L141" s="6" t="s">
        <v>28</v>
      </c>
      <c r="M141" s="6" t="s">
        <v>28</v>
      </c>
      <c r="N141" s="6" t="s">
        <v>28</v>
      </c>
      <c r="O141" s="6" t="s">
        <v>28</v>
      </c>
      <c r="P141" s="6"/>
      <c r="Q141" s="8"/>
    </row>
    <row r="142" spans="1:17" ht="15">
      <c r="A142" s="1" t="s">
        <v>795</v>
      </c>
      <c r="B142" s="5" t="s">
        <v>797</v>
      </c>
      <c r="C142" s="2" t="s">
        <v>798</v>
      </c>
      <c r="D142" s="2" t="s">
        <v>799</v>
      </c>
      <c r="E142" s="4" t="s">
        <v>799</v>
      </c>
      <c r="F142" s="4"/>
      <c r="G142" s="5">
        <v>144</v>
      </c>
      <c r="H142" s="6" t="s">
        <v>101</v>
      </c>
      <c r="I142" s="6" t="s">
        <v>28</v>
      </c>
      <c r="J142" s="6" t="s">
        <v>28</v>
      </c>
      <c r="K142" s="6" t="s">
        <v>28</v>
      </c>
      <c r="L142" s="6" t="s">
        <v>28</v>
      </c>
      <c r="M142" s="6" t="s">
        <v>28</v>
      </c>
      <c r="N142" s="6" t="s">
        <v>28</v>
      </c>
      <c r="O142" s="6" t="s">
        <v>28</v>
      </c>
      <c r="P142" s="7"/>
    </row>
    <row r="143" spans="1:17" s="15" customFormat="1" ht="15">
      <c r="A143" s="15" t="s">
        <v>800</v>
      </c>
      <c r="B143" s="5" t="s">
        <v>802</v>
      </c>
      <c r="C143" s="16" t="s">
        <v>803</v>
      </c>
      <c r="D143" s="16" t="s">
        <v>804</v>
      </c>
      <c r="E143" s="17" t="s">
        <v>804</v>
      </c>
      <c r="F143" s="17" t="s">
        <v>805</v>
      </c>
      <c r="G143" s="18">
        <v>145</v>
      </c>
      <c r="H143" s="19" t="s">
        <v>113</v>
      </c>
      <c r="I143" s="19" t="s">
        <v>28</v>
      </c>
      <c r="J143" s="19" t="s">
        <v>305</v>
      </c>
      <c r="K143" s="19" t="s">
        <v>28</v>
      </c>
      <c r="L143" s="19" t="s">
        <v>806</v>
      </c>
      <c r="M143" s="19" t="s">
        <v>28</v>
      </c>
      <c r="N143" s="20" t="s">
        <v>28</v>
      </c>
      <c r="O143" s="20" t="s">
        <v>28</v>
      </c>
      <c r="P143" s="21" t="s">
        <v>807</v>
      </c>
      <c r="Q143" s="22"/>
    </row>
    <row r="144" spans="1:17" ht="15">
      <c r="A144" s="1" t="s">
        <v>800</v>
      </c>
      <c r="B144" s="5" t="s">
        <v>809</v>
      </c>
      <c r="C144" s="2" t="s">
        <v>810</v>
      </c>
      <c r="D144" s="2" t="s">
        <v>804</v>
      </c>
      <c r="E144" s="4" t="s">
        <v>811</v>
      </c>
      <c r="F144" s="4" t="s">
        <v>805</v>
      </c>
      <c r="G144" s="5">
        <v>147</v>
      </c>
      <c r="H144" s="6" t="s">
        <v>113</v>
      </c>
      <c r="I144" s="6" t="s">
        <v>28</v>
      </c>
      <c r="J144" s="6" t="s">
        <v>28</v>
      </c>
      <c r="K144" s="6" t="s">
        <v>28</v>
      </c>
      <c r="L144" s="6" t="s">
        <v>28</v>
      </c>
      <c r="M144" s="6" t="s">
        <v>28</v>
      </c>
      <c r="N144" s="6" t="s">
        <v>28</v>
      </c>
      <c r="O144" s="6" t="s">
        <v>28</v>
      </c>
      <c r="P144" s="7"/>
    </row>
    <row r="145" spans="1:17" ht="15">
      <c r="A145" s="1" t="s">
        <v>812</v>
      </c>
      <c r="B145" s="5" t="s">
        <v>814</v>
      </c>
      <c r="C145" s="2" t="s">
        <v>815</v>
      </c>
      <c r="D145" s="2" t="s">
        <v>816</v>
      </c>
      <c r="E145" s="4" t="s">
        <v>816</v>
      </c>
      <c r="F145" s="4"/>
      <c r="G145" s="5">
        <v>148</v>
      </c>
      <c r="H145" s="6" t="s">
        <v>128</v>
      </c>
      <c r="I145" s="6">
        <v>6</v>
      </c>
      <c r="J145" s="6" t="s">
        <v>28</v>
      </c>
      <c r="K145" s="6" t="s">
        <v>28</v>
      </c>
      <c r="L145" s="6" t="s">
        <v>28</v>
      </c>
      <c r="M145" s="6" t="s">
        <v>28</v>
      </c>
      <c r="N145" s="6" t="s">
        <v>28</v>
      </c>
      <c r="O145" s="6" t="s">
        <v>28</v>
      </c>
      <c r="P145" s="7"/>
    </row>
    <row r="146" spans="1:17" ht="15">
      <c r="A146" s="1" t="s">
        <v>817</v>
      </c>
      <c r="B146" s="5" t="s">
        <v>819</v>
      </c>
      <c r="C146" s="2" t="s">
        <v>820</v>
      </c>
      <c r="D146" s="2" t="s">
        <v>821</v>
      </c>
      <c r="E146" s="4" t="s">
        <v>821</v>
      </c>
      <c r="F146" s="4" t="s">
        <v>822</v>
      </c>
      <c r="G146" s="5">
        <v>149</v>
      </c>
      <c r="H146" s="6" t="s">
        <v>27</v>
      </c>
      <c r="I146" s="6" t="s">
        <v>27</v>
      </c>
      <c r="J146" s="6" t="s">
        <v>28</v>
      </c>
      <c r="K146" s="6" t="s">
        <v>28</v>
      </c>
      <c r="L146" s="6" t="s">
        <v>28</v>
      </c>
      <c r="M146" s="6" t="s">
        <v>28</v>
      </c>
      <c r="N146" s="6" t="s">
        <v>28</v>
      </c>
      <c r="O146" s="6" t="s">
        <v>28</v>
      </c>
      <c r="P146" s="7"/>
    </row>
    <row r="147" spans="1:17" ht="15">
      <c r="A147" s="1" t="s">
        <v>823</v>
      </c>
      <c r="B147" s="5" t="s">
        <v>825</v>
      </c>
      <c r="C147" s="2" t="s">
        <v>826</v>
      </c>
      <c r="D147" s="2" t="s">
        <v>827</v>
      </c>
      <c r="E147" s="4" t="s">
        <v>827</v>
      </c>
      <c r="F147" s="4" t="s">
        <v>828</v>
      </c>
      <c r="G147" s="5">
        <v>150</v>
      </c>
      <c r="H147" s="6" t="s">
        <v>53</v>
      </c>
      <c r="I147" s="6" t="s">
        <v>28</v>
      </c>
      <c r="J147" s="6" t="s">
        <v>28</v>
      </c>
      <c r="K147" s="6" t="s">
        <v>28</v>
      </c>
      <c r="L147" s="6" t="s">
        <v>28</v>
      </c>
      <c r="M147" s="6" t="s">
        <v>28</v>
      </c>
      <c r="N147" s="6" t="s">
        <v>28</v>
      </c>
      <c r="O147" s="6" t="s">
        <v>28</v>
      </c>
      <c r="P147" s="9" t="s">
        <v>829</v>
      </c>
      <c r="Q147" s="10"/>
    </row>
    <row r="148" spans="1:17" ht="15">
      <c r="A148" s="1" t="s">
        <v>830</v>
      </c>
      <c r="B148" s="5" t="s">
        <v>832</v>
      </c>
      <c r="C148" s="2" t="s">
        <v>833</v>
      </c>
      <c r="D148" s="2" t="s">
        <v>834</v>
      </c>
      <c r="E148" s="4" t="s">
        <v>834</v>
      </c>
      <c r="F148" s="4"/>
      <c r="G148" s="5">
        <v>151</v>
      </c>
      <c r="H148" s="6">
        <v>6</v>
      </c>
      <c r="I148" s="6">
        <v>6</v>
      </c>
      <c r="J148" s="6" t="s">
        <v>28</v>
      </c>
      <c r="K148" s="6" t="s">
        <v>28</v>
      </c>
      <c r="L148" s="6" t="s">
        <v>28</v>
      </c>
      <c r="M148" s="6" t="s">
        <v>28</v>
      </c>
      <c r="N148" s="6" t="s">
        <v>28</v>
      </c>
      <c r="O148" s="6" t="s">
        <v>28</v>
      </c>
      <c r="P148" s="7"/>
    </row>
    <row r="149" spans="1:17" ht="15">
      <c r="A149" s="1" t="s">
        <v>835</v>
      </c>
      <c r="B149" s="5" t="s">
        <v>837</v>
      </c>
      <c r="C149" s="2" t="s">
        <v>838</v>
      </c>
      <c r="D149" s="2" t="s">
        <v>839</v>
      </c>
      <c r="E149" s="4" t="s">
        <v>839</v>
      </c>
      <c r="F149" s="4" t="s">
        <v>840</v>
      </c>
      <c r="G149" s="5">
        <v>152</v>
      </c>
      <c r="H149" s="6" t="s">
        <v>107</v>
      </c>
      <c r="I149" s="6" t="s">
        <v>28</v>
      </c>
      <c r="J149" s="6" t="s">
        <v>28</v>
      </c>
      <c r="K149" s="6" t="s">
        <v>28</v>
      </c>
      <c r="L149" s="6" t="s">
        <v>28</v>
      </c>
      <c r="M149" s="6" t="s">
        <v>28</v>
      </c>
      <c r="N149" s="6" t="s">
        <v>28</v>
      </c>
      <c r="O149" s="6" t="s">
        <v>28</v>
      </c>
      <c r="P149" s="7"/>
    </row>
    <row r="150" spans="1:17" ht="15">
      <c r="A150" s="1" t="s">
        <v>841</v>
      </c>
      <c r="B150" s="5" t="s">
        <v>843</v>
      </c>
      <c r="C150" s="2" t="s">
        <v>844</v>
      </c>
      <c r="D150" s="2" t="s">
        <v>845</v>
      </c>
      <c r="E150" s="4" t="s">
        <v>845</v>
      </c>
      <c r="F150" s="4"/>
      <c r="G150" s="5">
        <v>153</v>
      </c>
      <c r="H150" s="6" t="s">
        <v>84</v>
      </c>
      <c r="I150" s="6" t="s">
        <v>28</v>
      </c>
      <c r="J150" s="6" t="s">
        <v>28</v>
      </c>
      <c r="K150" s="6" t="s">
        <v>28</v>
      </c>
      <c r="L150" s="6" t="s">
        <v>28</v>
      </c>
      <c r="M150" s="6" t="s">
        <v>28</v>
      </c>
      <c r="N150" s="6" t="s">
        <v>28</v>
      </c>
      <c r="O150" s="6" t="s">
        <v>28</v>
      </c>
      <c r="P150" s="7"/>
    </row>
    <row r="151" spans="1:17" ht="15">
      <c r="A151" s="1" t="s">
        <v>846</v>
      </c>
      <c r="B151" s="5" t="s">
        <v>848</v>
      </c>
      <c r="C151" s="2" t="s">
        <v>849</v>
      </c>
      <c r="D151" s="2" t="s">
        <v>850</v>
      </c>
      <c r="E151" s="4" t="s">
        <v>850</v>
      </c>
      <c r="F151" s="4" t="s">
        <v>287</v>
      </c>
      <c r="G151" s="5">
        <v>154</v>
      </c>
      <c r="H151" s="6" t="s">
        <v>53</v>
      </c>
      <c r="I151" s="6">
        <v>2</v>
      </c>
      <c r="J151" s="6" t="s">
        <v>27</v>
      </c>
      <c r="K151" s="6" t="s">
        <v>28</v>
      </c>
      <c r="L151" s="6" t="s">
        <v>28</v>
      </c>
      <c r="M151" s="6" t="s">
        <v>28</v>
      </c>
      <c r="N151" s="6" t="s">
        <v>28</v>
      </c>
      <c r="O151" s="6" t="s">
        <v>28</v>
      </c>
      <c r="P151" s="6" t="s">
        <v>851</v>
      </c>
      <c r="Q151" s="8"/>
    </row>
    <row r="152" spans="1:17" ht="15">
      <c r="A152" s="1" t="s">
        <v>852</v>
      </c>
      <c r="B152" s="5" t="s">
        <v>854</v>
      </c>
      <c r="C152" s="2" t="s">
        <v>855</v>
      </c>
      <c r="D152" s="2" t="s">
        <v>856</v>
      </c>
      <c r="E152" s="4" t="s">
        <v>856</v>
      </c>
      <c r="F152" s="4"/>
      <c r="G152" s="5">
        <v>155</v>
      </c>
      <c r="H152" s="6" t="s">
        <v>365</v>
      </c>
      <c r="I152" s="6" t="s">
        <v>27</v>
      </c>
      <c r="J152" s="6" t="s">
        <v>28</v>
      </c>
      <c r="K152" s="6" t="s">
        <v>28</v>
      </c>
      <c r="L152" s="6" t="s">
        <v>28</v>
      </c>
      <c r="M152" s="6" t="s">
        <v>28</v>
      </c>
      <c r="N152" s="6" t="s">
        <v>28</v>
      </c>
      <c r="O152" s="6" t="s">
        <v>28</v>
      </c>
      <c r="P152" s="7"/>
    </row>
    <row r="153" spans="1:17" ht="15">
      <c r="A153" s="1" t="s">
        <v>857</v>
      </c>
      <c r="B153" s="5" t="s">
        <v>859</v>
      </c>
      <c r="C153" s="2" t="s">
        <v>860</v>
      </c>
      <c r="D153" s="2" t="s">
        <v>861</v>
      </c>
      <c r="E153" s="4" t="s">
        <v>861</v>
      </c>
      <c r="F153" s="4" t="s">
        <v>862</v>
      </c>
      <c r="G153" s="5">
        <v>157</v>
      </c>
      <c r="H153" s="6" t="s">
        <v>288</v>
      </c>
      <c r="I153" s="6" t="s">
        <v>288</v>
      </c>
      <c r="J153" s="6" t="s">
        <v>28</v>
      </c>
      <c r="K153" s="6" t="s">
        <v>28</v>
      </c>
      <c r="L153" s="6" t="s">
        <v>28</v>
      </c>
      <c r="M153" s="6" t="s">
        <v>28</v>
      </c>
      <c r="N153" s="6" t="s">
        <v>28</v>
      </c>
      <c r="O153" s="6" t="s">
        <v>28</v>
      </c>
      <c r="P153" s="6"/>
      <c r="Q153" s="8"/>
    </row>
    <row r="154" spans="1:17" ht="15">
      <c r="A154" s="1" t="s">
        <v>863</v>
      </c>
      <c r="B154" s="5" t="s">
        <v>865</v>
      </c>
      <c r="C154" s="2" t="s">
        <v>866</v>
      </c>
      <c r="D154" s="2" t="s">
        <v>867</v>
      </c>
      <c r="E154" s="4" t="s">
        <v>867</v>
      </c>
      <c r="F154" s="4"/>
      <c r="G154" s="5">
        <v>158</v>
      </c>
      <c r="H154" s="6" t="s">
        <v>305</v>
      </c>
      <c r="I154" s="6" t="s">
        <v>305</v>
      </c>
      <c r="J154" s="6" t="s">
        <v>28</v>
      </c>
      <c r="K154" s="6" t="s">
        <v>28</v>
      </c>
      <c r="L154" s="6" t="s">
        <v>28</v>
      </c>
      <c r="M154" s="6" t="s">
        <v>28</v>
      </c>
      <c r="N154" s="6" t="s">
        <v>28</v>
      </c>
      <c r="O154" s="6" t="s">
        <v>28</v>
      </c>
      <c r="P154" s="11" t="s">
        <v>868</v>
      </c>
    </row>
    <row r="155" spans="1:17" ht="15">
      <c r="A155" s="1" t="s">
        <v>869</v>
      </c>
      <c r="B155" s="5" t="s">
        <v>871</v>
      </c>
      <c r="C155" s="2" t="s">
        <v>872</v>
      </c>
      <c r="D155" s="2" t="s">
        <v>873</v>
      </c>
      <c r="E155" s="4" t="s">
        <v>873</v>
      </c>
      <c r="F155" s="4"/>
      <c r="G155" s="5">
        <v>159</v>
      </c>
      <c r="H155" s="6" t="s">
        <v>27</v>
      </c>
      <c r="I155" s="6" t="s">
        <v>28</v>
      </c>
      <c r="J155" s="6" t="s">
        <v>28</v>
      </c>
      <c r="K155" s="6" t="s">
        <v>28</v>
      </c>
      <c r="L155" s="6" t="s">
        <v>28</v>
      </c>
      <c r="M155" s="6" t="s">
        <v>28</v>
      </c>
      <c r="N155" s="6" t="s">
        <v>28</v>
      </c>
      <c r="O155" s="6" t="s">
        <v>28</v>
      </c>
      <c r="P155" s="9" t="s">
        <v>874</v>
      </c>
      <c r="Q155" s="10"/>
    </row>
    <row r="156" spans="1:17" ht="15">
      <c r="A156" s="1" t="s">
        <v>875</v>
      </c>
      <c r="B156" s="5" t="s">
        <v>877</v>
      </c>
      <c r="C156" s="2" t="s">
        <v>878</v>
      </c>
      <c r="D156" s="2" t="s">
        <v>879</v>
      </c>
      <c r="E156" s="4" t="s">
        <v>879</v>
      </c>
      <c r="F156" s="4"/>
      <c r="G156" s="5">
        <v>160</v>
      </c>
      <c r="H156" s="6" t="s">
        <v>621</v>
      </c>
      <c r="I156" s="6" t="s">
        <v>621</v>
      </c>
      <c r="J156" s="6" t="s">
        <v>28</v>
      </c>
      <c r="K156" s="6" t="s">
        <v>28</v>
      </c>
      <c r="L156" s="6" t="s">
        <v>28</v>
      </c>
      <c r="M156" s="6" t="s">
        <v>28</v>
      </c>
      <c r="N156" s="6" t="s">
        <v>28</v>
      </c>
      <c r="O156" s="6" t="s">
        <v>28</v>
      </c>
      <c r="P156" s="7"/>
    </row>
    <row r="157" spans="1:17" ht="15">
      <c r="A157" s="1" t="s">
        <v>880</v>
      </c>
      <c r="B157" s="5" t="s">
        <v>882</v>
      </c>
      <c r="C157" s="2" t="s">
        <v>883</v>
      </c>
      <c r="D157" s="2" t="s">
        <v>884</v>
      </c>
      <c r="E157" s="4" t="s">
        <v>884</v>
      </c>
      <c r="F157" s="4"/>
      <c r="G157" s="5">
        <v>161</v>
      </c>
      <c r="H157" s="6" t="s">
        <v>348</v>
      </c>
      <c r="I157" s="6" t="s">
        <v>348</v>
      </c>
      <c r="J157" s="6" t="s">
        <v>28</v>
      </c>
      <c r="K157" s="6" t="s">
        <v>28</v>
      </c>
      <c r="L157" s="6" t="s">
        <v>28</v>
      </c>
      <c r="M157" s="6" t="s">
        <v>28</v>
      </c>
      <c r="N157" s="6" t="s">
        <v>28</v>
      </c>
      <c r="O157" s="6" t="s">
        <v>28</v>
      </c>
      <c r="P157" s="6"/>
      <c r="Q157" s="8"/>
    </row>
    <row r="158" spans="1:17" ht="15">
      <c r="A158" s="1" t="s">
        <v>885</v>
      </c>
      <c r="B158" s="5" t="s">
        <v>887</v>
      </c>
      <c r="C158" s="2" t="s">
        <v>888</v>
      </c>
      <c r="D158" s="2" t="s">
        <v>889</v>
      </c>
      <c r="E158" s="1" t="s">
        <v>889</v>
      </c>
      <c r="G158" s="5">
        <v>162</v>
      </c>
      <c r="H158" s="6" t="s">
        <v>471</v>
      </c>
      <c r="I158" s="6" t="s">
        <v>84</v>
      </c>
      <c r="J158" s="6" t="s">
        <v>28</v>
      </c>
      <c r="K158" s="6" t="s">
        <v>28</v>
      </c>
      <c r="L158" s="6" t="s">
        <v>28</v>
      </c>
      <c r="M158" s="6" t="s">
        <v>28</v>
      </c>
      <c r="N158" s="6" t="s">
        <v>28</v>
      </c>
      <c r="O158" s="6" t="s">
        <v>28</v>
      </c>
      <c r="P158" s="7"/>
    </row>
    <row r="159" spans="1:17" ht="15">
      <c r="A159" s="1" t="s">
        <v>890</v>
      </c>
      <c r="B159" s="5" t="s">
        <v>892</v>
      </c>
      <c r="C159" s="2" t="s">
        <v>893</v>
      </c>
      <c r="D159" s="2" t="s">
        <v>894</v>
      </c>
      <c r="E159" s="4" t="s">
        <v>894</v>
      </c>
      <c r="F159" s="4"/>
      <c r="G159" s="5">
        <v>163</v>
      </c>
      <c r="H159" s="6">
        <v>1</v>
      </c>
      <c r="I159" s="6" t="s">
        <v>28</v>
      </c>
      <c r="J159" s="6" t="s">
        <v>28</v>
      </c>
      <c r="K159" s="6" t="s">
        <v>28</v>
      </c>
      <c r="L159" s="6" t="s">
        <v>28</v>
      </c>
      <c r="M159" s="6" t="s">
        <v>28</v>
      </c>
      <c r="N159" s="6" t="s">
        <v>28</v>
      </c>
      <c r="O159" s="6" t="s">
        <v>28</v>
      </c>
      <c r="P159" s="6"/>
      <c r="Q159" s="8"/>
    </row>
    <row r="160" spans="1:17" ht="15">
      <c r="A160" s="1" t="s">
        <v>895</v>
      </c>
      <c r="B160" s="5" t="s">
        <v>897</v>
      </c>
      <c r="C160" s="2" t="s">
        <v>898</v>
      </c>
      <c r="D160" s="2" t="s">
        <v>899</v>
      </c>
      <c r="E160" s="1" t="s">
        <v>899</v>
      </c>
      <c r="G160" s="5">
        <v>164</v>
      </c>
      <c r="H160" s="6" t="s">
        <v>348</v>
      </c>
      <c r="I160" s="6" t="s">
        <v>28</v>
      </c>
      <c r="J160" s="6" t="s">
        <v>28</v>
      </c>
      <c r="K160" s="6" t="s">
        <v>28</v>
      </c>
      <c r="L160" s="6" t="s">
        <v>28</v>
      </c>
      <c r="M160" s="6" t="s">
        <v>28</v>
      </c>
      <c r="N160" s="6" t="s">
        <v>28</v>
      </c>
      <c r="O160" s="6" t="s">
        <v>28</v>
      </c>
      <c r="P160" s="9" t="s">
        <v>900</v>
      </c>
      <c r="Q160" s="8"/>
    </row>
    <row r="161" spans="1:17" ht="15">
      <c r="A161" s="1" t="s">
        <v>901</v>
      </c>
      <c r="B161" s="5" t="s">
        <v>903</v>
      </c>
      <c r="C161" s="2" t="s">
        <v>904</v>
      </c>
      <c r="D161" s="2" t="s">
        <v>905</v>
      </c>
      <c r="E161" s="1" t="s">
        <v>905</v>
      </c>
      <c r="G161" s="5">
        <v>165</v>
      </c>
      <c r="H161" s="6">
        <v>6</v>
      </c>
      <c r="I161" s="6" t="s">
        <v>101</v>
      </c>
      <c r="J161" s="6" t="s">
        <v>28</v>
      </c>
      <c r="K161" s="6" t="s">
        <v>28</v>
      </c>
      <c r="L161" s="6" t="s">
        <v>28</v>
      </c>
      <c r="M161" s="6" t="s">
        <v>28</v>
      </c>
      <c r="N161" s="6" t="s">
        <v>28</v>
      </c>
      <c r="O161" s="6" t="s">
        <v>28</v>
      </c>
      <c r="P161" s="7"/>
    </row>
    <row r="162" spans="1:17" ht="15">
      <c r="A162" s="1" t="s">
        <v>906</v>
      </c>
      <c r="B162" s="5" t="s">
        <v>908</v>
      </c>
      <c r="C162" s="2" t="s">
        <v>909</v>
      </c>
      <c r="D162" s="2" t="s">
        <v>910</v>
      </c>
      <c r="E162" s="4" t="s">
        <v>910</v>
      </c>
      <c r="F162" s="4"/>
      <c r="G162" s="5">
        <v>166</v>
      </c>
      <c r="H162" s="6" t="s">
        <v>34</v>
      </c>
      <c r="I162" s="6" t="s">
        <v>28</v>
      </c>
      <c r="J162" s="6" t="s">
        <v>28</v>
      </c>
      <c r="K162" s="6" t="s">
        <v>28</v>
      </c>
      <c r="L162" s="6" t="s">
        <v>28</v>
      </c>
      <c r="M162" s="6" t="s">
        <v>28</v>
      </c>
      <c r="N162" s="6" t="s">
        <v>28</v>
      </c>
      <c r="O162" s="6" t="s">
        <v>28</v>
      </c>
      <c r="P162" s="6"/>
      <c r="Q162" s="8"/>
    </row>
    <row r="163" spans="1:17" ht="15">
      <c r="A163" s="1" t="s">
        <v>911</v>
      </c>
      <c r="B163" s="5" t="s">
        <v>913</v>
      </c>
      <c r="C163" s="2" t="s">
        <v>914</v>
      </c>
      <c r="D163" s="2" t="s">
        <v>915</v>
      </c>
      <c r="E163" s="4" t="s">
        <v>915</v>
      </c>
      <c r="F163" s="4"/>
      <c r="G163" s="5">
        <v>167</v>
      </c>
      <c r="H163" s="6" t="s">
        <v>47</v>
      </c>
      <c r="I163" s="6" t="s">
        <v>28</v>
      </c>
      <c r="J163" s="6" t="s">
        <v>28</v>
      </c>
      <c r="K163" s="6" t="s">
        <v>28</v>
      </c>
      <c r="L163" s="6" t="s">
        <v>28</v>
      </c>
      <c r="M163" s="6" t="s">
        <v>28</v>
      </c>
      <c r="N163" s="6" t="s">
        <v>28</v>
      </c>
      <c r="O163" s="6" t="s">
        <v>28</v>
      </c>
      <c r="P163" s="7"/>
    </row>
    <row r="164" spans="1:17" ht="15">
      <c r="A164" s="1" t="s">
        <v>916</v>
      </c>
      <c r="B164" s="5" t="s">
        <v>918</v>
      </c>
      <c r="C164" s="2" t="s">
        <v>919</v>
      </c>
      <c r="D164" s="2" t="s">
        <v>920</v>
      </c>
      <c r="E164" s="4" t="s">
        <v>920</v>
      </c>
      <c r="F164" s="4" t="s">
        <v>921</v>
      </c>
      <c r="G164" s="5">
        <v>168</v>
      </c>
      <c r="H164" s="6" t="s">
        <v>78</v>
      </c>
      <c r="I164" s="6" t="s">
        <v>28</v>
      </c>
      <c r="J164" s="6" t="s">
        <v>78</v>
      </c>
      <c r="K164" s="6" t="s">
        <v>498</v>
      </c>
      <c r="L164" s="6" t="s">
        <v>34</v>
      </c>
      <c r="M164" s="6" t="s">
        <v>34</v>
      </c>
      <c r="N164" s="6" t="s">
        <v>28</v>
      </c>
      <c r="O164" s="6" t="s">
        <v>28</v>
      </c>
      <c r="P164" s="7" t="s">
        <v>419</v>
      </c>
    </row>
    <row r="165" spans="1:17" ht="15">
      <c r="A165" s="1" t="s">
        <v>922</v>
      </c>
      <c r="B165" s="5" t="s">
        <v>924</v>
      </c>
      <c r="C165" s="2" t="s">
        <v>925</v>
      </c>
      <c r="D165" s="2" t="s">
        <v>926</v>
      </c>
      <c r="E165" s="4" t="s">
        <v>926</v>
      </c>
      <c r="F165" s="4"/>
      <c r="G165" s="5">
        <v>169</v>
      </c>
      <c r="H165" s="6" t="s">
        <v>41</v>
      </c>
      <c r="I165" s="6" t="s">
        <v>41</v>
      </c>
      <c r="J165" s="6">
        <v>2</v>
      </c>
      <c r="K165" s="6">
        <v>2</v>
      </c>
      <c r="L165" s="6" t="s">
        <v>28</v>
      </c>
      <c r="M165" s="6" t="s">
        <v>28</v>
      </c>
      <c r="N165" s="6" t="s">
        <v>28</v>
      </c>
      <c r="O165" s="6" t="s">
        <v>28</v>
      </c>
      <c r="P165" s="7"/>
    </row>
    <row r="166" spans="1:17" ht="15">
      <c r="A166" s="1" t="s">
        <v>927</v>
      </c>
      <c r="B166" s="5" t="s">
        <v>929</v>
      </c>
      <c r="C166" s="2" t="s">
        <v>930</v>
      </c>
      <c r="D166" s="2" t="s">
        <v>931</v>
      </c>
      <c r="E166" s="4" t="s">
        <v>931</v>
      </c>
      <c r="F166" s="4"/>
      <c r="G166" s="5">
        <v>170</v>
      </c>
      <c r="H166" s="6" t="s">
        <v>288</v>
      </c>
      <c r="I166" s="6" t="s">
        <v>28</v>
      </c>
      <c r="J166" s="6" t="s">
        <v>28</v>
      </c>
      <c r="K166" s="6" t="s">
        <v>28</v>
      </c>
      <c r="L166" s="6" t="s">
        <v>28</v>
      </c>
      <c r="M166" s="6" t="s">
        <v>28</v>
      </c>
      <c r="N166" s="6" t="s">
        <v>28</v>
      </c>
      <c r="O166" s="6" t="s">
        <v>28</v>
      </c>
      <c r="P166" s="6"/>
      <c r="Q166" s="8"/>
    </row>
    <row r="167" spans="1:17" ht="15">
      <c r="A167" s="1" t="s">
        <v>932</v>
      </c>
      <c r="B167" s="5" t="s">
        <v>934</v>
      </c>
      <c r="C167" s="2" t="s">
        <v>935</v>
      </c>
      <c r="D167" s="2" t="s">
        <v>936</v>
      </c>
      <c r="E167" s="4" t="s">
        <v>936</v>
      </c>
      <c r="F167" s="4"/>
      <c r="G167" s="5">
        <v>171</v>
      </c>
      <c r="H167" s="6" t="s">
        <v>498</v>
      </c>
      <c r="I167" s="6" t="s">
        <v>498</v>
      </c>
      <c r="J167" s="6" t="s">
        <v>28</v>
      </c>
      <c r="K167" s="6" t="s">
        <v>28</v>
      </c>
      <c r="L167" s="6" t="s">
        <v>28</v>
      </c>
      <c r="M167" s="6" t="s">
        <v>28</v>
      </c>
      <c r="N167" s="6" t="s">
        <v>28</v>
      </c>
      <c r="O167" s="6" t="s">
        <v>28</v>
      </c>
      <c r="P167" s="7"/>
    </row>
    <row r="168" spans="1:17" ht="15">
      <c r="A168" s="1" t="s">
        <v>937</v>
      </c>
      <c r="B168" s="5" t="s">
        <v>939</v>
      </c>
      <c r="C168" s="2" t="s">
        <v>940</v>
      </c>
      <c r="D168" s="2" t="s">
        <v>941</v>
      </c>
      <c r="E168" s="1" t="s">
        <v>941</v>
      </c>
      <c r="G168" s="5">
        <v>172</v>
      </c>
      <c r="H168" s="6" t="s">
        <v>128</v>
      </c>
      <c r="I168" s="6" t="s">
        <v>28</v>
      </c>
      <c r="J168" s="6" t="s">
        <v>28</v>
      </c>
      <c r="K168" s="6" t="s">
        <v>28</v>
      </c>
      <c r="L168" s="6" t="s">
        <v>28</v>
      </c>
      <c r="M168" s="6" t="s">
        <v>28</v>
      </c>
      <c r="N168" s="6" t="s">
        <v>28</v>
      </c>
      <c r="O168" s="6" t="s">
        <v>28</v>
      </c>
      <c r="P168" s="9" t="s">
        <v>942</v>
      </c>
    </row>
    <row r="169" spans="1:17" ht="15">
      <c r="A169" s="1" t="s">
        <v>943</v>
      </c>
      <c r="B169" s="5" t="s">
        <v>945</v>
      </c>
      <c r="C169" s="2" t="s">
        <v>946</v>
      </c>
      <c r="D169" s="2" t="s">
        <v>947</v>
      </c>
      <c r="E169" s="4" t="s">
        <v>947</v>
      </c>
      <c r="F169" s="4" t="s">
        <v>948</v>
      </c>
      <c r="G169" s="5">
        <v>173</v>
      </c>
      <c r="H169" s="6">
        <v>6</v>
      </c>
      <c r="I169" s="6">
        <v>6</v>
      </c>
      <c r="J169" s="6" t="s">
        <v>28</v>
      </c>
      <c r="K169" s="6" t="s">
        <v>28</v>
      </c>
      <c r="L169" s="6" t="s">
        <v>28</v>
      </c>
      <c r="M169" s="6" t="s">
        <v>28</v>
      </c>
      <c r="N169" s="6" t="s">
        <v>28</v>
      </c>
      <c r="O169" s="6" t="s">
        <v>28</v>
      </c>
      <c r="P169" s="7"/>
    </row>
    <row r="170" spans="1:17" ht="15">
      <c r="A170" s="1" t="s">
        <v>949</v>
      </c>
      <c r="B170" s="5" t="s">
        <v>951</v>
      </c>
      <c r="C170" s="2" t="s">
        <v>952</v>
      </c>
      <c r="D170" s="2" t="s">
        <v>953</v>
      </c>
      <c r="E170" s="4" t="s">
        <v>953</v>
      </c>
      <c r="F170" s="4"/>
      <c r="G170" s="5">
        <v>174</v>
      </c>
      <c r="H170" s="6" t="s">
        <v>27</v>
      </c>
      <c r="I170" s="6" t="s">
        <v>27</v>
      </c>
      <c r="J170" s="6" t="s">
        <v>28</v>
      </c>
      <c r="K170" s="6" t="s">
        <v>28</v>
      </c>
      <c r="L170" s="6" t="s">
        <v>28</v>
      </c>
      <c r="M170" s="6" t="s">
        <v>28</v>
      </c>
      <c r="N170" s="6" t="s">
        <v>28</v>
      </c>
      <c r="O170" s="6" t="s">
        <v>28</v>
      </c>
      <c r="P170" s="7"/>
    </row>
    <row r="171" spans="1:17" ht="15">
      <c r="A171" s="1" t="s">
        <v>954</v>
      </c>
      <c r="B171" s="5" t="s">
        <v>956</v>
      </c>
      <c r="C171" s="2" t="s">
        <v>957</v>
      </c>
      <c r="D171" s="2" t="s">
        <v>958</v>
      </c>
      <c r="E171" s="4" t="s">
        <v>958</v>
      </c>
      <c r="F171" s="4"/>
      <c r="G171" s="5">
        <v>175</v>
      </c>
      <c r="H171" s="6" t="s">
        <v>128</v>
      </c>
      <c r="I171" s="6" t="s">
        <v>27</v>
      </c>
      <c r="J171" s="6" t="s">
        <v>28</v>
      </c>
      <c r="K171" s="6" t="s">
        <v>28</v>
      </c>
      <c r="L171" s="6" t="s">
        <v>28</v>
      </c>
      <c r="M171" s="6" t="s">
        <v>28</v>
      </c>
      <c r="N171" s="6" t="s">
        <v>28</v>
      </c>
      <c r="O171" s="6" t="s">
        <v>28</v>
      </c>
      <c r="P171" s="7"/>
    </row>
    <row r="172" spans="1:17" ht="15">
      <c r="A172" s="1" t="s">
        <v>959</v>
      </c>
      <c r="B172" s="5" t="s">
        <v>961</v>
      </c>
      <c r="C172" s="2" t="s">
        <v>962</v>
      </c>
      <c r="D172" s="2" t="s">
        <v>963</v>
      </c>
      <c r="E172" s="4" t="s">
        <v>963</v>
      </c>
      <c r="F172" s="4"/>
      <c r="G172" s="5">
        <v>176</v>
      </c>
      <c r="H172" s="6" t="s">
        <v>365</v>
      </c>
      <c r="I172" s="6" t="s">
        <v>365</v>
      </c>
      <c r="J172" s="6" t="s">
        <v>498</v>
      </c>
      <c r="K172" s="6" t="s">
        <v>498</v>
      </c>
      <c r="L172" s="6" t="s">
        <v>28</v>
      </c>
      <c r="M172" s="6" t="s">
        <v>28</v>
      </c>
      <c r="N172" s="6" t="s">
        <v>28</v>
      </c>
      <c r="O172" s="6" t="s">
        <v>28</v>
      </c>
      <c r="P172" s="6" t="s">
        <v>964</v>
      </c>
      <c r="Q172" s="8"/>
    </row>
    <row r="173" spans="1:17" ht="15">
      <c r="A173" s="1" t="s">
        <v>965</v>
      </c>
      <c r="B173" s="5" t="s">
        <v>967</v>
      </c>
      <c r="C173" s="2" t="s">
        <v>968</v>
      </c>
      <c r="D173" s="2" t="s">
        <v>969</v>
      </c>
      <c r="E173" s="4" t="s">
        <v>969</v>
      </c>
      <c r="F173" s="4"/>
      <c r="G173" s="5">
        <v>177</v>
      </c>
      <c r="H173" s="6" t="s">
        <v>101</v>
      </c>
      <c r="I173" s="6" t="s">
        <v>66</v>
      </c>
      <c r="J173" s="6" t="s">
        <v>28</v>
      </c>
      <c r="K173" s="6" t="s">
        <v>28</v>
      </c>
      <c r="L173" s="6" t="s">
        <v>28</v>
      </c>
      <c r="M173" s="6" t="s">
        <v>28</v>
      </c>
      <c r="N173" s="6" t="s">
        <v>28</v>
      </c>
      <c r="O173" s="6" t="s">
        <v>28</v>
      </c>
      <c r="P173" s="7"/>
    </row>
    <row r="174" spans="1:17" ht="15">
      <c r="A174" s="1" t="s">
        <v>970</v>
      </c>
      <c r="B174" s="5" t="s">
        <v>972</v>
      </c>
      <c r="C174" s="2" t="s">
        <v>973</v>
      </c>
      <c r="D174" s="2" t="s">
        <v>974</v>
      </c>
      <c r="E174" s="13" t="s">
        <v>974</v>
      </c>
      <c r="F174" s="4" t="s">
        <v>975</v>
      </c>
      <c r="G174" s="5">
        <v>178</v>
      </c>
      <c r="H174" s="6" t="s">
        <v>84</v>
      </c>
      <c r="I174" s="6" t="s">
        <v>28</v>
      </c>
      <c r="J174" s="6" t="s">
        <v>197</v>
      </c>
      <c r="K174" s="6" t="s">
        <v>27</v>
      </c>
      <c r="L174" s="6" t="s">
        <v>28</v>
      </c>
      <c r="M174" s="6" t="s">
        <v>28</v>
      </c>
      <c r="N174" s="6" t="s">
        <v>28</v>
      </c>
      <c r="O174" s="6" t="s">
        <v>28</v>
      </c>
      <c r="P174" s="7" t="s">
        <v>976</v>
      </c>
    </row>
    <row r="175" spans="1:17" ht="15">
      <c r="A175" s="1" t="s">
        <v>970</v>
      </c>
      <c r="B175" s="5" t="s">
        <v>978</v>
      </c>
      <c r="C175" s="2" t="s">
        <v>979</v>
      </c>
      <c r="D175" s="2" t="s">
        <v>980</v>
      </c>
      <c r="E175" s="13" t="s">
        <v>981</v>
      </c>
      <c r="F175" s="4" t="s">
        <v>982</v>
      </c>
      <c r="G175" s="5">
        <v>179</v>
      </c>
      <c r="H175" s="6" t="s">
        <v>27</v>
      </c>
      <c r="I175" s="6" t="s">
        <v>27</v>
      </c>
      <c r="J175" s="6" t="s">
        <v>28</v>
      </c>
      <c r="K175" s="6" t="s">
        <v>28</v>
      </c>
      <c r="L175" s="6" t="s">
        <v>28</v>
      </c>
      <c r="M175" s="6" t="s">
        <v>28</v>
      </c>
      <c r="N175" s="6" t="s">
        <v>28</v>
      </c>
      <c r="O175" s="6" t="s">
        <v>28</v>
      </c>
      <c r="P175" s="7"/>
    </row>
    <row r="176" spans="1:17" ht="15">
      <c r="A176" s="1" t="s">
        <v>983</v>
      </c>
      <c r="B176" s="5" t="s">
        <v>985</v>
      </c>
      <c r="C176" s="2" t="s">
        <v>986</v>
      </c>
      <c r="D176" s="2" t="s">
        <v>987</v>
      </c>
      <c r="E176" s="4" t="s">
        <v>987</v>
      </c>
      <c r="F176" s="4" t="s">
        <v>988</v>
      </c>
      <c r="G176" s="5">
        <v>180</v>
      </c>
      <c r="H176" s="6" t="s">
        <v>27</v>
      </c>
      <c r="I176" s="6" t="s">
        <v>27</v>
      </c>
      <c r="J176" s="6" t="s">
        <v>28</v>
      </c>
      <c r="K176" s="6" t="s">
        <v>28</v>
      </c>
      <c r="L176" s="6" t="s">
        <v>28</v>
      </c>
      <c r="M176" s="6" t="s">
        <v>28</v>
      </c>
      <c r="N176" s="6" t="s">
        <v>28</v>
      </c>
      <c r="O176" s="6" t="s">
        <v>28</v>
      </c>
      <c r="P176" s="6"/>
      <c r="Q176" s="8"/>
    </row>
    <row r="177" spans="1:17" ht="15">
      <c r="A177" s="1" t="s">
        <v>989</v>
      </c>
      <c r="B177" s="5" t="s">
        <v>991</v>
      </c>
      <c r="C177" s="2" t="s">
        <v>992</v>
      </c>
      <c r="D177" s="2" t="s">
        <v>993</v>
      </c>
      <c r="E177" s="4" t="s">
        <v>993</v>
      </c>
      <c r="F177" s="4"/>
      <c r="G177" s="5">
        <v>181</v>
      </c>
      <c r="H177" s="6" t="s">
        <v>90</v>
      </c>
      <c r="I177" s="6">
        <v>6</v>
      </c>
      <c r="J177" s="6" t="s">
        <v>28</v>
      </c>
      <c r="K177" s="6" t="s">
        <v>28</v>
      </c>
      <c r="L177" s="6" t="s">
        <v>28</v>
      </c>
      <c r="M177" s="6" t="s">
        <v>28</v>
      </c>
      <c r="N177" s="6" t="s">
        <v>28</v>
      </c>
      <c r="O177" s="6" t="s">
        <v>28</v>
      </c>
      <c r="P177" s="6"/>
      <c r="Q177" s="8"/>
    </row>
    <row r="178" spans="1:17" ht="15">
      <c r="A178" s="1" t="s">
        <v>994</v>
      </c>
      <c r="B178" s="5" t="s">
        <v>996</v>
      </c>
      <c r="C178" s="2" t="s">
        <v>997</v>
      </c>
      <c r="D178" s="2" t="s">
        <v>998</v>
      </c>
      <c r="E178" s="4" t="s">
        <v>998</v>
      </c>
      <c r="F178" s="4"/>
      <c r="G178" s="5">
        <v>182</v>
      </c>
      <c r="H178" s="6" t="s">
        <v>135</v>
      </c>
      <c r="I178" s="6" t="s">
        <v>28</v>
      </c>
      <c r="J178" s="6" t="s">
        <v>28</v>
      </c>
      <c r="K178" s="6" t="s">
        <v>28</v>
      </c>
      <c r="L178" s="6" t="s">
        <v>28</v>
      </c>
      <c r="M178" s="6" t="s">
        <v>28</v>
      </c>
      <c r="N178" s="6" t="s">
        <v>28</v>
      </c>
      <c r="O178" s="6" t="s">
        <v>28</v>
      </c>
      <c r="P178" s="9" t="s">
        <v>999</v>
      </c>
      <c r="Q178" s="10"/>
    </row>
    <row r="179" spans="1:17" ht="15">
      <c r="A179" s="1" t="s">
        <v>1000</v>
      </c>
      <c r="B179" s="5" t="s">
        <v>1002</v>
      </c>
      <c r="C179" s="2" t="s">
        <v>1003</v>
      </c>
      <c r="D179" s="2" t="s">
        <v>1004</v>
      </c>
      <c r="E179" s="4" t="s">
        <v>1004</v>
      </c>
      <c r="F179" s="4"/>
      <c r="G179" s="5">
        <v>183</v>
      </c>
      <c r="H179" s="6" t="s">
        <v>305</v>
      </c>
      <c r="I179" s="6" t="s">
        <v>305</v>
      </c>
      <c r="J179" s="6" t="s">
        <v>28</v>
      </c>
      <c r="K179" s="6" t="s">
        <v>28</v>
      </c>
      <c r="L179" s="6" t="s">
        <v>28</v>
      </c>
      <c r="M179" s="6" t="s">
        <v>28</v>
      </c>
      <c r="N179" s="6" t="s">
        <v>28</v>
      </c>
      <c r="O179" s="6" t="s">
        <v>28</v>
      </c>
      <c r="P179" s="6"/>
      <c r="Q179" s="8"/>
    </row>
    <row r="180" spans="1:17" ht="15">
      <c r="A180" s="1" t="s">
        <v>1005</v>
      </c>
      <c r="B180" s="5" t="s">
        <v>1007</v>
      </c>
      <c r="C180" s="2" t="s">
        <v>1008</v>
      </c>
      <c r="D180" s="2" t="s">
        <v>1009</v>
      </c>
      <c r="E180" s="4" t="s">
        <v>1009</v>
      </c>
      <c r="F180" s="4"/>
      <c r="G180" s="5">
        <v>184</v>
      </c>
      <c r="H180" s="6" t="s">
        <v>128</v>
      </c>
      <c r="I180" s="6" t="s">
        <v>113</v>
      </c>
      <c r="J180" s="6" t="s">
        <v>28</v>
      </c>
      <c r="K180" s="6" t="s">
        <v>28</v>
      </c>
      <c r="L180" s="6" t="s">
        <v>28</v>
      </c>
      <c r="M180" s="6" t="s">
        <v>28</v>
      </c>
      <c r="N180" s="6" t="s">
        <v>28</v>
      </c>
      <c r="O180" s="6" t="s">
        <v>28</v>
      </c>
      <c r="P180" s="7"/>
    </row>
    <row r="181" spans="1:17" ht="15">
      <c r="A181" s="1" t="s">
        <v>1010</v>
      </c>
      <c r="B181" s="5" t="s">
        <v>1012</v>
      </c>
      <c r="C181" s="2" t="s">
        <v>1013</v>
      </c>
      <c r="D181" s="2" t="s">
        <v>1014</v>
      </c>
      <c r="E181" s="4" t="s">
        <v>1014</v>
      </c>
      <c r="F181" s="4"/>
      <c r="G181" s="5">
        <v>185</v>
      </c>
      <c r="H181" s="6" t="s">
        <v>671</v>
      </c>
      <c r="I181" s="6" t="s">
        <v>671</v>
      </c>
      <c r="J181" s="6" t="s">
        <v>28</v>
      </c>
      <c r="K181" s="6" t="s">
        <v>28</v>
      </c>
      <c r="L181" s="6" t="s">
        <v>28</v>
      </c>
      <c r="M181" s="6" t="s">
        <v>28</v>
      </c>
      <c r="N181" s="6" t="s">
        <v>28</v>
      </c>
      <c r="O181" s="6" t="s">
        <v>28</v>
      </c>
      <c r="P181" s="6"/>
      <c r="Q181" s="8"/>
    </row>
    <row r="182" spans="1:17" ht="15">
      <c r="A182" s="1" t="s">
        <v>1015</v>
      </c>
      <c r="B182" s="5" t="s">
        <v>1017</v>
      </c>
      <c r="C182" s="2" t="s">
        <v>1018</v>
      </c>
      <c r="D182" s="2" t="s">
        <v>1019</v>
      </c>
      <c r="E182" s="4" t="s">
        <v>1019</v>
      </c>
      <c r="F182" s="4"/>
      <c r="G182" s="5">
        <v>186</v>
      </c>
      <c r="H182" s="6">
        <v>1</v>
      </c>
      <c r="I182" s="6" t="s">
        <v>135</v>
      </c>
      <c r="J182" s="6" t="s">
        <v>28</v>
      </c>
      <c r="K182" s="6" t="s">
        <v>28</v>
      </c>
      <c r="L182" s="6" t="s">
        <v>28</v>
      </c>
      <c r="M182" s="6" t="s">
        <v>28</v>
      </c>
      <c r="N182" s="6" t="s">
        <v>28</v>
      </c>
      <c r="O182" s="6" t="s">
        <v>28</v>
      </c>
      <c r="P182" s="9" t="s">
        <v>1020</v>
      </c>
      <c r="Q182" s="10"/>
    </row>
    <row r="183" spans="1:17" ht="15">
      <c r="A183" s="1" t="s">
        <v>1021</v>
      </c>
      <c r="B183" s="5" t="s">
        <v>1023</v>
      </c>
      <c r="C183" s="2" t="s">
        <v>1024</v>
      </c>
      <c r="D183" s="2" t="s">
        <v>1025</v>
      </c>
      <c r="E183" s="4" t="s">
        <v>1025</v>
      </c>
      <c r="F183" s="4"/>
      <c r="G183" s="5">
        <v>187</v>
      </c>
      <c r="H183" s="6">
        <v>1</v>
      </c>
      <c r="I183" s="6">
        <v>1</v>
      </c>
      <c r="J183" s="6" t="s">
        <v>28</v>
      </c>
      <c r="K183" s="6" t="s">
        <v>28</v>
      </c>
      <c r="L183" s="6" t="s">
        <v>28</v>
      </c>
      <c r="M183" s="6" t="s">
        <v>28</v>
      </c>
      <c r="N183" s="6" t="s">
        <v>28</v>
      </c>
      <c r="O183" s="6" t="s">
        <v>28</v>
      </c>
      <c r="P183" s="7"/>
    </row>
    <row r="184" spans="1:17" ht="15">
      <c r="A184" s="1" t="s">
        <v>1026</v>
      </c>
      <c r="B184" s="5" t="s">
        <v>1028</v>
      </c>
      <c r="C184" s="2" t="s">
        <v>1029</v>
      </c>
      <c r="D184" s="2" t="s">
        <v>1030</v>
      </c>
      <c r="E184" s="4" t="s">
        <v>1030</v>
      </c>
      <c r="F184" s="4"/>
      <c r="G184" s="5">
        <v>188</v>
      </c>
      <c r="H184" s="6">
        <v>2</v>
      </c>
      <c r="I184" s="6">
        <v>2</v>
      </c>
      <c r="J184" s="6" t="s">
        <v>28</v>
      </c>
      <c r="K184" s="6" t="s">
        <v>28</v>
      </c>
      <c r="L184" s="6" t="s">
        <v>28</v>
      </c>
      <c r="M184" s="6" t="s">
        <v>28</v>
      </c>
      <c r="N184" s="6" t="s">
        <v>28</v>
      </c>
      <c r="O184" s="6" t="s">
        <v>28</v>
      </c>
      <c r="P184" s="7" t="s">
        <v>1031</v>
      </c>
    </row>
    <row r="185" spans="1:17" ht="15">
      <c r="A185" s="1" t="s">
        <v>1032</v>
      </c>
      <c r="B185" s="5" t="s">
        <v>1034</v>
      </c>
      <c r="C185" s="2" t="s">
        <v>1035</v>
      </c>
      <c r="D185" s="2" t="s">
        <v>1036</v>
      </c>
      <c r="E185" s="4" t="s">
        <v>1036</v>
      </c>
      <c r="F185" s="4"/>
      <c r="G185" s="5">
        <v>189</v>
      </c>
      <c r="H185" s="6" t="s">
        <v>41</v>
      </c>
      <c r="I185" s="6" t="s">
        <v>28</v>
      </c>
      <c r="J185" s="6" t="s">
        <v>28</v>
      </c>
      <c r="K185" s="6" t="s">
        <v>28</v>
      </c>
      <c r="L185" s="6" t="s">
        <v>28</v>
      </c>
      <c r="M185" s="6" t="s">
        <v>28</v>
      </c>
      <c r="N185" s="6" t="s">
        <v>28</v>
      </c>
      <c r="O185" s="6" t="s">
        <v>28</v>
      </c>
      <c r="P185" s="7"/>
    </row>
    <row r="186" spans="1:17" ht="15">
      <c r="A186" s="1" t="s">
        <v>1037</v>
      </c>
      <c r="B186" s="5" t="s">
        <v>1039</v>
      </c>
      <c r="C186" s="2" t="s">
        <v>1040</v>
      </c>
      <c r="D186" s="2" t="s">
        <v>1041</v>
      </c>
      <c r="E186" s="4" t="s">
        <v>1041</v>
      </c>
      <c r="F186" s="4" t="s">
        <v>287</v>
      </c>
      <c r="G186" s="5">
        <v>190</v>
      </c>
      <c r="H186" s="6" t="s">
        <v>1042</v>
      </c>
      <c r="I186" s="6" t="s">
        <v>41</v>
      </c>
      <c r="J186" s="6" t="s">
        <v>305</v>
      </c>
      <c r="K186" s="6" t="s">
        <v>41</v>
      </c>
      <c r="L186" s="6" t="s">
        <v>28</v>
      </c>
      <c r="M186" s="6" t="s">
        <v>28</v>
      </c>
      <c r="N186" s="6" t="s">
        <v>28</v>
      </c>
      <c r="O186" s="6" t="s">
        <v>28</v>
      </c>
      <c r="P186" s="6" t="s">
        <v>1043</v>
      </c>
      <c r="Q186" s="8"/>
    </row>
    <row r="187" spans="1:17" ht="15">
      <c r="A187" s="1" t="s">
        <v>1044</v>
      </c>
      <c r="B187" s="5" t="s">
        <v>1046</v>
      </c>
      <c r="C187" s="2" t="s">
        <v>1047</v>
      </c>
      <c r="D187" s="2" t="s">
        <v>1048</v>
      </c>
      <c r="E187" s="4" t="s">
        <v>1048</v>
      </c>
      <c r="F187" s="4"/>
      <c r="G187" s="5">
        <v>191</v>
      </c>
      <c r="H187" s="6" t="s">
        <v>27</v>
      </c>
      <c r="I187" s="6" t="s">
        <v>28</v>
      </c>
      <c r="J187" s="6" t="s">
        <v>28</v>
      </c>
      <c r="K187" s="6" t="s">
        <v>28</v>
      </c>
      <c r="L187" s="6" t="s">
        <v>28</v>
      </c>
      <c r="M187" s="6" t="s">
        <v>28</v>
      </c>
      <c r="N187" s="6" t="s">
        <v>28</v>
      </c>
      <c r="O187" s="6" t="s">
        <v>28</v>
      </c>
      <c r="P187" s="7"/>
    </row>
    <row r="188" spans="1:17" ht="15">
      <c r="A188" s="1" t="s">
        <v>1044</v>
      </c>
      <c r="B188" s="5" t="s">
        <v>1050</v>
      </c>
      <c r="C188" s="2" t="s">
        <v>1051</v>
      </c>
      <c r="D188" s="2" t="s">
        <v>1052</v>
      </c>
      <c r="E188" s="4" t="s">
        <v>1052</v>
      </c>
      <c r="F188" s="4" t="s">
        <v>1053</v>
      </c>
      <c r="G188" s="5">
        <v>192</v>
      </c>
      <c r="H188" s="6" t="s">
        <v>47</v>
      </c>
      <c r="I188" s="6" t="s">
        <v>47</v>
      </c>
      <c r="J188" s="6" t="s">
        <v>28</v>
      </c>
      <c r="K188" s="6" t="s">
        <v>28</v>
      </c>
      <c r="L188" s="6" t="s">
        <v>28</v>
      </c>
      <c r="M188" s="6" t="s">
        <v>28</v>
      </c>
      <c r="N188" s="6" t="s">
        <v>28</v>
      </c>
      <c r="O188" s="6" t="s">
        <v>28</v>
      </c>
      <c r="P188" s="7"/>
    </row>
    <row r="189" spans="1:17" ht="15">
      <c r="A189" s="1" t="s">
        <v>1054</v>
      </c>
      <c r="B189" s="5" t="s">
        <v>1056</v>
      </c>
      <c r="C189" s="2" t="s">
        <v>1057</v>
      </c>
      <c r="D189" s="2" t="s">
        <v>1058</v>
      </c>
      <c r="E189" s="4" t="s">
        <v>1058</v>
      </c>
      <c r="F189" s="4"/>
      <c r="G189" s="5">
        <v>193</v>
      </c>
      <c r="H189" s="6" t="s">
        <v>66</v>
      </c>
      <c r="I189" s="6" t="s">
        <v>66</v>
      </c>
      <c r="J189" s="6" t="s">
        <v>28</v>
      </c>
      <c r="K189" s="6" t="s">
        <v>28</v>
      </c>
      <c r="L189" s="6" t="s">
        <v>28</v>
      </c>
      <c r="M189" s="6" t="s">
        <v>28</v>
      </c>
      <c r="N189" s="6" t="s">
        <v>28</v>
      </c>
      <c r="O189" s="6" t="s">
        <v>28</v>
      </c>
      <c r="P189" s="7"/>
    </row>
    <row r="190" spans="1:17" ht="15">
      <c r="A190" s="1" t="s">
        <v>1059</v>
      </c>
      <c r="B190" s="5" t="s">
        <v>1061</v>
      </c>
      <c r="C190" s="2" t="s">
        <v>1062</v>
      </c>
      <c r="D190" s="2" t="s">
        <v>1063</v>
      </c>
      <c r="E190" s="4" t="s">
        <v>1063</v>
      </c>
      <c r="F190" s="4"/>
      <c r="G190" s="5">
        <v>194</v>
      </c>
      <c r="H190" s="6">
        <v>4</v>
      </c>
      <c r="I190" s="6" t="s">
        <v>28</v>
      </c>
      <c r="J190" s="6" t="s">
        <v>28</v>
      </c>
      <c r="K190" s="6" t="s">
        <v>28</v>
      </c>
      <c r="L190" s="6" t="s">
        <v>28</v>
      </c>
      <c r="M190" s="6" t="s">
        <v>28</v>
      </c>
      <c r="N190" s="6" t="s">
        <v>28</v>
      </c>
      <c r="O190" s="6" t="s">
        <v>28</v>
      </c>
      <c r="P190" s="7"/>
    </row>
    <row r="191" spans="1:17" ht="15">
      <c r="A191" s="1" t="s">
        <v>1064</v>
      </c>
      <c r="B191" s="5" t="s">
        <v>1066</v>
      </c>
      <c r="C191" s="2" t="s">
        <v>1067</v>
      </c>
      <c r="D191" s="2" t="s">
        <v>1068</v>
      </c>
      <c r="E191" s="4" t="s">
        <v>1068</v>
      </c>
      <c r="F191" s="4"/>
      <c r="G191" s="5">
        <v>195</v>
      </c>
      <c r="H191" s="6" t="s">
        <v>1069</v>
      </c>
      <c r="I191" s="6" t="s">
        <v>27</v>
      </c>
      <c r="J191" s="6" t="s">
        <v>28</v>
      </c>
      <c r="K191" s="6" t="s">
        <v>28</v>
      </c>
      <c r="L191" s="6" t="s">
        <v>28</v>
      </c>
      <c r="M191" s="6" t="s">
        <v>28</v>
      </c>
      <c r="N191" s="6" t="s">
        <v>28</v>
      </c>
      <c r="O191" s="6" t="s">
        <v>28</v>
      </c>
      <c r="P191" s="7"/>
    </row>
    <row r="192" spans="1:17" ht="15">
      <c r="A192" s="1" t="s">
        <v>1070</v>
      </c>
      <c r="B192" s="5" t="s">
        <v>1072</v>
      </c>
      <c r="C192" s="2" t="s">
        <v>1073</v>
      </c>
      <c r="D192" s="2" t="s">
        <v>1074</v>
      </c>
      <c r="E192" s="4" t="s">
        <v>1074</v>
      </c>
      <c r="F192" s="4"/>
      <c r="G192" s="5">
        <v>196</v>
      </c>
      <c r="H192" s="6" t="s">
        <v>113</v>
      </c>
      <c r="I192" s="6" t="s">
        <v>27</v>
      </c>
      <c r="J192" s="6" t="s">
        <v>28</v>
      </c>
      <c r="K192" s="6" t="s">
        <v>28</v>
      </c>
      <c r="L192" s="6" t="s">
        <v>28</v>
      </c>
      <c r="M192" s="6" t="s">
        <v>28</v>
      </c>
      <c r="N192" s="6" t="s">
        <v>28</v>
      </c>
      <c r="O192" s="6" t="s">
        <v>28</v>
      </c>
      <c r="P192" s="7"/>
    </row>
    <row r="193" spans="1:17" ht="15">
      <c r="A193" s="1" t="s">
        <v>1075</v>
      </c>
      <c r="B193" s="5" t="s">
        <v>1077</v>
      </c>
      <c r="C193" s="2" t="s">
        <v>1078</v>
      </c>
      <c r="D193" s="2" t="s">
        <v>1079</v>
      </c>
      <c r="E193" s="4" t="s">
        <v>1079</v>
      </c>
      <c r="F193" s="4"/>
      <c r="G193" s="5">
        <v>197</v>
      </c>
      <c r="H193" s="6" t="s">
        <v>688</v>
      </c>
      <c r="I193" s="6" t="s">
        <v>688</v>
      </c>
      <c r="J193" s="6" t="s">
        <v>28</v>
      </c>
      <c r="K193" s="6" t="s">
        <v>28</v>
      </c>
      <c r="L193" s="6" t="s">
        <v>28</v>
      </c>
      <c r="M193" s="6" t="s">
        <v>28</v>
      </c>
      <c r="N193" s="6" t="s">
        <v>28</v>
      </c>
      <c r="O193" s="6" t="s">
        <v>28</v>
      </c>
      <c r="P193" s="7"/>
    </row>
    <row r="194" spans="1:17" ht="15">
      <c r="A194" s="1" t="s">
        <v>1080</v>
      </c>
      <c r="B194" s="5" t="s">
        <v>1082</v>
      </c>
      <c r="C194" s="2" t="s">
        <v>1083</v>
      </c>
      <c r="D194" s="2" t="s">
        <v>1084</v>
      </c>
      <c r="E194" s="4" t="s">
        <v>1084</v>
      </c>
      <c r="F194" s="4" t="s">
        <v>287</v>
      </c>
      <c r="G194" s="5">
        <v>198</v>
      </c>
      <c r="H194" s="6">
        <v>2</v>
      </c>
      <c r="I194" s="6" t="s">
        <v>28</v>
      </c>
      <c r="J194" s="6" t="s">
        <v>113</v>
      </c>
      <c r="K194" s="6" t="s">
        <v>28</v>
      </c>
      <c r="L194" s="6" t="s">
        <v>28</v>
      </c>
      <c r="M194" s="6" t="s">
        <v>28</v>
      </c>
      <c r="N194" s="6" t="s">
        <v>28</v>
      </c>
      <c r="O194" s="6" t="s">
        <v>28</v>
      </c>
      <c r="P194" s="11" t="s">
        <v>1085</v>
      </c>
      <c r="Q194" s="12"/>
    </row>
    <row r="195" spans="1:17" ht="15">
      <c r="A195" s="1" t="s">
        <v>1086</v>
      </c>
      <c r="B195" s="5" t="s">
        <v>1088</v>
      </c>
      <c r="C195" s="2" t="s">
        <v>1089</v>
      </c>
      <c r="D195" s="2" t="s">
        <v>1090</v>
      </c>
      <c r="E195" s="4" t="s">
        <v>1090</v>
      </c>
      <c r="F195" s="4"/>
      <c r="G195" s="5">
        <v>199</v>
      </c>
      <c r="H195" s="6" t="s">
        <v>84</v>
      </c>
      <c r="I195" s="6" t="s">
        <v>28</v>
      </c>
      <c r="J195" s="6" t="s">
        <v>28</v>
      </c>
      <c r="K195" s="6" t="s">
        <v>28</v>
      </c>
      <c r="L195" s="6" t="s">
        <v>28</v>
      </c>
      <c r="M195" s="6" t="s">
        <v>28</v>
      </c>
      <c r="N195" s="6" t="s">
        <v>28</v>
      </c>
      <c r="O195" s="6" t="s">
        <v>28</v>
      </c>
      <c r="P195" s="6"/>
      <c r="Q195" s="8"/>
    </row>
    <row r="196" spans="1:17" ht="15">
      <c r="A196" s="1" t="s">
        <v>1091</v>
      </c>
      <c r="B196" s="5" t="s">
        <v>1093</v>
      </c>
      <c r="C196" s="2" t="s">
        <v>1094</v>
      </c>
      <c r="D196" s="2" t="s">
        <v>1095</v>
      </c>
      <c r="E196" s="4" t="s">
        <v>1095</v>
      </c>
      <c r="F196" s="4"/>
      <c r="G196" s="5">
        <v>200</v>
      </c>
      <c r="H196" s="6" t="s">
        <v>41</v>
      </c>
      <c r="I196" s="6" t="s">
        <v>41</v>
      </c>
      <c r="J196" s="6" t="s">
        <v>28</v>
      </c>
      <c r="K196" s="6" t="s">
        <v>28</v>
      </c>
      <c r="L196" s="6" t="s">
        <v>28</v>
      </c>
      <c r="M196" s="6" t="s">
        <v>28</v>
      </c>
      <c r="N196" s="6" t="s">
        <v>28</v>
      </c>
      <c r="O196" s="6" t="s">
        <v>28</v>
      </c>
      <c r="P196" s="7"/>
    </row>
    <row r="197" spans="1:17" ht="15">
      <c r="A197" s="1" t="s">
        <v>1096</v>
      </c>
      <c r="B197" s="5" t="s">
        <v>1097</v>
      </c>
      <c r="C197" s="2" t="s">
        <v>1098</v>
      </c>
      <c r="D197" s="2" t="s">
        <v>1099</v>
      </c>
      <c r="E197" s="4" t="s">
        <v>1099</v>
      </c>
      <c r="F197" s="4" t="s">
        <v>237</v>
      </c>
      <c r="G197" s="5" t="s">
        <v>237</v>
      </c>
      <c r="H197" s="6" t="s">
        <v>237</v>
      </c>
      <c r="I197" s="6" t="s">
        <v>237</v>
      </c>
      <c r="J197" s="6" t="s">
        <v>237</v>
      </c>
      <c r="K197" s="6" t="s">
        <v>237</v>
      </c>
      <c r="L197" s="6" t="s">
        <v>237</v>
      </c>
      <c r="M197" s="6" t="s">
        <v>237</v>
      </c>
      <c r="N197" s="6" t="s">
        <v>237</v>
      </c>
      <c r="O197" s="6" t="s">
        <v>237</v>
      </c>
      <c r="P197" s="7"/>
    </row>
    <row r="198" spans="1:17" ht="15">
      <c r="A198" s="1" t="s">
        <v>1100</v>
      </c>
      <c r="B198" s="5" t="s">
        <v>1102</v>
      </c>
      <c r="C198" s="2" t="s">
        <v>1103</v>
      </c>
      <c r="D198" s="2" t="s">
        <v>1104</v>
      </c>
      <c r="E198" s="4" t="s">
        <v>1104</v>
      </c>
      <c r="F198" s="4"/>
      <c r="G198" s="5">
        <v>201</v>
      </c>
      <c r="H198" s="6" t="s">
        <v>78</v>
      </c>
      <c r="I198" s="6" t="s">
        <v>28</v>
      </c>
      <c r="J198" s="6" t="s">
        <v>28</v>
      </c>
      <c r="K198" s="6" t="s">
        <v>28</v>
      </c>
      <c r="L198" s="6" t="s">
        <v>28</v>
      </c>
      <c r="M198" s="6" t="s">
        <v>28</v>
      </c>
      <c r="N198" s="6" t="s">
        <v>28</v>
      </c>
      <c r="O198" s="6" t="s">
        <v>28</v>
      </c>
      <c r="P198" s="11" t="s">
        <v>1105</v>
      </c>
    </row>
    <row r="199" spans="1:17" ht="15">
      <c r="A199" s="1" t="s">
        <v>1106</v>
      </c>
      <c r="B199" s="5" t="s">
        <v>1108</v>
      </c>
      <c r="C199" s="2" t="s">
        <v>1109</v>
      </c>
      <c r="D199" s="2" t="s">
        <v>1110</v>
      </c>
      <c r="E199" s="4" t="s">
        <v>1110</v>
      </c>
      <c r="F199" s="4"/>
      <c r="G199" s="5">
        <v>202</v>
      </c>
      <c r="H199" s="6" t="s">
        <v>113</v>
      </c>
      <c r="I199" s="6" t="s">
        <v>113</v>
      </c>
      <c r="J199" s="6" t="s">
        <v>28</v>
      </c>
      <c r="K199" s="6" t="s">
        <v>28</v>
      </c>
      <c r="L199" s="6" t="s">
        <v>28</v>
      </c>
      <c r="M199" s="6" t="s">
        <v>28</v>
      </c>
      <c r="N199" s="6" t="s">
        <v>28</v>
      </c>
      <c r="O199" s="6" t="s">
        <v>28</v>
      </c>
      <c r="P199" s="6"/>
    </row>
    <row r="200" spans="1:17" ht="15">
      <c r="A200" s="1" t="s">
        <v>1111</v>
      </c>
      <c r="B200" s="5" t="s">
        <v>1113</v>
      </c>
      <c r="C200" s="2" t="s">
        <v>1114</v>
      </c>
      <c r="D200" s="2" t="s">
        <v>1115</v>
      </c>
      <c r="E200" s="4" t="s">
        <v>1115</v>
      </c>
      <c r="F200" s="4"/>
      <c r="G200" s="5">
        <v>203</v>
      </c>
      <c r="H200" s="6" t="s">
        <v>41</v>
      </c>
      <c r="I200" s="6" t="s">
        <v>41</v>
      </c>
      <c r="J200" s="6" t="s">
        <v>28</v>
      </c>
      <c r="K200" s="6" t="s">
        <v>28</v>
      </c>
      <c r="L200" s="6" t="s">
        <v>28</v>
      </c>
      <c r="M200" s="6" t="s">
        <v>28</v>
      </c>
      <c r="N200" s="6" t="s">
        <v>28</v>
      </c>
      <c r="O200" s="6" t="s">
        <v>28</v>
      </c>
      <c r="P200" s="7"/>
    </row>
    <row r="201" spans="1:17" ht="15">
      <c r="A201" s="1" t="s">
        <v>1116</v>
      </c>
      <c r="B201" s="5" t="s">
        <v>1118</v>
      </c>
      <c r="C201" s="2" t="s">
        <v>1119</v>
      </c>
      <c r="D201" s="2" t="s">
        <v>1120</v>
      </c>
      <c r="E201" s="4" t="s">
        <v>1120</v>
      </c>
      <c r="F201" s="4"/>
      <c r="G201" s="5">
        <v>204</v>
      </c>
      <c r="H201" s="6">
        <v>1</v>
      </c>
      <c r="I201" s="6">
        <v>1</v>
      </c>
      <c r="J201" s="6" t="s">
        <v>28</v>
      </c>
      <c r="K201" s="6" t="s">
        <v>28</v>
      </c>
      <c r="L201" s="6" t="s">
        <v>28</v>
      </c>
      <c r="M201" s="6" t="s">
        <v>28</v>
      </c>
      <c r="N201" s="6" t="s">
        <v>28</v>
      </c>
      <c r="O201" s="6" t="s">
        <v>28</v>
      </c>
      <c r="P201" s="7"/>
    </row>
    <row r="202" spans="1:17" ht="15">
      <c r="A202" s="1" t="s">
        <v>1121</v>
      </c>
      <c r="B202" s="5" t="s">
        <v>1123</v>
      </c>
      <c r="C202" s="2" t="s">
        <v>1124</v>
      </c>
      <c r="D202" s="2" t="s">
        <v>1125</v>
      </c>
      <c r="E202" s="4" t="s">
        <v>1125</v>
      </c>
      <c r="F202" s="4"/>
      <c r="G202" s="5">
        <v>205</v>
      </c>
      <c r="H202" s="6" t="s">
        <v>688</v>
      </c>
      <c r="I202" s="6" t="s">
        <v>27</v>
      </c>
      <c r="J202" s="6" t="s">
        <v>28</v>
      </c>
      <c r="K202" s="6" t="s">
        <v>28</v>
      </c>
      <c r="L202" s="6" t="s">
        <v>28</v>
      </c>
      <c r="M202" s="6" t="s">
        <v>28</v>
      </c>
      <c r="N202" s="6" t="s">
        <v>28</v>
      </c>
      <c r="O202" s="6" t="s">
        <v>28</v>
      </c>
      <c r="P202" s="9" t="s">
        <v>1126</v>
      </c>
    </row>
    <row r="203" spans="1:17" ht="15">
      <c r="A203" s="1" t="s">
        <v>1127</v>
      </c>
      <c r="B203" s="5" t="s">
        <v>1129</v>
      </c>
      <c r="C203" s="2" t="s">
        <v>1130</v>
      </c>
      <c r="D203" s="2" t="s">
        <v>1131</v>
      </c>
      <c r="E203" s="4" t="s">
        <v>1131</v>
      </c>
      <c r="F203" s="4"/>
      <c r="G203" s="5">
        <v>206</v>
      </c>
      <c r="H203" s="6" t="s">
        <v>1132</v>
      </c>
      <c r="I203" s="6" t="s">
        <v>27</v>
      </c>
      <c r="J203" s="6" t="s">
        <v>28</v>
      </c>
      <c r="K203" s="6" t="s">
        <v>28</v>
      </c>
      <c r="L203" s="6" t="s">
        <v>28</v>
      </c>
      <c r="M203" s="6" t="s">
        <v>28</v>
      </c>
      <c r="N203" s="6" t="s">
        <v>28</v>
      </c>
      <c r="O203" s="6" t="s">
        <v>28</v>
      </c>
      <c r="P203" s="6"/>
    </row>
    <row r="204" spans="1:17" ht="15">
      <c r="A204" s="1" t="s">
        <v>1133</v>
      </c>
      <c r="B204" s="5" t="s">
        <v>1135</v>
      </c>
      <c r="C204" s="2" t="s">
        <v>1136</v>
      </c>
      <c r="D204" s="2" t="s">
        <v>1137</v>
      </c>
      <c r="E204" s="4" t="s">
        <v>1137</v>
      </c>
      <c r="F204" s="4"/>
      <c r="G204" s="5">
        <v>207</v>
      </c>
      <c r="H204" s="6" t="s">
        <v>209</v>
      </c>
      <c r="I204" s="6" t="s">
        <v>28</v>
      </c>
      <c r="J204" s="6" t="s">
        <v>28</v>
      </c>
      <c r="K204" s="6" t="s">
        <v>28</v>
      </c>
      <c r="L204" s="6" t="s">
        <v>28</v>
      </c>
      <c r="M204" s="6" t="s">
        <v>28</v>
      </c>
      <c r="N204" s="6" t="s">
        <v>28</v>
      </c>
      <c r="O204" s="6" t="s">
        <v>28</v>
      </c>
      <c r="P204" s="7"/>
    </row>
    <row r="205" spans="1:17" ht="15">
      <c r="A205" s="1" t="s">
        <v>1138</v>
      </c>
      <c r="B205" s="5" t="s">
        <v>1140</v>
      </c>
      <c r="C205" s="2" t="s">
        <v>1141</v>
      </c>
      <c r="D205" s="2" t="s">
        <v>1142</v>
      </c>
      <c r="E205" s="4" t="s">
        <v>1142</v>
      </c>
      <c r="F205" s="4"/>
      <c r="G205" s="5">
        <v>208</v>
      </c>
      <c r="H205" s="6" t="s">
        <v>128</v>
      </c>
      <c r="I205" s="6" t="s">
        <v>28</v>
      </c>
      <c r="J205" s="6" t="s">
        <v>28</v>
      </c>
      <c r="K205" s="6" t="s">
        <v>28</v>
      </c>
      <c r="L205" s="6" t="s">
        <v>28</v>
      </c>
      <c r="M205" s="6" t="s">
        <v>28</v>
      </c>
      <c r="N205" s="6" t="s">
        <v>28</v>
      </c>
      <c r="O205" s="6" t="s">
        <v>28</v>
      </c>
      <c r="P205" s="7"/>
    </row>
    <row r="206" spans="1:17" ht="15">
      <c r="A206" s="1" t="s">
        <v>1143</v>
      </c>
      <c r="B206" s="5" t="s">
        <v>1145</v>
      </c>
      <c r="C206" s="2" t="s">
        <v>1146</v>
      </c>
      <c r="D206" s="2" t="s">
        <v>1147</v>
      </c>
      <c r="E206" s="4" t="s">
        <v>1147</v>
      </c>
      <c r="F206" s="4"/>
      <c r="G206" s="5">
        <v>209</v>
      </c>
      <c r="H206" s="6" t="s">
        <v>107</v>
      </c>
      <c r="I206" s="6" t="s">
        <v>107</v>
      </c>
      <c r="J206" s="6" t="s">
        <v>28</v>
      </c>
      <c r="K206" s="6" t="s">
        <v>28</v>
      </c>
      <c r="L206" s="6" t="s">
        <v>28</v>
      </c>
      <c r="M206" s="6" t="s">
        <v>28</v>
      </c>
      <c r="N206" s="6" t="s">
        <v>28</v>
      </c>
      <c r="O206" s="6" t="s">
        <v>28</v>
      </c>
      <c r="P206" s="7"/>
    </row>
    <row r="207" spans="1:17" ht="15">
      <c r="A207" s="1" t="s">
        <v>1148</v>
      </c>
      <c r="B207" s="5" t="s">
        <v>1150</v>
      </c>
      <c r="C207" s="2" t="s">
        <v>1151</v>
      </c>
      <c r="D207" s="2" t="s">
        <v>1152</v>
      </c>
      <c r="E207" s="4" t="s">
        <v>1152</v>
      </c>
      <c r="F207" s="4"/>
      <c r="G207" s="5">
        <v>210</v>
      </c>
      <c r="H207" s="6">
        <v>6</v>
      </c>
      <c r="I207" s="6">
        <v>6</v>
      </c>
      <c r="J207" s="6" t="s">
        <v>28</v>
      </c>
      <c r="K207" s="6" t="s">
        <v>28</v>
      </c>
      <c r="L207" s="6" t="s">
        <v>28</v>
      </c>
      <c r="M207" s="6" t="s">
        <v>28</v>
      </c>
      <c r="N207" s="6" t="s">
        <v>28</v>
      </c>
      <c r="O207" s="6" t="s">
        <v>28</v>
      </c>
      <c r="P207" s="9" t="s">
        <v>1153</v>
      </c>
    </row>
    <row r="208" spans="1:17" ht="15">
      <c r="A208" s="1" t="s">
        <v>1154</v>
      </c>
      <c r="B208" s="5" t="s">
        <v>1156</v>
      </c>
      <c r="C208" s="2" t="s">
        <v>1157</v>
      </c>
      <c r="D208" s="2" t="s">
        <v>1158</v>
      </c>
      <c r="E208" s="4" t="s">
        <v>1158</v>
      </c>
      <c r="F208" s="4"/>
      <c r="G208" s="5">
        <v>211</v>
      </c>
      <c r="H208" s="6" t="s">
        <v>27</v>
      </c>
      <c r="I208" s="6" t="s">
        <v>27</v>
      </c>
      <c r="J208" s="6" t="s">
        <v>28</v>
      </c>
      <c r="K208" s="6" t="s">
        <v>28</v>
      </c>
      <c r="L208" s="6" t="s">
        <v>28</v>
      </c>
      <c r="M208" s="6" t="s">
        <v>28</v>
      </c>
      <c r="N208" s="6" t="s">
        <v>28</v>
      </c>
      <c r="O208" s="6" t="s">
        <v>28</v>
      </c>
      <c r="P208" s="7"/>
    </row>
    <row r="209" spans="1:16" ht="15">
      <c r="A209" s="1" t="s">
        <v>1159</v>
      </c>
      <c r="B209" s="5" t="s">
        <v>1161</v>
      </c>
      <c r="C209" s="2" t="s">
        <v>1162</v>
      </c>
      <c r="D209" s="2" t="s">
        <v>1163</v>
      </c>
      <c r="E209" s="4" t="s">
        <v>1163</v>
      </c>
      <c r="F209" s="4"/>
      <c r="G209" s="5">
        <v>212</v>
      </c>
      <c r="H209" s="6" t="s">
        <v>365</v>
      </c>
      <c r="I209" s="6" t="s">
        <v>498</v>
      </c>
      <c r="J209" s="6" t="s">
        <v>28</v>
      </c>
      <c r="K209" s="6" t="s">
        <v>28</v>
      </c>
      <c r="L209" s="6" t="s">
        <v>28</v>
      </c>
      <c r="M209" s="6" t="s">
        <v>28</v>
      </c>
      <c r="N209" s="6" t="s">
        <v>28</v>
      </c>
      <c r="O209" s="6" t="s">
        <v>28</v>
      </c>
      <c r="P209" s="7"/>
    </row>
    <row r="210" spans="1:16" ht="15">
      <c r="A210" s="1" t="s">
        <v>1164</v>
      </c>
      <c r="B210" s="5" t="s">
        <v>1166</v>
      </c>
      <c r="C210" s="2" t="s">
        <v>1167</v>
      </c>
      <c r="D210" s="2" t="s">
        <v>1168</v>
      </c>
      <c r="E210" s="4" t="s">
        <v>1168</v>
      </c>
      <c r="F210" s="4"/>
      <c r="G210" s="5">
        <v>213</v>
      </c>
      <c r="H210" s="6" t="s">
        <v>27</v>
      </c>
      <c r="I210" s="6" t="s">
        <v>27</v>
      </c>
      <c r="J210" s="6" t="s">
        <v>28</v>
      </c>
      <c r="K210" s="6" t="s">
        <v>28</v>
      </c>
      <c r="L210" s="6" t="s">
        <v>28</v>
      </c>
      <c r="M210" s="6" t="s">
        <v>28</v>
      </c>
      <c r="N210" s="6" t="s">
        <v>28</v>
      </c>
      <c r="O210" s="6" t="s">
        <v>28</v>
      </c>
      <c r="P210" s="9" t="s">
        <v>1169</v>
      </c>
    </row>
    <row r="211" spans="1:16" ht="15">
      <c r="A211" s="1" t="s">
        <v>1170</v>
      </c>
      <c r="B211" s="5" t="s">
        <v>1172</v>
      </c>
      <c r="C211" s="2" t="s">
        <v>1173</v>
      </c>
      <c r="D211" s="2" t="s">
        <v>1174</v>
      </c>
      <c r="E211" s="4" t="s">
        <v>1174</v>
      </c>
      <c r="F211" s="4" t="s">
        <v>287</v>
      </c>
      <c r="G211" s="5">
        <v>214</v>
      </c>
      <c r="H211" s="6" t="s">
        <v>1042</v>
      </c>
      <c r="I211" s="6" t="s">
        <v>1042</v>
      </c>
      <c r="J211" s="6">
        <v>6</v>
      </c>
      <c r="K211" s="6">
        <v>6</v>
      </c>
      <c r="L211" s="6" t="s">
        <v>28</v>
      </c>
      <c r="M211" s="6" t="s">
        <v>28</v>
      </c>
      <c r="N211" s="6" t="s">
        <v>28</v>
      </c>
      <c r="O211" s="6" t="s">
        <v>28</v>
      </c>
      <c r="P211" s="7"/>
    </row>
    <row r="212" spans="1:16" ht="15">
      <c r="A212" s="1" t="s">
        <v>1175</v>
      </c>
      <c r="B212" s="5" t="s">
        <v>1177</v>
      </c>
      <c r="C212" s="2" t="s">
        <v>1178</v>
      </c>
      <c r="D212" s="2"/>
      <c r="E212" s="4" t="s">
        <v>1178</v>
      </c>
      <c r="F212" s="4"/>
      <c r="G212" s="5">
        <v>215</v>
      </c>
      <c r="H212" s="6" t="s">
        <v>305</v>
      </c>
      <c r="I212" s="6" t="s">
        <v>28</v>
      </c>
      <c r="J212" s="6" t="s">
        <v>28</v>
      </c>
      <c r="K212" s="6" t="s">
        <v>28</v>
      </c>
      <c r="L212" s="6" t="s">
        <v>28</v>
      </c>
      <c r="M212" s="6" t="s">
        <v>28</v>
      </c>
      <c r="N212" s="6" t="s">
        <v>28</v>
      </c>
      <c r="O212" s="6" t="s">
        <v>28</v>
      </c>
      <c r="P212" s="7" t="s">
        <v>615</v>
      </c>
    </row>
    <row r="213" spans="1:16" ht="15">
      <c r="A213" s="1" t="s">
        <v>1179</v>
      </c>
      <c r="B213" s="5" t="s">
        <v>1181</v>
      </c>
      <c r="C213" s="2" t="s">
        <v>1182</v>
      </c>
      <c r="D213" s="2" t="s">
        <v>1183</v>
      </c>
      <c r="E213" s="4" t="s">
        <v>1183</v>
      </c>
      <c r="F213" s="4" t="s">
        <v>1184</v>
      </c>
      <c r="G213" s="5">
        <v>217</v>
      </c>
      <c r="H213" s="6" t="s">
        <v>41</v>
      </c>
      <c r="I213" s="6" t="s">
        <v>41</v>
      </c>
      <c r="J213" s="6" t="s">
        <v>28</v>
      </c>
      <c r="K213" s="6" t="s">
        <v>28</v>
      </c>
      <c r="L213" s="6" t="s">
        <v>28</v>
      </c>
      <c r="M213" s="6" t="s">
        <v>28</v>
      </c>
      <c r="N213" s="6" t="s">
        <v>28</v>
      </c>
      <c r="O213" s="6" t="s">
        <v>28</v>
      </c>
      <c r="P213" s="7"/>
    </row>
    <row r="214" spans="1:16" ht="15">
      <c r="A214" s="1" t="s">
        <v>1185</v>
      </c>
      <c r="B214" s="5" t="s">
        <v>1187</v>
      </c>
      <c r="C214" s="2" t="s">
        <v>1188</v>
      </c>
      <c r="D214" s="2" t="s">
        <v>1189</v>
      </c>
      <c r="E214" s="4" t="s">
        <v>1189</v>
      </c>
      <c r="F214" s="4"/>
      <c r="G214" s="5">
        <v>218</v>
      </c>
      <c r="H214" s="6" t="s">
        <v>113</v>
      </c>
      <c r="I214" s="6" t="s">
        <v>498</v>
      </c>
      <c r="J214" s="6" t="s">
        <v>28</v>
      </c>
      <c r="K214" s="6" t="s">
        <v>498</v>
      </c>
      <c r="L214" s="6" t="s">
        <v>28</v>
      </c>
      <c r="M214" s="6" t="s">
        <v>28</v>
      </c>
      <c r="N214" s="6" t="s">
        <v>28</v>
      </c>
      <c r="O214" s="6" t="s">
        <v>28</v>
      </c>
      <c r="P214" s="7"/>
    </row>
    <row r="215" spans="1:16" ht="15">
      <c r="A215" s="1" t="s">
        <v>1190</v>
      </c>
      <c r="B215" s="5" t="s">
        <v>1192</v>
      </c>
      <c r="C215" s="2" t="s">
        <v>1193</v>
      </c>
      <c r="D215" s="2" t="s">
        <v>1194</v>
      </c>
      <c r="E215" s="4" t="s">
        <v>1194</v>
      </c>
      <c r="F215" s="4"/>
      <c r="G215" s="5">
        <v>219</v>
      </c>
      <c r="H215" s="6" t="s">
        <v>498</v>
      </c>
      <c r="I215" s="6" t="s">
        <v>498</v>
      </c>
      <c r="J215" s="6" t="s">
        <v>28</v>
      </c>
      <c r="K215" s="6" t="s">
        <v>28</v>
      </c>
      <c r="L215" s="6" t="s">
        <v>28</v>
      </c>
      <c r="M215" s="6" t="s">
        <v>28</v>
      </c>
      <c r="N215" s="6" t="s">
        <v>28</v>
      </c>
      <c r="O215" s="6" t="s">
        <v>28</v>
      </c>
      <c r="P215" s="7"/>
    </row>
    <row r="216" spans="1:16" ht="15">
      <c r="A216" s="1" t="s">
        <v>1195</v>
      </c>
      <c r="B216" s="5" t="s">
        <v>1197</v>
      </c>
      <c r="C216" s="2" t="s">
        <v>1198</v>
      </c>
      <c r="D216" s="2" t="s">
        <v>1199</v>
      </c>
      <c r="E216" s="4" t="s">
        <v>1199</v>
      </c>
      <c r="F216" s="4"/>
      <c r="G216" s="5">
        <v>220</v>
      </c>
      <c r="H216" s="6" t="s">
        <v>34</v>
      </c>
      <c r="I216" s="6" t="s">
        <v>34</v>
      </c>
      <c r="J216" s="6" t="s">
        <v>28</v>
      </c>
      <c r="K216" s="6" t="s">
        <v>28</v>
      </c>
      <c r="L216" s="6" t="s">
        <v>28</v>
      </c>
      <c r="M216" s="6" t="s">
        <v>28</v>
      </c>
      <c r="N216" s="6" t="s">
        <v>28</v>
      </c>
      <c r="O216" s="6" t="s">
        <v>28</v>
      </c>
      <c r="P216" s="6" t="s">
        <v>419</v>
      </c>
    </row>
    <row r="217" spans="1:16" ht="15">
      <c r="A217" s="1" t="s">
        <v>1200</v>
      </c>
      <c r="B217" s="5" t="s">
        <v>1202</v>
      </c>
      <c r="C217" s="2" t="s">
        <v>1203</v>
      </c>
      <c r="D217" s="2" t="s">
        <v>1204</v>
      </c>
      <c r="E217" s="4" t="s">
        <v>1204</v>
      </c>
      <c r="F217" s="4" t="s">
        <v>1205</v>
      </c>
      <c r="G217" s="5">
        <v>221</v>
      </c>
      <c r="H217" s="6">
        <v>6</v>
      </c>
      <c r="I217" s="6" t="s">
        <v>28</v>
      </c>
      <c r="J217" s="6" t="s">
        <v>1206</v>
      </c>
      <c r="K217" s="6" t="s">
        <v>28</v>
      </c>
      <c r="L217" s="6" t="s">
        <v>28</v>
      </c>
      <c r="M217" s="6" t="s">
        <v>28</v>
      </c>
      <c r="N217" s="6" t="s">
        <v>28</v>
      </c>
      <c r="O217" s="6" t="s">
        <v>28</v>
      </c>
      <c r="P217" s="9" t="s">
        <v>1207</v>
      </c>
    </row>
    <row r="218" spans="1:16" ht="15">
      <c r="A218" s="1" t="s">
        <v>1208</v>
      </c>
      <c r="B218" s="5" t="s">
        <v>1210</v>
      </c>
      <c r="C218" s="2" t="s">
        <v>1211</v>
      </c>
      <c r="D218" s="2" t="s">
        <v>1212</v>
      </c>
      <c r="E218" s="4" t="s">
        <v>1212</v>
      </c>
      <c r="F218" s="4"/>
      <c r="G218" s="5">
        <v>222</v>
      </c>
      <c r="H218" s="6" t="s">
        <v>47</v>
      </c>
      <c r="I218" s="6" t="s">
        <v>47</v>
      </c>
      <c r="J218" s="6" t="s">
        <v>28</v>
      </c>
      <c r="K218" s="6" t="s">
        <v>28</v>
      </c>
      <c r="L218" s="6" t="s">
        <v>28</v>
      </c>
      <c r="M218" s="6" t="s">
        <v>28</v>
      </c>
      <c r="N218" s="6" t="s">
        <v>28</v>
      </c>
      <c r="O218" s="6" t="s">
        <v>28</v>
      </c>
      <c r="P218" s="9" t="s">
        <v>1213</v>
      </c>
    </row>
    <row r="219" spans="1:16" ht="15">
      <c r="A219" s="1" t="s">
        <v>1208</v>
      </c>
      <c r="B219" s="5" t="s">
        <v>1215</v>
      </c>
      <c r="C219" s="2" t="s">
        <v>1216</v>
      </c>
      <c r="D219" s="2" t="s">
        <v>1217</v>
      </c>
      <c r="E219" s="4" t="s">
        <v>1217</v>
      </c>
      <c r="F219" s="4" t="s">
        <v>1218</v>
      </c>
      <c r="G219" s="5">
        <v>223</v>
      </c>
      <c r="H219" s="6" t="s">
        <v>128</v>
      </c>
      <c r="I219" s="6" t="s">
        <v>498</v>
      </c>
      <c r="J219" s="6" t="s">
        <v>28</v>
      </c>
      <c r="K219" s="6" t="s">
        <v>28</v>
      </c>
      <c r="L219" s="6" t="s">
        <v>28</v>
      </c>
      <c r="M219" s="6" t="s">
        <v>28</v>
      </c>
      <c r="N219" s="6" t="s">
        <v>28</v>
      </c>
      <c r="O219" s="6" t="s">
        <v>28</v>
      </c>
      <c r="P219" s="6" t="s">
        <v>1219</v>
      </c>
    </row>
    <row r="220" spans="1:16" ht="15">
      <c r="B220" s="5" t="s">
        <v>1221</v>
      </c>
      <c r="C220" s="2" t="s">
        <v>1222</v>
      </c>
      <c r="D220" s="2" t="s">
        <v>1223</v>
      </c>
      <c r="E220" s="4" t="s">
        <v>1223</v>
      </c>
      <c r="F220" s="4" t="s">
        <v>287</v>
      </c>
      <c r="G220" s="5">
        <v>229</v>
      </c>
      <c r="H220" s="6" t="s">
        <v>47</v>
      </c>
      <c r="I220" s="6" t="s">
        <v>47</v>
      </c>
      <c r="J220" s="6" t="s">
        <v>135</v>
      </c>
      <c r="K220" s="6" t="s">
        <v>47</v>
      </c>
      <c r="L220" s="6" t="s">
        <v>28</v>
      </c>
      <c r="M220" s="6" t="s">
        <v>28</v>
      </c>
      <c r="N220" s="7" t="s">
        <v>28</v>
      </c>
      <c r="O220" s="7" t="s">
        <v>28</v>
      </c>
      <c r="P220" s="7"/>
    </row>
    <row r="221" spans="1:16" ht="15">
      <c r="A221" s="1" t="s">
        <v>1224</v>
      </c>
      <c r="B221" s="5" t="s">
        <v>1226</v>
      </c>
      <c r="C221" s="2" t="s">
        <v>1227</v>
      </c>
      <c r="D221" s="2" t="s">
        <v>1228</v>
      </c>
      <c r="E221" s="4" t="s">
        <v>1228</v>
      </c>
      <c r="F221" s="4"/>
      <c r="G221" s="5">
        <v>224</v>
      </c>
      <c r="H221" s="6" t="s">
        <v>305</v>
      </c>
      <c r="I221" s="6" t="s">
        <v>305</v>
      </c>
      <c r="J221" s="6" t="s">
        <v>28</v>
      </c>
      <c r="K221" s="6" t="s">
        <v>28</v>
      </c>
      <c r="L221" s="6" t="s">
        <v>28</v>
      </c>
      <c r="M221" s="6" t="s">
        <v>28</v>
      </c>
      <c r="N221" s="6" t="s">
        <v>28</v>
      </c>
      <c r="O221" s="6" t="s">
        <v>28</v>
      </c>
      <c r="P221" s="7"/>
    </row>
    <row r="222" spans="1:16" ht="15">
      <c r="A222" s="1" t="s">
        <v>1229</v>
      </c>
      <c r="B222" s="5" t="s">
        <v>1231</v>
      </c>
      <c r="C222" s="2" t="s">
        <v>1232</v>
      </c>
      <c r="D222" s="2" t="s">
        <v>1233</v>
      </c>
      <c r="E222" s="4" t="s">
        <v>1233</v>
      </c>
      <c r="F222" s="4"/>
      <c r="G222" s="5">
        <v>225</v>
      </c>
      <c r="H222" s="6">
        <v>6</v>
      </c>
      <c r="I222" s="6">
        <v>6</v>
      </c>
      <c r="J222" s="6" t="s">
        <v>28</v>
      </c>
      <c r="K222" s="6" t="s">
        <v>28</v>
      </c>
      <c r="L222" s="6" t="s">
        <v>28</v>
      </c>
      <c r="M222" s="6" t="s">
        <v>28</v>
      </c>
      <c r="N222" s="6" t="s">
        <v>28</v>
      </c>
      <c r="O222" s="6" t="s">
        <v>28</v>
      </c>
      <c r="P222" s="7"/>
    </row>
    <row r="223" spans="1:16" ht="15">
      <c r="A223" s="1" t="s">
        <v>1234</v>
      </c>
      <c r="B223" s="5" t="s">
        <v>1236</v>
      </c>
      <c r="C223" s="2" t="s">
        <v>1237</v>
      </c>
      <c r="D223" s="2" t="s">
        <v>167</v>
      </c>
      <c r="E223" s="4" t="s">
        <v>167</v>
      </c>
      <c r="F223" s="4"/>
      <c r="G223" s="5">
        <v>226</v>
      </c>
      <c r="H223" s="6" t="s">
        <v>168</v>
      </c>
      <c r="I223" s="6" t="s">
        <v>169</v>
      </c>
      <c r="J223" s="6" t="s">
        <v>28</v>
      </c>
      <c r="K223" s="6" t="s">
        <v>28</v>
      </c>
      <c r="L223" s="6" t="s">
        <v>28</v>
      </c>
      <c r="M223" s="6" t="s">
        <v>28</v>
      </c>
      <c r="N223" s="6" t="s">
        <v>28</v>
      </c>
      <c r="O223" s="6" t="s">
        <v>28</v>
      </c>
      <c r="P223" s="7" t="s">
        <v>1238</v>
      </c>
    </row>
    <row r="224" spans="1:16" ht="15">
      <c r="A224" s="1" t="s">
        <v>1239</v>
      </c>
      <c r="B224" s="5" t="s">
        <v>1241</v>
      </c>
      <c r="C224" s="2" t="s">
        <v>1242</v>
      </c>
      <c r="D224" s="2" t="s">
        <v>1243</v>
      </c>
      <c r="E224" s="4" t="s">
        <v>1243</v>
      </c>
      <c r="F224" s="4"/>
      <c r="G224" s="5">
        <v>227</v>
      </c>
      <c r="H224" s="6" t="s">
        <v>113</v>
      </c>
      <c r="I224" s="6" t="s">
        <v>34</v>
      </c>
      <c r="J224" s="6" t="s">
        <v>28</v>
      </c>
      <c r="K224" s="6" t="s">
        <v>28</v>
      </c>
      <c r="L224" s="6" t="s">
        <v>28</v>
      </c>
      <c r="M224" s="6" t="s">
        <v>28</v>
      </c>
      <c r="N224" s="6" t="s">
        <v>28</v>
      </c>
      <c r="O224" s="6" t="s">
        <v>28</v>
      </c>
      <c r="P224" s="7"/>
    </row>
    <row r="225" spans="1:16" ht="15">
      <c r="A225" s="1" t="s">
        <v>1244</v>
      </c>
      <c r="B225" s="5" t="s">
        <v>1246</v>
      </c>
      <c r="C225" s="2" t="s">
        <v>1247</v>
      </c>
      <c r="D225" s="2" t="s">
        <v>1248</v>
      </c>
      <c r="E225" s="4" t="s">
        <v>1248</v>
      </c>
      <c r="F225" s="4"/>
      <c r="G225" s="5">
        <v>228</v>
      </c>
      <c r="H225" s="6" t="s">
        <v>41</v>
      </c>
      <c r="I225" s="6" t="s">
        <v>41</v>
      </c>
      <c r="J225" s="6" t="s">
        <v>28</v>
      </c>
      <c r="K225" s="6" t="s">
        <v>28</v>
      </c>
      <c r="L225" s="6" t="s">
        <v>28</v>
      </c>
      <c r="M225" s="6" t="s">
        <v>28</v>
      </c>
      <c r="N225" s="6" t="s">
        <v>28</v>
      </c>
      <c r="O225" s="6" t="s">
        <v>28</v>
      </c>
      <c r="P225" s="9" t="s">
        <v>1249</v>
      </c>
    </row>
    <row r="226" spans="1:16" ht="15">
      <c r="A226" s="1" t="s">
        <v>1250</v>
      </c>
      <c r="B226" s="5" t="s">
        <v>1252</v>
      </c>
      <c r="C226" s="2" t="s">
        <v>1253</v>
      </c>
      <c r="D226" s="2" t="s">
        <v>1254</v>
      </c>
      <c r="E226" s="4" t="s">
        <v>1254</v>
      </c>
      <c r="F226" s="4"/>
      <c r="G226" s="5">
        <v>230</v>
      </c>
      <c r="H226" s="6">
        <v>6</v>
      </c>
      <c r="I226" s="6">
        <v>6</v>
      </c>
      <c r="J226" s="6" t="s">
        <v>28</v>
      </c>
      <c r="K226" s="6" t="s">
        <v>28</v>
      </c>
      <c r="L226" s="6" t="s">
        <v>28</v>
      </c>
      <c r="M226" s="6" t="s">
        <v>28</v>
      </c>
      <c r="N226" s="6" t="s">
        <v>28</v>
      </c>
      <c r="O226" s="6" t="s">
        <v>28</v>
      </c>
      <c r="P226" s="6" t="s">
        <v>1255</v>
      </c>
    </row>
    <row r="227" spans="1:16" ht="15">
      <c r="A227" s="1" t="s">
        <v>1256</v>
      </c>
      <c r="B227" s="5" t="s">
        <v>1258</v>
      </c>
      <c r="C227" s="2" t="s">
        <v>1259</v>
      </c>
      <c r="D227" s="2" t="s">
        <v>1260</v>
      </c>
      <c r="E227" s="4" t="s">
        <v>1260</v>
      </c>
      <c r="F227" s="4"/>
      <c r="G227" s="5">
        <v>231</v>
      </c>
      <c r="H227" s="6">
        <v>6</v>
      </c>
      <c r="I227" s="6">
        <v>6</v>
      </c>
      <c r="J227" s="6" t="s">
        <v>28</v>
      </c>
      <c r="K227" s="6" t="s">
        <v>28</v>
      </c>
      <c r="L227" s="6" t="s">
        <v>28</v>
      </c>
      <c r="M227" s="6" t="s">
        <v>28</v>
      </c>
      <c r="N227" s="6" t="s">
        <v>28</v>
      </c>
      <c r="O227" s="6" t="s">
        <v>28</v>
      </c>
      <c r="P227" s="7"/>
    </row>
    <row r="228" spans="1:16" ht="15">
      <c r="A228" s="1" t="s">
        <v>1261</v>
      </c>
      <c r="B228" s="5" t="s">
        <v>1262</v>
      </c>
      <c r="C228" s="2" t="s">
        <v>1263</v>
      </c>
      <c r="D228" s="2"/>
      <c r="E228" s="4" t="s">
        <v>237</v>
      </c>
      <c r="F228" s="4"/>
      <c r="G228" s="5" t="s">
        <v>237</v>
      </c>
      <c r="H228" s="6" t="s">
        <v>237</v>
      </c>
      <c r="I228" s="6" t="s">
        <v>237</v>
      </c>
      <c r="J228" s="6" t="s">
        <v>237</v>
      </c>
      <c r="K228" s="6" t="s">
        <v>237</v>
      </c>
      <c r="L228" s="6" t="s">
        <v>237</v>
      </c>
      <c r="M228" s="6" t="s">
        <v>237</v>
      </c>
      <c r="N228" s="6" t="s">
        <v>237</v>
      </c>
      <c r="O228" s="6" t="s">
        <v>237</v>
      </c>
      <c r="P228" s="7"/>
    </row>
    <row r="229" spans="1:16" ht="15">
      <c r="A229" s="1" t="s">
        <v>1264</v>
      </c>
      <c r="B229" s="5" t="s">
        <v>1266</v>
      </c>
      <c r="C229" s="2" t="s">
        <v>1267</v>
      </c>
      <c r="D229" s="2" t="s">
        <v>1268</v>
      </c>
      <c r="E229" s="4" t="s">
        <v>1268</v>
      </c>
      <c r="F229" s="4"/>
      <c r="G229" s="5">
        <v>232</v>
      </c>
      <c r="H229" s="6">
        <v>0</v>
      </c>
      <c r="I229" s="6" t="s">
        <v>27</v>
      </c>
      <c r="J229" s="6" t="s">
        <v>28</v>
      </c>
      <c r="K229" s="6" t="s">
        <v>28</v>
      </c>
      <c r="L229" s="6" t="s">
        <v>28</v>
      </c>
      <c r="M229" s="6" t="s">
        <v>28</v>
      </c>
      <c r="N229" s="6" t="s">
        <v>28</v>
      </c>
      <c r="O229" s="6" t="s">
        <v>28</v>
      </c>
      <c r="P229" s="7"/>
    </row>
    <row r="230" spans="1:16" ht="15">
      <c r="A230" s="1" t="s">
        <v>1269</v>
      </c>
      <c r="B230" s="5" t="s">
        <v>1271</v>
      </c>
      <c r="C230" s="2" t="s">
        <v>1272</v>
      </c>
      <c r="D230" s="2" t="s">
        <v>1273</v>
      </c>
      <c r="E230" s="4" t="s">
        <v>1273</v>
      </c>
      <c r="F230" s="4"/>
      <c r="G230" s="5">
        <v>233</v>
      </c>
      <c r="H230" s="6" t="s">
        <v>471</v>
      </c>
      <c r="I230" s="6" t="s">
        <v>471</v>
      </c>
      <c r="J230" s="6" t="s">
        <v>28</v>
      </c>
      <c r="K230" s="6" t="s">
        <v>28</v>
      </c>
      <c r="L230" s="6" t="s">
        <v>28</v>
      </c>
      <c r="M230" s="6" t="s">
        <v>28</v>
      </c>
      <c r="N230" s="6" t="s">
        <v>28</v>
      </c>
      <c r="O230" s="6" t="s">
        <v>28</v>
      </c>
      <c r="P230" s="7"/>
    </row>
    <row r="231" spans="1:16" ht="15">
      <c r="A231" s="1" t="s">
        <v>1274</v>
      </c>
      <c r="B231" s="5" t="s">
        <v>1276</v>
      </c>
      <c r="C231" s="2" t="s">
        <v>1277</v>
      </c>
      <c r="D231" s="2" t="s">
        <v>1278</v>
      </c>
      <c r="E231" s="4" t="s">
        <v>1278</v>
      </c>
      <c r="F231" s="4"/>
      <c r="G231" s="5">
        <v>234</v>
      </c>
      <c r="H231" s="6">
        <v>0</v>
      </c>
      <c r="I231" s="6" t="s">
        <v>28</v>
      </c>
      <c r="J231" s="6" t="s">
        <v>28</v>
      </c>
      <c r="K231" s="6" t="s">
        <v>28</v>
      </c>
      <c r="L231" s="6" t="s">
        <v>28</v>
      </c>
      <c r="M231" s="6" t="s">
        <v>28</v>
      </c>
      <c r="N231" s="6" t="s">
        <v>28</v>
      </c>
      <c r="O231" s="6" t="s">
        <v>28</v>
      </c>
      <c r="P231" s="7" t="s">
        <v>1279</v>
      </c>
    </row>
    <row r="232" spans="1:16" ht="15">
      <c r="A232" s="1" t="s">
        <v>1280</v>
      </c>
      <c r="B232" s="5" t="s">
        <v>1282</v>
      </c>
      <c r="C232" s="2" t="s">
        <v>1283</v>
      </c>
      <c r="D232" s="2" t="s">
        <v>1284</v>
      </c>
      <c r="E232" s="4" t="s">
        <v>1284</v>
      </c>
      <c r="F232" s="4"/>
      <c r="G232" s="5">
        <v>235</v>
      </c>
      <c r="H232" s="6" t="s">
        <v>491</v>
      </c>
      <c r="I232" s="6" t="s">
        <v>28</v>
      </c>
      <c r="J232" s="6" t="s">
        <v>28</v>
      </c>
      <c r="K232" s="6" t="s">
        <v>28</v>
      </c>
      <c r="L232" s="6" t="s">
        <v>28</v>
      </c>
      <c r="M232" s="6" t="s">
        <v>28</v>
      </c>
      <c r="N232" s="6" t="s">
        <v>28</v>
      </c>
      <c r="O232" s="6" t="s">
        <v>28</v>
      </c>
      <c r="P232" s="7"/>
    </row>
    <row r="233" spans="1:16" ht="15">
      <c r="A233" s="1" t="s">
        <v>1285</v>
      </c>
      <c r="B233" s="5" t="s">
        <v>1287</v>
      </c>
      <c r="C233" s="2" t="s">
        <v>1288</v>
      </c>
      <c r="D233" s="2" t="s">
        <v>1289</v>
      </c>
      <c r="E233" s="13" t="s">
        <v>1290</v>
      </c>
      <c r="F233" s="4"/>
      <c r="G233" s="5">
        <v>236</v>
      </c>
      <c r="H233" s="6" t="s">
        <v>101</v>
      </c>
      <c r="I233" s="6" t="s">
        <v>28</v>
      </c>
      <c r="J233" s="6" t="s">
        <v>28</v>
      </c>
      <c r="K233" s="6" t="s">
        <v>28</v>
      </c>
      <c r="L233" s="6" t="s">
        <v>28</v>
      </c>
      <c r="M233" s="6" t="s">
        <v>28</v>
      </c>
      <c r="N233" s="6" t="s">
        <v>28</v>
      </c>
      <c r="O233" s="6" t="s">
        <v>28</v>
      </c>
      <c r="P233" s="7"/>
    </row>
    <row r="234" spans="1:16" ht="15">
      <c r="A234" s="1" t="s">
        <v>1285</v>
      </c>
      <c r="B234" s="5" t="s">
        <v>1292</v>
      </c>
      <c r="C234" s="2" t="s">
        <v>1293</v>
      </c>
      <c r="D234" s="2" t="s">
        <v>1294</v>
      </c>
      <c r="E234" s="13" t="s">
        <v>1295</v>
      </c>
      <c r="F234" s="4" t="s">
        <v>1296</v>
      </c>
      <c r="G234" s="5">
        <v>237</v>
      </c>
      <c r="H234" s="6" t="s">
        <v>101</v>
      </c>
      <c r="I234" s="6" t="s">
        <v>101</v>
      </c>
      <c r="J234" s="6" t="s">
        <v>28</v>
      </c>
      <c r="K234" s="6" t="s">
        <v>28</v>
      </c>
      <c r="L234" s="6" t="s">
        <v>28</v>
      </c>
      <c r="M234" s="6" t="s">
        <v>28</v>
      </c>
      <c r="N234" s="6" t="s">
        <v>28</v>
      </c>
      <c r="O234" s="6" t="s">
        <v>28</v>
      </c>
      <c r="P234" s="7"/>
    </row>
    <row r="235" spans="1:16" ht="15">
      <c r="A235" s="1" t="s">
        <v>1297</v>
      </c>
      <c r="B235" s="5" t="s">
        <v>1299</v>
      </c>
      <c r="C235" s="2" t="s">
        <v>1300</v>
      </c>
      <c r="D235" s="2" t="s">
        <v>1301</v>
      </c>
      <c r="E235" s="4" t="s">
        <v>1301</v>
      </c>
      <c r="F235" s="4"/>
      <c r="G235" s="5">
        <v>238</v>
      </c>
      <c r="H235" s="6" t="s">
        <v>34</v>
      </c>
      <c r="I235" s="6" t="s">
        <v>28</v>
      </c>
      <c r="J235" s="6" t="s">
        <v>28</v>
      </c>
      <c r="K235" s="6" t="s">
        <v>28</v>
      </c>
      <c r="L235" s="6" t="s">
        <v>28</v>
      </c>
      <c r="M235" s="6" t="s">
        <v>28</v>
      </c>
      <c r="N235" s="6" t="s">
        <v>28</v>
      </c>
      <c r="O235" s="6" t="s">
        <v>28</v>
      </c>
      <c r="P235" s="6"/>
    </row>
    <row r="236" spans="1:16" ht="15">
      <c r="A236" s="1" t="s">
        <v>1302</v>
      </c>
      <c r="B236" s="5" t="s">
        <v>1304</v>
      </c>
      <c r="C236" s="2" t="s">
        <v>1305</v>
      </c>
      <c r="D236" s="2" t="s">
        <v>1306</v>
      </c>
      <c r="E236" s="4" t="s">
        <v>1306</v>
      </c>
      <c r="F236" s="4"/>
      <c r="G236" s="5">
        <v>239</v>
      </c>
      <c r="H236" s="6" t="s">
        <v>27</v>
      </c>
      <c r="I236" s="6" t="s">
        <v>28</v>
      </c>
      <c r="J236" s="6" t="s">
        <v>28</v>
      </c>
      <c r="K236" s="6" t="s">
        <v>28</v>
      </c>
      <c r="L236" s="6" t="s">
        <v>28</v>
      </c>
      <c r="M236" s="6" t="s">
        <v>28</v>
      </c>
      <c r="N236" s="6" t="s">
        <v>28</v>
      </c>
      <c r="O236" s="6" t="s">
        <v>28</v>
      </c>
      <c r="P236" s="7"/>
    </row>
    <row r="237" spans="1:16" ht="15">
      <c r="A237" s="1" t="s">
        <v>1307</v>
      </c>
      <c r="B237" s="5" t="s">
        <v>1309</v>
      </c>
      <c r="C237" s="2" t="s">
        <v>1310</v>
      </c>
      <c r="D237" s="2" t="s">
        <v>1311</v>
      </c>
      <c r="E237" s="4" t="s">
        <v>1311</v>
      </c>
      <c r="F237" s="4" t="s">
        <v>287</v>
      </c>
      <c r="G237" s="5">
        <v>240</v>
      </c>
      <c r="H237" s="6" t="s">
        <v>1312</v>
      </c>
      <c r="I237" s="6" t="s">
        <v>28</v>
      </c>
      <c r="J237" s="6" t="s">
        <v>34</v>
      </c>
      <c r="K237" s="6" t="s">
        <v>27</v>
      </c>
      <c r="L237" s="6" t="s">
        <v>28</v>
      </c>
      <c r="M237" s="6" t="s">
        <v>28</v>
      </c>
      <c r="N237" s="6" t="s">
        <v>28</v>
      </c>
      <c r="O237" s="6" t="s">
        <v>28</v>
      </c>
      <c r="P237" s="7"/>
    </row>
    <row r="238" spans="1:16" ht="15">
      <c r="A238" s="1" t="s">
        <v>1313</v>
      </c>
      <c r="B238" s="5" t="s">
        <v>1315</v>
      </c>
      <c r="C238" s="2" t="s">
        <v>1316</v>
      </c>
      <c r="D238" s="2" t="s">
        <v>1317</v>
      </c>
      <c r="E238" s="4" t="s">
        <v>1317</v>
      </c>
      <c r="F238" s="4"/>
      <c r="G238" s="5">
        <v>241</v>
      </c>
      <c r="H238" s="6" t="s">
        <v>365</v>
      </c>
      <c r="I238" s="6" t="s">
        <v>28</v>
      </c>
      <c r="J238" s="6" t="s">
        <v>28</v>
      </c>
      <c r="K238" s="6" t="s">
        <v>28</v>
      </c>
      <c r="L238" s="6" t="s">
        <v>28</v>
      </c>
      <c r="M238" s="6" t="s">
        <v>28</v>
      </c>
      <c r="N238" s="6" t="s">
        <v>28</v>
      </c>
      <c r="O238" s="6" t="s">
        <v>28</v>
      </c>
      <c r="P238" s="9" t="s">
        <v>1318</v>
      </c>
    </row>
    <row r="239" spans="1:16" ht="15">
      <c r="A239" s="1" t="s">
        <v>1319</v>
      </c>
      <c r="B239" s="5" t="s">
        <v>1321</v>
      </c>
      <c r="C239" s="2" t="s">
        <v>1322</v>
      </c>
      <c r="D239" s="2" t="s">
        <v>1323</v>
      </c>
      <c r="E239" s="4" t="s">
        <v>1323</v>
      </c>
      <c r="F239" s="4"/>
      <c r="G239" s="5">
        <v>242</v>
      </c>
      <c r="H239" s="6" t="s">
        <v>27</v>
      </c>
      <c r="I239" s="6" t="s">
        <v>28</v>
      </c>
      <c r="J239" s="6" t="s">
        <v>28</v>
      </c>
      <c r="K239" s="6" t="s">
        <v>28</v>
      </c>
      <c r="L239" s="6" t="s">
        <v>28</v>
      </c>
      <c r="M239" s="6" t="s">
        <v>28</v>
      </c>
      <c r="N239" s="6" t="s">
        <v>28</v>
      </c>
      <c r="O239" s="6" t="s">
        <v>28</v>
      </c>
      <c r="P239" s="7"/>
    </row>
    <row r="240" spans="1:16" ht="15">
      <c r="A240" s="1" t="s">
        <v>1324</v>
      </c>
      <c r="B240" s="5" t="s">
        <v>1326</v>
      </c>
      <c r="C240" s="2" t="s">
        <v>1327</v>
      </c>
      <c r="D240" s="2" t="s">
        <v>1328</v>
      </c>
      <c r="E240" s="4" t="s">
        <v>1328</v>
      </c>
      <c r="F240" s="4"/>
      <c r="G240" s="5">
        <v>243</v>
      </c>
      <c r="H240" s="6" t="s">
        <v>34</v>
      </c>
      <c r="I240" s="6" t="s">
        <v>28</v>
      </c>
      <c r="J240" s="6" t="s">
        <v>28</v>
      </c>
      <c r="K240" s="6" t="s">
        <v>28</v>
      </c>
      <c r="L240" s="6" t="s">
        <v>28</v>
      </c>
      <c r="M240" s="6" t="s">
        <v>28</v>
      </c>
      <c r="N240" s="6" t="s">
        <v>28</v>
      </c>
      <c r="O240" s="6" t="s">
        <v>28</v>
      </c>
      <c r="P240" s="6" t="s">
        <v>419</v>
      </c>
    </row>
    <row r="241" spans="1:16" ht="15">
      <c r="A241" s="1" t="s">
        <v>1329</v>
      </c>
      <c r="B241" s="5" t="s">
        <v>1331</v>
      </c>
      <c r="C241" s="2" t="s">
        <v>1332</v>
      </c>
      <c r="D241" s="2" t="s">
        <v>1333</v>
      </c>
      <c r="E241" s="4" t="s">
        <v>1333</v>
      </c>
      <c r="F241" s="4"/>
      <c r="G241" s="5">
        <v>244</v>
      </c>
      <c r="H241" s="6" t="s">
        <v>27</v>
      </c>
      <c r="I241" s="6" t="s">
        <v>27</v>
      </c>
      <c r="J241" s="6" t="s">
        <v>28</v>
      </c>
      <c r="K241" s="6" t="s">
        <v>28</v>
      </c>
      <c r="L241" s="6" t="s">
        <v>28</v>
      </c>
      <c r="M241" s="6" t="s">
        <v>28</v>
      </c>
      <c r="N241" s="6" t="s">
        <v>28</v>
      </c>
      <c r="O241" s="6" t="s">
        <v>28</v>
      </c>
      <c r="P241" s="7"/>
    </row>
    <row r="242" spans="1:16" ht="15">
      <c r="A242" s="1" t="s">
        <v>1334</v>
      </c>
      <c r="B242" s="5" t="s">
        <v>1336</v>
      </c>
      <c r="C242" s="2" t="s">
        <v>1337</v>
      </c>
      <c r="D242" s="2" t="s">
        <v>1338</v>
      </c>
      <c r="E242" s="4" t="s">
        <v>1338</v>
      </c>
      <c r="F242" s="4"/>
      <c r="G242" s="5">
        <v>245</v>
      </c>
      <c r="H242" s="6" t="s">
        <v>27</v>
      </c>
      <c r="I242" s="6">
        <v>6</v>
      </c>
      <c r="J242" s="6" t="s">
        <v>28</v>
      </c>
      <c r="K242" s="6" t="s">
        <v>28</v>
      </c>
      <c r="L242" s="6" t="s">
        <v>28</v>
      </c>
      <c r="M242" s="6" t="s">
        <v>28</v>
      </c>
      <c r="N242" s="6" t="s">
        <v>28</v>
      </c>
      <c r="O242" s="6" t="s">
        <v>28</v>
      </c>
      <c r="P242" s="7"/>
    </row>
    <row r="243" spans="1:16" ht="15">
      <c r="A243" s="1" t="s">
        <v>1339</v>
      </c>
      <c r="B243" s="5" t="s">
        <v>1341</v>
      </c>
      <c r="C243" s="2" t="s">
        <v>1342</v>
      </c>
      <c r="D243" s="2" t="s">
        <v>1343</v>
      </c>
      <c r="E243" s="23" t="s">
        <v>1343</v>
      </c>
      <c r="F243" s="23"/>
      <c r="G243" s="5">
        <v>246</v>
      </c>
      <c r="H243" s="6" t="s">
        <v>168</v>
      </c>
      <c r="I243" s="6" t="s">
        <v>168</v>
      </c>
      <c r="J243" s="6" t="s">
        <v>197</v>
      </c>
      <c r="K243" s="6" t="s">
        <v>197</v>
      </c>
      <c r="L243" s="6" t="s">
        <v>28</v>
      </c>
      <c r="M243" s="6" t="s">
        <v>28</v>
      </c>
      <c r="N243" s="6" t="s">
        <v>28</v>
      </c>
      <c r="O243" s="6" t="s">
        <v>28</v>
      </c>
      <c r="P243" s="7" t="s">
        <v>1344</v>
      </c>
    </row>
    <row r="244" spans="1:16" ht="15">
      <c r="A244" s="1" t="s">
        <v>1345</v>
      </c>
      <c r="B244" s="5" t="s">
        <v>1347</v>
      </c>
      <c r="C244" s="2" t="s">
        <v>1348</v>
      </c>
      <c r="D244" s="2" t="s">
        <v>1349</v>
      </c>
      <c r="E244" s="4" t="s">
        <v>1349</v>
      </c>
      <c r="F244" s="4"/>
      <c r="G244" s="5">
        <v>247</v>
      </c>
      <c r="H244" s="6" t="s">
        <v>113</v>
      </c>
      <c r="I244" s="6" t="s">
        <v>27</v>
      </c>
      <c r="J244" s="6" t="s">
        <v>28</v>
      </c>
      <c r="K244" s="6" t="s">
        <v>28</v>
      </c>
      <c r="L244" s="6" t="s">
        <v>28</v>
      </c>
      <c r="M244" s="6" t="s">
        <v>28</v>
      </c>
      <c r="N244" s="6" t="s">
        <v>28</v>
      </c>
      <c r="O244" s="6" t="s">
        <v>28</v>
      </c>
      <c r="P244" s="7"/>
    </row>
    <row r="245" spans="1:16" ht="15">
      <c r="A245" s="1" t="s">
        <v>1350</v>
      </c>
      <c r="B245" s="5" t="s">
        <v>1352</v>
      </c>
      <c r="C245" s="2" t="s">
        <v>1353</v>
      </c>
      <c r="D245" s="2" t="s">
        <v>1354</v>
      </c>
      <c r="E245" s="4" t="s">
        <v>1354</v>
      </c>
      <c r="F245" s="4"/>
      <c r="G245" s="5">
        <v>248</v>
      </c>
      <c r="H245" s="6" t="s">
        <v>169</v>
      </c>
      <c r="I245" s="6" t="s">
        <v>169</v>
      </c>
      <c r="J245" s="6" t="s">
        <v>28</v>
      </c>
      <c r="K245" s="6" t="s">
        <v>28</v>
      </c>
      <c r="L245" s="6" t="s">
        <v>28</v>
      </c>
      <c r="M245" s="6" t="s">
        <v>28</v>
      </c>
      <c r="N245" s="6" t="s">
        <v>28</v>
      </c>
      <c r="O245" s="6" t="s">
        <v>28</v>
      </c>
      <c r="P245" s="24" t="s">
        <v>1355</v>
      </c>
    </row>
    <row r="246" spans="1:16" ht="15">
      <c r="A246" s="1" t="s">
        <v>1356</v>
      </c>
      <c r="B246" s="5" t="s">
        <v>1358</v>
      </c>
      <c r="C246" s="2" t="s">
        <v>1359</v>
      </c>
      <c r="D246" s="2" t="s">
        <v>1360</v>
      </c>
      <c r="E246" s="4" t="s">
        <v>1360</v>
      </c>
      <c r="F246" s="4" t="s">
        <v>1361</v>
      </c>
      <c r="G246" s="5">
        <v>251</v>
      </c>
      <c r="H246" s="6" t="s">
        <v>53</v>
      </c>
      <c r="I246" s="6" t="s">
        <v>28</v>
      </c>
      <c r="J246" s="6" t="s">
        <v>28</v>
      </c>
      <c r="K246" s="6" t="s">
        <v>28</v>
      </c>
      <c r="L246" s="6" t="s">
        <v>28</v>
      </c>
      <c r="M246" s="6" t="s">
        <v>28</v>
      </c>
      <c r="N246" s="6" t="s">
        <v>28</v>
      </c>
      <c r="O246" s="6" t="s">
        <v>28</v>
      </c>
      <c r="P246" s="7"/>
    </row>
    <row r="247" spans="1:16" ht="15">
      <c r="A247" s="1" t="s">
        <v>1362</v>
      </c>
      <c r="B247" s="5" t="s">
        <v>1364</v>
      </c>
      <c r="C247" s="2" t="s">
        <v>1365</v>
      </c>
      <c r="D247" s="2" t="s">
        <v>1366</v>
      </c>
      <c r="E247" s="4" t="s">
        <v>1366</v>
      </c>
      <c r="F247" s="4"/>
      <c r="G247" s="5">
        <v>252</v>
      </c>
      <c r="H247" s="6" t="s">
        <v>288</v>
      </c>
      <c r="I247" s="6" t="s">
        <v>28</v>
      </c>
      <c r="J247" s="6" t="s">
        <v>28</v>
      </c>
      <c r="K247" s="6" t="s">
        <v>28</v>
      </c>
      <c r="L247" s="6" t="s">
        <v>28</v>
      </c>
      <c r="M247" s="6" t="s">
        <v>28</v>
      </c>
      <c r="N247" s="6" t="s">
        <v>28</v>
      </c>
      <c r="O247" s="6" t="s">
        <v>28</v>
      </c>
      <c r="P247" s="7"/>
    </row>
    <row r="248" spans="1:16" ht="15">
      <c r="A248" s="1" t="s">
        <v>1367</v>
      </c>
      <c r="B248" s="5" t="s">
        <v>1369</v>
      </c>
      <c r="C248" s="2" t="s">
        <v>1370</v>
      </c>
      <c r="D248" s="2" t="s">
        <v>1371</v>
      </c>
      <c r="E248" s="1" t="s">
        <v>1371</v>
      </c>
      <c r="G248" s="5">
        <v>253</v>
      </c>
      <c r="H248" s="6" t="s">
        <v>27</v>
      </c>
      <c r="I248" s="6" t="s">
        <v>28</v>
      </c>
      <c r="J248" s="6">
        <v>2</v>
      </c>
      <c r="K248" s="6" t="s">
        <v>28</v>
      </c>
      <c r="L248" s="6" t="s">
        <v>28</v>
      </c>
      <c r="M248" s="6" t="s">
        <v>28</v>
      </c>
      <c r="N248" s="6" t="s">
        <v>28</v>
      </c>
      <c r="O248" s="6" t="s">
        <v>28</v>
      </c>
      <c r="P248" s="9" t="s">
        <v>1372</v>
      </c>
    </row>
    <row r="249" spans="1:16" ht="15">
      <c r="A249" s="1" t="s">
        <v>1373</v>
      </c>
      <c r="B249" s="5" t="s">
        <v>1375</v>
      </c>
      <c r="C249" s="2" t="s">
        <v>1376</v>
      </c>
      <c r="D249" s="2" t="s">
        <v>1377</v>
      </c>
      <c r="E249" s="4" t="s">
        <v>1378</v>
      </c>
      <c r="F249" s="4" t="s">
        <v>921</v>
      </c>
      <c r="G249" s="5">
        <v>254</v>
      </c>
      <c r="H249" s="6" t="s">
        <v>113</v>
      </c>
      <c r="I249" s="6">
        <v>6</v>
      </c>
      <c r="J249" s="6" t="s">
        <v>323</v>
      </c>
      <c r="K249" s="6" t="s">
        <v>28</v>
      </c>
      <c r="L249" s="6" t="s">
        <v>27</v>
      </c>
      <c r="M249" s="6" t="s">
        <v>28</v>
      </c>
      <c r="N249" s="6" t="s">
        <v>28</v>
      </c>
      <c r="O249" s="6" t="s">
        <v>28</v>
      </c>
      <c r="P249" s="7"/>
    </row>
    <row r="250" spans="1:16" ht="15">
      <c r="A250" s="1" t="s">
        <v>1373</v>
      </c>
      <c r="B250" s="5" t="s">
        <v>1380</v>
      </c>
      <c r="C250" s="2" t="s">
        <v>1376</v>
      </c>
      <c r="D250" s="2" t="s">
        <v>1381</v>
      </c>
      <c r="E250" s="4" t="s">
        <v>1382</v>
      </c>
      <c r="F250" s="4" t="s">
        <v>921</v>
      </c>
      <c r="G250" s="5">
        <v>255</v>
      </c>
      <c r="H250" s="6" t="s">
        <v>113</v>
      </c>
      <c r="I250" s="6">
        <v>6</v>
      </c>
      <c r="J250" s="6" t="s">
        <v>53</v>
      </c>
      <c r="K250" s="6" t="s">
        <v>28</v>
      </c>
      <c r="L250" s="6" t="s">
        <v>27</v>
      </c>
      <c r="M250" s="6" t="s">
        <v>28</v>
      </c>
      <c r="N250" s="6" t="s">
        <v>28</v>
      </c>
      <c r="O250" s="6" t="s">
        <v>28</v>
      </c>
      <c r="P250" s="7"/>
    </row>
    <row r="251" spans="1:16" ht="15">
      <c r="A251" s="1" t="s">
        <v>1373</v>
      </c>
      <c r="B251" s="5" t="s">
        <v>1384</v>
      </c>
      <c r="C251" s="2" t="s">
        <v>1376</v>
      </c>
      <c r="D251" s="2" t="s">
        <v>1385</v>
      </c>
      <c r="E251" s="4" t="s">
        <v>1386</v>
      </c>
      <c r="F251" s="4" t="s">
        <v>921</v>
      </c>
      <c r="G251" s="5">
        <v>256</v>
      </c>
      <c r="H251" s="6" t="s">
        <v>113</v>
      </c>
      <c r="I251" s="6">
        <v>6</v>
      </c>
      <c r="J251" s="6" t="s">
        <v>323</v>
      </c>
      <c r="K251" s="6" t="s">
        <v>28</v>
      </c>
      <c r="L251" s="6" t="s">
        <v>59</v>
      </c>
      <c r="M251" s="6" t="s">
        <v>28</v>
      </c>
      <c r="N251" s="6" t="s">
        <v>28</v>
      </c>
      <c r="O251" s="6" t="s">
        <v>28</v>
      </c>
      <c r="P251" s="7"/>
    </row>
    <row r="252" spans="1:16" ht="15">
      <c r="A252" s="1" t="s">
        <v>1373</v>
      </c>
      <c r="B252" s="5" t="s">
        <v>1388</v>
      </c>
      <c r="C252" s="2" t="s">
        <v>1376</v>
      </c>
      <c r="D252" s="2" t="s">
        <v>1389</v>
      </c>
      <c r="E252" s="4" t="s">
        <v>1390</v>
      </c>
      <c r="F252" s="4" t="s">
        <v>921</v>
      </c>
      <c r="G252" s="5">
        <v>257</v>
      </c>
      <c r="H252" s="6" t="s">
        <v>113</v>
      </c>
      <c r="I252" s="6">
        <v>6</v>
      </c>
      <c r="J252" s="6" t="s">
        <v>53</v>
      </c>
      <c r="K252" s="6" t="s">
        <v>28</v>
      </c>
      <c r="L252" s="6" t="s">
        <v>59</v>
      </c>
      <c r="M252" s="6" t="s">
        <v>28</v>
      </c>
      <c r="N252" s="6" t="s">
        <v>28</v>
      </c>
      <c r="O252" s="6" t="s">
        <v>28</v>
      </c>
      <c r="P252" s="7"/>
    </row>
    <row r="253" spans="1:16" ht="15">
      <c r="A253" s="1" t="s">
        <v>1373</v>
      </c>
      <c r="B253" s="5" t="s">
        <v>1392</v>
      </c>
      <c r="C253" s="2" t="s">
        <v>1376</v>
      </c>
      <c r="D253" s="2" t="s">
        <v>1393</v>
      </c>
      <c r="E253" s="4" t="s">
        <v>1394</v>
      </c>
      <c r="F253" s="4" t="s">
        <v>921</v>
      </c>
      <c r="G253" s="5">
        <v>258</v>
      </c>
      <c r="H253" s="6" t="s">
        <v>27</v>
      </c>
      <c r="I253" s="6" t="s">
        <v>27</v>
      </c>
      <c r="J253" s="6" t="s">
        <v>323</v>
      </c>
      <c r="K253" s="6" t="s">
        <v>28</v>
      </c>
      <c r="L253" s="6" t="s">
        <v>27</v>
      </c>
      <c r="M253" s="6" t="s">
        <v>28</v>
      </c>
      <c r="N253" s="6" t="s">
        <v>28</v>
      </c>
      <c r="O253" s="6" t="s">
        <v>28</v>
      </c>
      <c r="P253" s="7"/>
    </row>
    <row r="254" spans="1:16" ht="15">
      <c r="A254" s="1" t="s">
        <v>1373</v>
      </c>
      <c r="B254" s="5" t="s">
        <v>1396</v>
      </c>
      <c r="C254" s="2" t="s">
        <v>1376</v>
      </c>
      <c r="D254" s="2" t="s">
        <v>1397</v>
      </c>
      <c r="E254" s="4" t="s">
        <v>1398</v>
      </c>
      <c r="F254" s="4" t="s">
        <v>921</v>
      </c>
      <c r="G254" s="5">
        <v>259</v>
      </c>
      <c r="H254" s="6" t="s">
        <v>27</v>
      </c>
      <c r="I254" s="6" t="s">
        <v>27</v>
      </c>
      <c r="J254" s="6" t="s">
        <v>53</v>
      </c>
      <c r="K254" s="6" t="s">
        <v>28</v>
      </c>
      <c r="L254" s="6" t="s">
        <v>27</v>
      </c>
      <c r="M254" s="6" t="s">
        <v>28</v>
      </c>
      <c r="N254" s="6" t="s">
        <v>28</v>
      </c>
      <c r="O254" s="6" t="s">
        <v>28</v>
      </c>
      <c r="P254" s="7"/>
    </row>
    <row r="255" spans="1:16" ht="15">
      <c r="A255" s="1" t="s">
        <v>1373</v>
      </c>
      <c r="B255" s="5" t="s">
        <v>1400</v>
      </c>
      <c r="C255" s="2" t="s">
        <v>1376</v>
      </c>
      <c r="D255" s="2" t="s">
        <v>1401</v>
      </c>
      <c r="E255" s="4" t="s">
        <v>1402</v>
      </c>
      <c r="F255" s="4" t="s">
        <v>921</v>
      </c>
      <c r="G255" s="5">
        <v>260</v>
      </c>
      <c r="H255" s="6" t="s">
        <v>27</v>
      </c>
      <c r="I255" s="6" t="s">
        <v>27</v>
      </c>
      <c r="J255" s="6" t="s">
        <v>323</v>
      </c>
      <c r="K255" s="6" t="s">
        <v>28</v>
      </c>
      <c r="L255" s="6" t="s">
        <v>59</v>
      </c>
      <c r="M255" s="6" t="s">
        <v>28</v>
      </c>
      <c r="N255" s="6" t="s">
        <v>28</v>
      </c>
      <c r="O255" s="6" t="s">
        <v>28</v>
      </c>
      <c r="P255" s="7"/>
    </row>
    <row r="256" spans="1:16" ht="15">
      <c r="A256" s="1" t="s">
        <v>1373</v>
      </c>
      <c r="B256" s="5" t="s">
        <v>1404</v>
      </c>
      <c r="C256" s="2" t="s">
        <v>1376</v>
      </c>
      <c r="D256" s="2" t="s">
        <v>1405</v>
      </c>
      <c r="E256" s="4" t="s">
        <v>1406</v>
      </c>
      <c r="F256" s="4" t="s">
        <v>921</v>
      </c>
      <c r="G256" s="5">
        <v>261</v>
      </c>
      <c r="H256" s="6" t="s">
        <v>27</v>
      </c>
      <c r="I256" s="6" t="s">
        <v>27</v>
      </c>
      <c r="J256" s="6" t="s">
        <v>53</v>
      </c>
      <c r="K256" s="6" t="s">
        <v>28</v>
      </c>
      <c r="L256" s="6" t="s">
        <v>59</v>
      </c>
      <c r="M256" s="6" t="s">
        <v>28</v>
      </c>
      <c r="N256" s="6" t="s">
        <v>28</v>
      </c>
      <c r="O256" s="6" t="s">
        <v>28</v>
      </c>
      <c r="P256" s="7"/>
    </row>
    <row r="257" spans="1:17" ht="15">
      <c r="A257" s="1" t="s">
        <v>1407</v>
      </c>
      <c r="B257" s="5" t="s">
        <v>1409</v>
      </c>
      <c r="C257" s="2" t="s">
        <v>1410</v>
      </c>
      <c r="D257" s="2" t="s">
        <v>1411</v>
      </c>
      <c r="E257" s="4" t="s">
        <v>1411</v>
      </c>
      <c r="F257" s="4" t="s">
        <v>287</v>
      </c>
      <c r="G257" s="5">
        <v>262</v>
      </c>
      <c r="H257" s="6" t="s">
        <v>27</v>
      </c>
      <c r="I257" s="6" t="s">
        <v>27</v>
      </c>
      <c r="J257" s="6" t="s">
        <v>113</v>
      </c>
      <c r="K257" s="6" t="s">
        <v>113</v>
      </c>
      <c r="L257" s="6" t="s">
        <v>28</v>
      </c>
      <c r="M257" s="6" t="s">
        <v>28</v>
      </c>
      <c r="N257" s="6" t="s">
        <v>28</v>
      </c>
      <c r="O257" s="6" t="s">
        <v>28</v>
      </c>
      <c r="P257" s="7"/>
    </row>
    <row r="258" spans="1:17" ht="15">
      <c r="A258" s="1" t="s">
        <v>1412</v>
      </c>
      <c r="B258" s="5" t="s">
        <v>1414</v>
      </c>
      <c r="C258" s="2" t="s">
        <v>1415</v>
      </c>
      <c r="D258" s="2" t="s">
        <v>1416</v>
      </c>
      <c r="E258" s="4" t="s">
        <v>1416</v>
      </c>
      <c r="F258" s="4"/>
      <c r="G258" s="5">
        <v>263</v>
      </c>
      <c r="H258" s="6">
        <v>6</v>
      </c>
      <c r="I258" s="6">
        <v>6</v>
      </c>
      <c r="J258" s="6" t="s">
        <v>28</v>
      </c>
      <c r="K258" s="6" t="s">
        <v>28</v>
      </c>
      <c r="L258" s="6" t="s">
        <v>28</v>
      </c>
      <c r="M258" s="6" t="s">
        <v>28</v>
      </c>
      <c r="N258" s="6" t="s">
        <v>28</v>
      </c>
      <c r="O258" s="6" t="s">
        <v>28</v>
      </c>
      <c r="P258" s="6" t="s">
        <v>1417</v>
      </c>
    </row>
    <row r="259" spans="1:17" ht="15">
      <c r="A259" s="1" t="s">
        <v>1418</v>
      </c>
      <c r="B259" s="5" t="s">
        <v>1420</v>
      </c>
      <c r="C259" s="2" t="s">
        <v>1421</v>
      </c>
      <c r="D259" s="2" t="s">
        <v>1422</v>
      </c>
      <c r="E259" s="4" t="s">
        <v>1422</v>
      </c>
      <c r="F259" s="4" t="s">
        <v>1423</v>
      </c>
      <c r="G259" s="5">
        <v>265</v>
      </c>
      <c r="H259" s="6" t="s">
        <v>41</v>
      </c>
      <c r="I259" s="6" t="s">
        <v>41</v>
      </c>
      <c r="J259" s="6" t="s">
        <v>1424</v>
      </c>
      <c r="K259" s="6" t="s">
        <v>41</v>
      </c>
      <c r="L259" s="6" t="s">
        <v>28</v>
      </c>
      <c r="M259" s="6" t="s">
        <v>28</v>
      </c>
      <c r="N259" s="6" t="s">
        <v>28</v>
      </c>
      <c r="O259" s="6" t="s">
        <v>28</v>
      </c>
      <c r="P259" s="7"/>
    </row>
    <row r="260" spans="1:17" ht="15">
      <c r="A260" s="1" t="s">
        <v>1425</v>
      </c>
      <c r="B260" s="5" t="s">
        <v>1427</v>
      </c>
      <c r="C260" s="2" t="s">
        <v>1428</v>
      </c>
      <c r="D260" s="2" t="s">
        <v>1429</v>
      </c>
      <c r="E260" s="4" t="s">
        <v>1429</v>
      </c>
      <c r="F260" s="4"/>
      <c r="G260" s="5">
        <v>266</v>
      </c>
      <c r="H260" s="6" t="s">
        <v>41</v>
      </c>
      <c r="I260" s="6" t="s">
        <v>28</v>
      </c>
      <c r="J260" s="6">
        <v>5</v>
      </c>
      <c r="K260" s="6" t="s">
        <v>27</v>
      </c>
      <c r="L260" s="6" t="s">
        <v>28</v>
      </c>
      <c r="M260" s="6" t="s">
        <v>28</v>
      </c>
      <c r="N260" s="6" t="s">
        <v>28</v>
      </c>
      <c r="O260" s="6" t="s">
        <v>28</v>
      </c>
      <c r="P260" s="5"/>
    </row>
    <row r="261" spans="1:17" ht="15">
      <c r="A261" s="1" t="s">
        <v>1430</v>
      </c>
      <c r="B261" s="5" t="s">
        <v>1432</v>
      </c>
      <c r="C261" s="2" t="s">
        <v>1433</v>
      </c>
      <c r="D261" s="2" t="s">
        <v>1434</v>
      </c>
      <c r="E261" s="4" t="s">
        <v>1434</v>
      </c>
      <c r="F261" s="4"/>
      <c r="G261" s="5">
        <v>267</v>
      </c>
      <c r="H261" s="6" t="s">
        <v>649</v>
      </c>
      <c r="I261" s="6" t="s">
        <v>28</v>
      </c>
      <c r="J261" s="6" t="s">
        <v>28</v>
      </c>
      <c r="K261" s="6" t="s">
        <v>28</v>
      </c>
      <c r="L261" s="6" t="s">
        <v>28</v>
      </c>
      <c r="M261" s="6" t="s">
        <v>28</v>
      </c>
      <c r="N261" s="6" t="s">
        <v>28</v>
      </c>
      <c r="O261" s="6" t="s">
        <v>28</v>
      </c>
      <c r="P261" s="7"/>
    </row>
    <row r="262" spans="1:17" ht="15">
      <c r="A262" s="1" t="s">
        <v>1435</v>
      </c>
      <c r="B262" s="5" t="s">
        <v>1437</v>
      </c>
      <c r="C262" s="2" t="s">
        <v>1438</v>
      </c>
      <c r="D262" s="2" t="s">
        <v>1439</v>
      </c>
      <c r="E262" s="4" t="s">
        <v>1439</v>
      </c>
      <c r="F262" s="4"/>
      <c r="G262" s="5">
        <v>268</v>
      </c>
      <c r="H262" s="6" t="s">
        <v>27</v>
      </c>
      <c r="I262" s="6" t="s">
        <v>28</v>
      </c>
      <c r="J262" s="6" t="s">
        <v>28</v>
      </c>
      <c r="K262" s="6" t="s">
        <v>28</v>
      </c>
      <c r="L262" s="6" t="s">
        <v>28</v>
      </c>
      <c r="M262" s="6" t="s">
        <v>28</v>
      </c>
      <c r="N262" s="6" t="s">
        <v>28</v>
      </c>
      <c r="O262" s="6" t="s">
        <v>28</v>
      </c>
      <c r="P262" s="7"/>
    </row>
    <row r="263" spans="1:17" ht="15">
      <c r="A263" s="1" t="s">
        <v>1440</v>
      </c>
      <c r="B263" s="5" t="s">
        <v>1442</v>
      </c>
      <c r="C263" s="2" t="s">
        <v>1443</v>
      </c>
      <c r="D263" s="2" t="s">
        <v>1444</v>
      </c>
      <c r="E263" s="4" t="s">
        <v>1444</v>
      </c>
      <c r="F263" s="4"/>
      <c r="G263" s="5">
        <v>269</v>
      </c>
      <c r="H263" s="6" t="s">
        <v>1042</v>
      </c>
      <c r="I263" s="6" t="s">
        <v>27</v>
      </c>
      <c r="J263" s="6" t="s">
        <v>28</v>
      </c>
      <c r="K263" s="6" t="s">
        <v>28</v>
      </c>
      <c r="L263" s="6" t="s">
        <v>28</v>
      </c>
      <c r="M263" s="6" t="s">
        <v>28</v>
      </c>
      <c r="N263" s="6" t="s">
        <v>28</v>
      </c>
      <c r="O263" s="6" t="s">
        <v>28</v>
      </c>
      <c r="P263" s="7"/>
    </row>
    <row r="264" spans="1:17" ht="15">
      <c r="A264" s="1" t="s">
        <v>1445</v>
      </c>
      <c r="B264" s="5" t="s">
        <v>1447</v>
      </c>
      <c r="C264" s="2" t="s">
        <v>1448</v>
      </c>
      <c r="D264" s="2" t="s">
        <v>1449</v>
      </c>
      <c r="E264" s="1" t="s">
        <v>1449</v>
      </c>
      <c r="G264" s="5">
        <v>270</v>
      </c>
      <c r="H264" s="6">
        <v>6</v>
      </c>
      <c r="I264" s="6">
        <v>6</v>
      </c>
      <c r="J264" s="6" t="s">
        <v>28</v>
      </c>
      <c r="K264" s="6" t="s">
        <v>28</v>
      </c>
      <c r="L264" s="6" t="s">
        <v>28</v>
      </c>
      <c r="M264" s="6" t="s">
        <v>28</v>
      </c>
      <c r="N264" s="6" t="s">
        <v>28</v>
      </c>
      <c r="O264" s="6" t="s">
        <v>28</v>
      </c>
      <c r="P264" s="9" t="s">
        <v>1450</v>
      </c>
    </row>
    <row r="265" spans="1:17" ht="15">
      <c r="A265" s="1" t="s">
        <v>1451</v>
      </c>
      <c r="B265" s="5" t="s">
        <v>1453</v>
      </c>
      <c r="C265" s="2" t="s">
        <v>1454</v>
      </c>
      <c r="D265" s="2" t="s">
        <v>1455</v>
      </c>
      <c r="E265" s="4" t="s">
        <v>1455</v>
      </c>
      <c r="F265" s="4"/>
      <c r="G265" s="5">
        <v>271</v>
      </c>
      <c r="H265" s="6" t="s">
        <v>27</v>
      </c>
      <c r="I265" s="6" t="s">
        <v>27</v>
      </c>
      <c r="J265" s="6" t="s">
        <v>113</v>
      </c>
      <c r="K265" s="6" t="s">
        <v>27</v>
      </c>
      <c r="L265" s="6" t="s">
        <v>288</v>
      </c>
      <c r="M265" s="6" t="s">
        <v>27</v>
      </c>
      <c r="N265" s="6" t="s">
        <v>28</v>
      </c>
      <c r="O265" s="6" t="s">
        <v>28</v>
      </c>
      <c r="P265" s="7"/>
    </row>
    <row r="266" spans="1:17" ht="15">
      <c r="A266" s="1" t="s">
        <v>1456</v>
      </c>
      <c r="B266" s="5" t="s">
        <v>1458</v>
      </c>
      <c r="C266" s="2" t="s">
        <v>1459</v>
      </c>
      <c r="D266" s="2" t="s">
        <v>1460</v>
      </c>
      <c r="E266" s="4" t="s">
        <v>1461</v>
      </c>
      <c r="F266" s="4"/>
      <c r="G266" s="5">
        <v>272</v>
      </c>
      <c r="H266" s="6">
        <v>8</v>
      </c>
      <c r="I266" s="6" t="s">
        <v>28</v>
      </c>
      <c r="J266" s="6" t="s">
        <v>28</v>
      </c>
      <c r="K266" s="6" t="s">
        <v>28</v>
      </c>
      <c r="L266" s="6" t="s">
        <v>28</v>
      </c>
      <c r="M266" s="6" t="s">
        <v>28</v>
      </c>
      <c r="N266" s="6" t="s">
        <v>28</v>
      </c>
      <c r="O266" s="6" t="s">
        <v>28</v>
      </c>
      <c r="P266" s="7"/>
    </row>
    <row r="267" spans="1:17" ht="15">
      <c r="A267" s="1" t="s">
        <v>1462</v>
      </c>
      <c r="B267" s="5" t="s">
        <v>1464</v>
      </c>
      <c r="C267" s="2" t="s">
        <v>1465</v>
      </c>
      <c r="D267" s="2" t="s">
        <v>1466</v>
      </c>
      <c r="E267" s="4" t="s">
        <v>1466</v>
      </c>
      <c r="F267" s="4"/>
      <c r="G267" s="5">
        <v>273</v>
      </c>
      <c r="H267" s="6">
        <v>1</v>
      </c>
      <c r="I267" s="6" t="s">
        <v>28</v>
      </c>
      <c r="J267" s="6" t="s">
        <v>28</v>
      </c>
      <c r="K267" s="6" t="s">
        <v>28</v>
      </c>
      <c r="L267" s="6" t="s">
        <v>28</v>
      </c>
      <c r="M267" s="6" t="s">
        <v>28</v>
      </c>
      <c r="N267" s="6" t="s">
        <v>28</v>
      </c>
      <c r="O267" s="6" t="s">
        <v>28</v>
      </c>
      <c r="P267" s="9" t="s">
        <v>1467</v>
      </c>
    </row>
    <row r="268" spans="1:17" ht="15">
      <c r="A268" s="1" t="s">
        <v>1462</v>
      </c>
      <c r="B268" s="5" t="s">
        <v>1469</v>
      </c>
      <c r="C268" s="2" t="s">
        <v>1470</v>
      </c>
      <c r="D268" s="2" t="s">
        <v>1471</v>
      </c>
      <c r="E268" s="4" t="s">
        <v>1472</v>
      </c>
      <c r="F268" s="4"/>
      <c r="G268" s="5">
        <v>274</v>
      </c>
      <c r="H268" s="6" t="s">
        <v>34</v>
      </c>
      <c r="I268" s="6" t="s">
        <v>34</v>
      </c>
      <c r="J268" s="6" t="s">
        <v>28</v>
      </c>
      <c r="K268" s="6" t="s">
        <v>28</v>
      </c>
      <c r="L268" s="6" t="s">
        <v>28</v>
      </c>
      <c r="M268" s="6" t="s">
        <v>28</v>
      </c>
      <c r="N268" s="6" t="s">
        <v>28</v>
      </c>
      <c r="O268" s="6" t="s">
        <v>28</v>
      </c>
      <c r="P268" s="7"/>
    </row>
    <row r="269" spans="1:17" ht="15">
      <c r="A269" s="1" t="s">
        <v>1473</v>
      </c>
      <c r="B269" s="5" t="s">
        <v>1475</v>
      </c>
      <c r="C269" s="2" t="s">
        <v>1476</v>
      </c>
      <c r="D269" s="2" t="s">
        <v>1477</v>
      </c>
      <c r="E269" s="4" t="s">
        <v>1477</v>
      </c>
      <c r="F269" s="4"/>
      <c r="G269" s="5">
        <v>275</v>
      </c>
      <c r="H269" s="6" t="s">
        <v>113</v>
      </c>
      <c r="I269" s="6" t="s">
        <v>28</v>
      </c>
      <c r="J269" s="6" t="s">
        <v>28</v>
      </c>
      <c r="K269" s="6" t="s">
        <v>28</v>
      </c>
      <c r="L269" s="6" t="s">
        <v>28</v>
      </c>
      <c r="M269" s="6" t="s">
        <v>28</v>
      </c>
      <c r="N269" s="6" t="s">
        <v>28</v>
      </c>
      <c r="O269" s="6" t="s">
        <v>28</v>
      </c>
      <c r="P269" s="7"/>
    </row>
    <row r="270" spans="1:17" ht="15">
      <c r="A270" s="1" t="s">
        <v>1478</v>
      </c>
      <c r="B270" s="5" t="s">
        <v>1480</v>
      </c>
      <c r="C270" s="2" t="s">
        <v>1481</v>
      </c>
      <c r="D270" s="2" t="s">
        <v>1482</v>
      </c>
      <c r="E270" s="4" t="s">
        <v>1482</v>
      </c>
      <c r="F270" s="4"/>
      <c r="G270" s="5">
        <v>276</v>
      </c>
      <c r="H270" s="6" t="s">
        <v>128</v>
      </c>
      <c r="I270" s="6" t="s">
        <v>128</v>
      </c>
      <c r="J270" s="6" t="s">
        <v>28</v>
      </c>
      <c r="K270" s="6" t="s">
        <v>28</v>
      </c>
      <c r="L270" s="6" t="s">
        <v>28</v>
      </c>
      <c r="M270" s="6" t="s">
        <v>28</v>
      </c>
      <c r="N270" s="6" t="s">
        <v>28</v>
      </c>
      <c r="O270" s="6" t="s">
        <v>28</v>
      </c>
      <c r="P270" s="7"/>
    </row>
    <row r="271" spans="1:17" ht="15">
      <c r="A271" s="1" t="s">
        <v>1483</v>
      </c>
      <c r="B271" s="5" t="s">
        <v>1485</v>
      </c>
      <c r="C271" s="2" t="s">
        <v>1486</v>
      </c>
      <c r="D271" s="2" t="s">
        <v>1487</v>
      </c>
      <c r="E271" s="4" t="s">
        <v>1487</v>
      </c>
      <c r="F271" s="4"/>
      <c r="G271" s="5">
        <v>277</v>
      </c>
      <c r="H271" s="6" t="s">
        <v>27</v>
      </c>
      <c r="I271" s="6" t="s">
        <v>28</v>
      </c>
      <c r="J271" s="6" t="s">
        <v>28</v>
      </c>
      <c r="K271" s="6" t="s">
        <v>28</v>
      </c>
      <c r="L271" s="6" t="s">
        <v>28</v>
      </c>
      <c r="M271" s="6" t="s">
        <v>28</v>
      </c>
      <c r="N271" s="6" t="s">
        <v>28</v>
      </c>
      <c r="O271" s="6" t="s">
        <v>28</v>
      </c>
      <c r="P271" s="7"/>
    </row>
    <row r="272" spans="1:17" ht="15">
      <c r="A272" s="1" t="s">
        <v>1488</v>
      </c>
      <c r="B272" s="5" t="s">
        <v>1490</v>
      </c>
      <c r="C272" s="2" t="s">
        <v>1491</v>
      </c>
      <c r="D272" s="2" t="s">
        <v>1492</v>
      </c>
      <c r="E272" s="4" t="s">
        <v>1492</v>
      </c>
      <c r="F272" s="4"/>
      <c r="G272" s="5">
        <v>278</v>
      </c>
      <c r="H272" s="6" t="s">
        <v>27</v>
      </c>
      <c r="I272" s="6" t="s">
        <v>28</v>
      </c>
      <c r="J272" s="6" t="s">
        <v>28</v>
      </c>
      <c r="K272" s="6" t="s">
        <v>28</v>
      </c>
      <c r="L272" s="6" t="s">
        <v>28</v>
      </c>
      <c r="M272" s="6" t="s">
        <v>28</v>
      </c>
      <c r="N272" s="6" t="s">
        <v>28</v>
      </c>
      <c r="O272" s="6" t="s">
        <v>28</v>
      </c>
      <c r="P272" s="6" t="s">
        <v>1493</v>
      </c>
      <c r="Q272" s="8"/>
    </row>
    <row r="273" spans="1:16" ht="15">
      <c r="A273" s="1" t="s">
        <v>1494</v>
      </c>
      <c r="B273" s="5" t="s">
        <v>1496</v>
      </c>
      <c r="C273" s="2" t="s">
        <v>1497</v>
      </c>
      <c r="D273" s="2" t="s">
        <v>1498</v>
      </c>
      <c r="E273" s="4" t="s">
        <v>1498</v>
      </c>
      <c r="F273" s="4"/>
      <c r="G273" s="5">
        <v>279</v>
      </c>
      <c r="H273" s="6" t="s">
        <v>47</v>
      </c>
      <c r="I273" s="6" t="s">
        <v>28</v>
      </c>
      <c r="J273" s="6" t="s">
        <v>28</v>
      </c>
      <c r="K273" s="6" t="s">
        <v>28</v>
      </c>
      <c r="L273" s="6" t="s">
        <v>28</v>
      </c>
      <c r="M273" s="6" t="s">
        <v>28</v>
      </c>
      <c r="N273" s="6" t="s">
        <v>28</v>
      </c>
      <c r="O273" s="6" t="s">
        <v>28</v>
      </c>
      <c r="P273" s="11" t="s">
        <v>1499</v>
      </c>
    </row>
    <row r="274" spans="1:16" ht="15">
      <c r="A274" s="1" t="s">
        <v>1500</v>
      </c>
      <c r="B274" s="5" t="s">
        <v>1502</v>
      </c>
      <c r="C274" s="2" t="s">
        <v>1503</v>
      </c>
      <c r="D274" s="2" t="s">
        <v>1504</v>
      </c>
      <c r="E274" s="4" t="s">
        <v>1504</v>
      </c>
      <c r="F274" s="4"/>
      <c r="G274" s="5">
        <v>280</v>
      </c>
      <c r="H274" s="6" t="s">
        <v>90</v>
      </c>
      <c r="I274" s="6" t="s">
        <v>90</v>
      </c>
      <c r="J274" s="6" t="s">
        <v>28</v>
      </c>
      <c r="K274" s="6" t="s">
        <v>28</v>
      </c>
      <c r="L274" s="6" t="s">
        <v>28</v>
      </c>
      <c r="M274" s="6" t="s">
        <v>28</v>
      </c>
      <c r="N274" s="6" t="s">
        <v>28</v>
      </c>
      <c r="O274" s="6" t="s">
        <v>28</v>
      </c>
      <c r="P274" s="7"/>
    </row>
    <row r="275" spans="1:16" ht="15">
      <c r="A275" s="1" t="s">
        <v>1505</v>
      </c>
      <c r="B275" s="5" t="s">
        <v>1507</v>
      </c>
      <c r="C275" s="2" t="s">
        <v>1508</v>
      </c>
      <c r="D275" s="2" t="s">
        <v>1509</v>
      </c>
      <c r="E275" s="4" t="s">
        <v>1509</v>
      </c>
      <c r="F275" s="4" t="s">
        <v>287</v>
      </c>
      <c r="G275" s="5">
        <v>281</v>
      </c>
      <c r="H275" s="6" t="s">
        <v>27</v>
      </c>
      <c r="I275" s="6" t="s">
        <v>28</v>
      </c>
      <c r="J275" s="6" t="s">
        <v>197</v>
      </c>
      <c r="K275" s="6" t="s">
        <v>28</v>
      </c>
      <c r="L275" s="6" t="s">
        <v>168</v>
      </c>
      <c r="M275" s="6" t="s">
        <v>28</v>
      </c>
      <c r="N275" s="6" t="s">
        <v>28</v>
      </c>
      <c r="O275" s="6" t="s">
        <v>28</v>
      </c>
      <c r="P275" s="7" t="s">
        <v>1510</v>
      </c>
    </row>
    <row r="276" spans="1:16" ht="15">
      <c r="A276" s="1" t="s">
        <v>1511</v>
      </c>
      <c r="B276" s="5" t="s">
        <v>1513</v>
      </c>
      <c r="C276" s="2" t="s">
        <v>1514</v>
      </c>
      <c r="D276" s="2" t="s">
        <v>1515</v>
      </c>
      <c r="E276" s="4" t="s">
        <v>1515</v>
      </c>
      <c r="F276" s="4"/>
      <c r="G276" s="5">
        <v>282</v>
      </c>
      <c r="H276" s="6" t="s">
        <v>41</v>
      </c>
      <c r="I276" s="6" t="s">
        <v>28</v>
      </c>
      <c r="J276" s="6" t="s">
        <v>28</v>
      </c>
      <c r="K276" s="6" t="s">
        <v>28</v>
      </c>
      <c r="L276" s="6" t="s">
        <v>28</v>
      </c>
      <c r="M276" s="6" t="s">
        <v>28</v>
      </c>
      <c r="N276" s="6" t="s">
        <v>28</v>
      </c>
      <c r="O276" s="6" t="s">
        <v>28</v>
      </c>
      <c r="P276" s="7"/>
    </row>
    <row r="277" spans="1:16" ht="15">
      <c r="A277" s="1" t="s">
        <v>1516</v>
      </c>
      <c r="B277" s="5" t="s">
        <v>1518</v>
      </c>
      <c r="C277" s="2" t="s">
        <v>1519</v>
      </c>
      <c r="D277" s="2" t="s">
        <v>1520</v>
      </c>
      <c r="E277" s="4" t="s">
        <v>1520</v>
      </c>
      <c r="F277" s="4"/>
      <c r="G277" s="5">
        <v>283</v>
      </c>
      <c r="H277" s="6" t="s">
        <v>128</v>
      </c>
      <c r="I277" s="6" t="s">
        <v>28</v>
      </c>
      <c r="J277" s="6" t="s">
        <v>28</v>
      </c>
      <c r="K277" s="6" t="s">
        <v>28</v>
      </c>
      <c r="L277" s="6" t="s">
        <v>28</v>
      </c>
      <c r="M277" s="6" t="s">
        <v>28</v>
      </c>
      <c r="N277" s="6" t="s">
        <v>28</v>
      </c>
      <c r="O277" s="6" t="s">
        <v>28</v>
      </c>
      <c r="P277" s="6" t="s">
        <v>1521</v>
      </c>
    </row>
    <row r="278" spans="1:16" ht="15">
      <c r="A278" s="1" t="s">
        <v>1522</v>
      </c>
      <c r="B278" s="5" t="s">
        <v>1524</v>
      </c>
      <c r="C278" s="2" t="s">
        <v>1525</v>
      </c>
      <c r="D278" s="2" t="s">
        <v>1526</v>
      </c>
      <c r="E278" s="4" t="s">
        <v>1526</v>
      </c>
      <c r="F278" s="4"/>
      <c r="G278" s="5">
        <v>284</v>
      </c>
      <c r="H278" s="6" t="s">
        <v>27</v>
      </c>
      <c r="I278" s="6" t="s">
        <v>28</v>
      </c>
      <c r="J278" s="6" t="s">
        <v>28</v>
      </c>
      <c r="K278" s="6" t="s">
        <v>28</v>
      </c>
      <c r="L278" s="6" t="s">
        <v>28</v>
      </c>
      <c r="M278" s="6" t="s">
        <v>28</v>
      </c>
      <c r="N278" s="6" t="s">
        <v>28</v>
      </c>
      <c r="O278" s="6" t="s">
        <v>28</v>
      </c>
      <c r="P278" s="7"/>
    </row>
    <row r="279" spans="1:16" ht="15">
      <c r="A279" s="1" t="s">
        <v>1527</v>
      </c>
      <c r="B279" s="5" t="s">
        <v>1529</v>
      </c>
      <c r="C279" s="2" t="s">
        <v>1530</v>
      </c>
      <c r="D279" s="2" t="s">
        <v>1531</v>
      </c>
      <c r="E279" s="4" t="s">
        <v>1531</v>
      </c>
      <c r="F279" s="4"/>
      <c r="G279" s="5">
        <v>285</v>
      </c>
      <c r="H279" s="6" t="s">
        <v>27</v>
      </c>
      <c r="I279" s="6" t="s">
        <v>113</v>
      </c>
      <c r="J279" s="6" t="s">
        <v>28</v>
      </c>
      <c r="K279" s="6" t="s">
        <v>28</v>
      </c>
      <c r="L279" s="6" t="s">
        <v>28</v>
      </c>
      <c r="M279" s="6" t="s">
        <v>28</v>
      </c>
      <c r="N279" s="6" t="s">
        <v>28</v>
      </c>
      <c r="O279" s="6" t="s">
        <v>28</v>
      </c>
      <c r="P279" s="7"/>
    </row>
    <row r="280" spans="1:16" ht="15">
      <c r="A280" s="1" t="s">
        <v>1532</v>
      </c>
      <c r="B280" s="5" t="s">
        <v>1534</v>
      </c>
      <c r="C280" s="2" t="s">
        <v>1535</v>
      </c>
      <c r="D280" s="2" t="s">
        <v>1536</v>
      </c>
      <c r="E280" s="4" t="s">
        <v>1536</v>
      </c>
      <c r="F280" s="4"/>
      <c r="G280" s="5">
        <v>286</v>
      </c>
      <c r="H280" s="6" t="s">
        <v>66</v>
      </c>
      <c r="I280" s="6" t="s">
        <v>66</v>
      </c>
      <c r="J280" s="6" t="s">
        <v>53</v>
      </c>
      <c r="K280" s="6" t="s">
        <v>66</v>
      </c>
      <c r="L280" s="6" t="s">
        <v>28</v>
      </c>
      <c r="M280" s="6" t="s">
        <v>28</v>
      </c>
      <c r="N280" s="6" t="s">
        <v>28</v>
      </c>
      <c r="O280" s="6" t="s">
        <v>28</v>
      </c>
      <c r="P280" s="7"/>
    </row>
    <row r="281" spans="1:16" ht="15">
      <c r="A281" s="1" t="s">
        <v>1537</v>
      </c>
      <c r="B281" s="5" t="s">
        <v>1539</v>
      </c>
      <c r="C281" s="2" t="s">
        <v>1540</v>
      </c>
      <c r="D281" s="2" t="s">
        <v>1541</v>
      </c>
      <c r="E281" s="4" t="s">
        <v>1541</v>
      </c>
      <c r="F281" s="4"/>
      <c r="G281" s="5">
        <v>287</v>
      </c>
      <c r="H281" s="6" t="s">
        <v>135</v>
      </c>
      <c r="I281" s="6" t="s">
        <v>135</v>
      </c>
      <c r="J281" s="6" t="s">
        <v>28</v>
      </c>
      <c r="K281" s="6" t="s">
        <v>28</v>
      </c>
      <c r="L281" s="6" t="s">
        <v>28</v>
      </c>
      <c r="M281" s="6" t="s">
        <v>28</v>
      </c>
      <c r="N281" s="6" t="s">
        <v>28</v>
      </c>
      <c r="O281" s="6" t="s">
        <v>28</v>
      </c>
      <c r="P281" s="7"/>
    </row>
    <row r="282" spans="1:16" ht="15">
      <c r="A282" s="1" t="s">
        <v>1542</v>
      </c>
      <c r="B282" s="5" t="s">
        <v>1544</v>
      </c>
      <c r="C282" s="2" t="s">
        <v>1545</v>
      </c>
      <c r="D282" s="2" t="s">
        <v>1546</v>
      </c>
      <c r="E282" s="4" t="s">
        <v>1546</v>
      </c>
      <c r="F282" s="4"/>
      <c r="G282" s="5">
        <v>288</v>
      </c>
      <c r="H282" s="6" t="s">
        <v>135</v>
      </c>
      <c r="I282" s="6" t="s">
        <v>135</v>
      </c>
      <c r="J282" s="6" t="s">
        <v>28</v>
      </c>
      <c r="K282" s="6" t="s">
        <v>28</v>
      </c>
      <c r="L282" s="6" t="s">
        <v>28</v>
      </c>
      <c r="M282" s="6" t="s">
        <v>28</v>
      </c>
      <c r="N282" s="6" t="s">
        <v>28</v>
      </c>
      <c r="O282" s="6" t="s">
        <v>28</v>
      </c>
      <c r="P282" s="7"/>
    </row>
    <row r="283" spans="1:16" ht="15">
      <c r="A283" s="1" t="s">
        <v>1547</v>
      </c>
      <c r="B283" s="5" t="s">
        <v>1549</v>
      </c>
      <c r="C283" s="2" t="s">
        <v>1550</v>
      </c>
      <c r="D283" s="2" t="s">
        <v>1551</v>
      </c>
      <c r="E283" s="4" t="s">
        <v>1551</v>
      </c>
      <c r="F283" s="4"/>
      <c r="G283" s="5">
        <v>289</v>
      </c>
      <c r="H283" s="6" t="s">
        <v>498</v>
      </c>
      <c r="I283" s="6" t="s">
        <v>498</v>
      </c>
      <c r="J283" s="6" t="s">
        <v>28</v>
      </c>
      <c r="K283" s="6" t="s">
        <v>28</v>
      </c>
      <c r="L283" s="6" t="s">
        <v>28</v>
      </c>
      <c r="M283" s="6" t="s">
        <v>28</v>
      </c>
      <c r="N283" s="6" t="s">
        <v>28</v>
      </c>
      <c r="O283" s="6" t="s">
        <v>28</v>
      </c>
      <c r="P283" s="7"/>
    </row>
    <row r="284" spans="1:16" ht="15">
      <c r="A284" s="1" t="s">
        <v>1547</v>
      </c>
      <c r="B284" s="5" t="s">
        <v>1553</v>
      </c>
      <c r="C284" s="2" t="s">
        <v>1554</v>
      </c>
      <c r="D284" s="2" t="s">
        <v>1555</v>
      </c>
      <c r="E284" s="4" t="s">
        <v>1555</v>
      </c>
      <c r="F284" s="4"/>
      <c r="G284" s="5">
        <v>290</v>
      </c>
      <c r="H284" s="6" t="s">
        <v>491</v>
      </c>
      <c r="I284" s="6" t="s">
        <v>491</v>
      </c>
      <c r="J284" s="6" t="s">
        <v>28</v>
      </c>
      <c r="K284" s="6" t="s">
        <v>28</v>
      </c>
      <c r="L284" s="6" t="s">
        <v>28</v>
      </c>
      <c r="M284" s="6" t="s">
        <v>28</v>
      </c>
      <c r="N284" s="6" t="s">
        <v>28</v>
      </c>
      <c r="O284" s="6" t="s">
        <v>28</v>
      </c>
      <c r="P284" s="7"/>
    </row>
    <row r="285" spans="1:16" ht="15">
      <c r="A285" s="1" t="s">
        <v>1556</v>
      </c>
      <c r="B285" s="5" t="s">
        <v>1558</v>
      </c>
      <c r="C285" s="2" t="s">
        <v>1559</v>
      </c>
      <c r="D285" s="2" t="s">
        <v>1560</v>
      </c>
      <c r="E285" s="4" t="s">
        <v>1560</v>
      </c>
      <c r="F285" s="4" t="s">
        <v>1561</v>
      </c>
      <c r="G285" s="5">
        <v>292</v>
      </c>
      <c r="H285" s="6" t="s">
        <v>1562</v>
      </c>
      <c r="I285" s="6" t="s">
        <v>1562</v>
      </c>
      <c r="J285" s="6" t="s">
        <v>491</v>
      </c>
      <c r="K285" s="6" t="s">
        <v>491</v>
      </c>
      <c r="L285" s="6" t="s">
        <v>28</v>
      </c>
      <c r="M285" s="6" t="s">
        <v>28</v>
      </c>
      <c r="N285" s="6" t="s">
        <v>28</v>
      </c>
      <c r="O285" s="6" t="s">
        <v>28</v>
      </c>
      <c r="P285" s="7"/>
    </row>
    <row r="286" spans="1:16" ht="15">
      <c r="A286" s="1" t="s">
        <v>1563</v>
      </c>
      <c r="B286" s="5" t="s">
        <v>1565</v>
      </c>
      <c r="C286" s="2" t="s">
        <v>1566</v>
      </c>
      <c r="D286" s="2" t="s">
        <v>1567</v>
      </c>
      <c r="E286" s="4" t="s">
        <v>1567</v>
      </c>
      <c r="F286" s="4"/>
      <c r="G286" s="5">
        <v>293</v>
      </c>
      <c r="H286" s="6" t="s">
        <v>214</v>
      </c>
      <c r="I286" s="6" t="s">
        <v>28</v>
      </c>
      <c r="J286" s="6" t="s">
        <v>28</v>
      </c>
      <c r="K286" s="6" t="s">
        <v>28</v>
      </c>
      <c r="L286" s="6" t="s">
        <v>28</v>
      </c>
      <c r="M286" s="6" t="s">
        <v>28</v>
      </c>
      <c r="N286" s="6" t="s">
        <v>28</v>
      </c>
      <c r="O286" s="6" t="s">
        <v>28</v>
      </c>
      <c r="P286" s="11" t="s">
        <v>1568</v>
      </c>
    </row>
    <row r="287" spans="1:16" ht="15">
      <c r="A287" s="1" t="s">
        <v>1563</v>
      </c>
      <c r="B287" s="5" t="s">
        <v>1570</v>
      </c>
      <c r="C287" s="2" t="s">
        <v>1571</v>
      </c>
      <c r="D287" s="2" t="s">
        <v>1567</v>
      </c>
      <c r="E287" s="4" t="s">
        <v>1572</v>
      </c>
      <c r="F287" s="4" t="s">
        <v>1573</v>
      </c>
      <c r="G287" s="5">
        <v>294</v>
      </c>
      <c r="H287" s="6" t="s">
        <v>702</v>
      </c>
      <c r="I287" s="6" t="s">
        <v>28</v>
      </c>
      <c r="J287" s="6" t="s">
        <v>28</v>
      </c>
      <c r="K287" s="6" t="s">
        <v>28</v>
      </c>
      <c r="L287" s="6" t="s">
        <v>28</v>
      </c>
      <c r="M287" s="6" t="s">
        <v>28</v>
      </c>
      <c r="N287" s="6" t="s">
        <v>28</v>
      </c>
      <c r="O287" s="6" t="s">
        <v>28</v>
      </c>
      <c r="P287" s="11" t="s">
        <v>1574</v>
      </c>
    </row>
    <row r="288" spans="1:16" ht="15">
      <c r="A288" s="1" t="s">
        <v>1575</v>
      </c>
      <c r="B288" s="5" t="s">
        <v>1577</v>
      </c>
      <c r="C288" s="2" t="s">
        <v>1578</v>
      </c>
      <c r="D288" s="2" t="s">
        <v>1579</v>
      </c>
      <c r="E288" s="4" t="s">
        <v>1579</v>
      </c>
      <c r="F288" s="4"/>
      <c r="G288" s="5">
        <v>295</v>
      </c>
      <c r="H288" s="6" t="s">
        <v>101</v>
      </c>
      <c r="I288" s="6" t="s">
        <v>28</v>
      </c>
      <c r="J288" s="6" t="s">
        <v>28</v>
      </c>
      <c r="K288" s="6" t="s">
        <v>28</v>
      </c>
      <c r="L288" s="6" t="s">
        <v>28</v>
      </c>
      <c r="M288" s="6" t="s">
        <v>28</v>
      </c>
      <c r="N288" s="6" t="s">
        <v>28</v>
      </c>
      <c r="O288" s="6" t="s">
        <v>28</v>
      </c>
      <c r="P288" s="7"/>
    </row>
    <row r="289" spans="1:16" ht="15">
      <c r="A289" s="1" t="s">
        <v>1580</v>
      </c>
      <c r="B289" s="5" t="s">
        <v>1582</v>
      </c>
      <c r="C289" s="2" t="s">
        <v>1583</v>
      </c>
      <c r="D289" s="2" t="s">
        <v>1584</v>
      </c>
      <c r="E289" s="4" t="s">
        <v>1584</v>
      </c>
      <c r="F289" s="4"/>
      <c r="G289" s="5">
        <v>296</v>
      </c>
      <c r="H289" s="6">
        <v>1</v>
      </c>
      <c r="I289" s="6" t="s">
        <v>28</v>
      </c>
      <c r="J289" s="6" t="s">
        <v>28</v>
      </c>
      <c r="K289" s="6" t="s">
        <v>28</v>
      </c>
      <c r="L289" s="6" t="s">
        <v>28</v>
      </c>
      <c r="M289" s="6" t="s">
        <v>28</v>
      </c>
      <c r="N289" s="6" t="s">
        <v>28</v>
      </c>
      <c r="O289" s="6" t="s">
        <v>28</v>
      </c>
      <c r="P289" s="9" t="s">
        <v>1585</v>
      </c>
    </row>
    <row r="290" spans="1:16" ht="15">
      <c r="A290" s="1" t="s">
        <v>1586</v>
      </c>
      <c r="B290" s="5" t="s">
        <v>1588</v>
      </c>
      <c r="C290" s="2" t="s">
        <v>1589</v>
      </c>
      <c r="D290" s="2" t="s">
        <v>1590</v>
      </c>
      <c r="E290" s="4" t="s">
        <v>1590</v>
      </c>
      <c r="F290" s="4"/>
      <c r="G290" s="5">
        <v>297</v>
      </c>
      <c r="H290" s="6" t="s">
        <v>1042</v>
      </c>
      <c r="I290" s="6" t="s">
        <v>28</v>
      </c>
      <c r="J290" s="6" t="s">
        <v>28</v>
      </c>
      <c r="K290" s="6" t="s">
        <v>28</v>
      </c>
      <c r="L290" s="6" t="s">
        <v>28</v>
      </c>
      <c r="M290" s="6" t="s">
        <v>28</v>
      </c>
      <c r="N290" s="6" t="s">
        <v>28</v>
      </c>
      <c r="O290" s="6" t="s">
        <v>28</v>
      </c>
      <c r="P290" s="7"/>
    </row>
    <row r="291" spans="1:16" ht="15">
      <c r="A291" s="1" t="s">
        <v>1591</v>
      </c>
      <c r="B291" s="5" t="s">
        <v>1593</v>
      </c>
      <c r="C291" s="2" t="s">
        <v>1594</v>
      </c>
      <c r="D291" s="2" t="s">
        <v>1595</v>
      </c>
      <c r="E291" s="4" t="s">
        <v>1595</v>
      </c>
      <c r="F291" s="4"/>
      <c r="G291" s="5">
        <v>298</v>
      </c>
      <c r="H291" s="6" t="s">
        <v>27</v>
      </c>
      <c r="I291" s="6" t="s">
        <v>28</v>
      </c>
      <c r="J291" s="6" t="s">
        <v>28</v>
      </c>
      <c r="K291" s="6" t="s">
        <v>28</v>
      </c>
      <c r="L291" s="6" t="s">
        <v>28</v>
      </c>
      <c r="M291" s="6" t="s">
        <v>28</v>
      </c>
      <c r="N291" s="6" t="s">
        <v>28</v>
      </c>
      <c r="O291" s="6" t="s">
        <v>28</v>
      </c>
      <c r="P291" s="7"/>
    </row>
    <row r="292" spans="1:16" ht="15">
      <c r="A292" s="1" t="s">
        <v>1596</v>
      </c>
      <c r="B292" s="5" t="s">
        <v>1598</v>
      </c>
      <c r="C292" s="2" t="s">
        <v>1599</v>
      </c>
      <c r="D292" s="2" t="s">
        <v>1600</v>
      </c>
      <c r="E292" s="4" t="s">
        <v>1600</v>
      </c>
      <c r="F292" s="4"/>
      <c r="G292" s="5">
        <v>299</v>
      </c>
      <c r="H292" s="6" t="s">
        <v>365</v>
      </c>
      <c r="I292" s="6" t="s">
        <v>365</v>
      </c>
      <c r="J292" s="6" t="s">
        <v>28</v>
      </c>
      <c r="K292" s="6" t="s">
        <v>28</v>
      </c>
      <c r="L292" s="6" t="s">
        <v>28</v>
      </c>
      <c r="M292" s="6" t="s">
        <v>28</v>
      </c>
      <c r="N292" s="6" t="s">
        <v>28</v>
      </c>
      <c r="O292" s="6" t="s">
        <v>28</v>
      </c>
      <c r="P292" s="7"/>
    </row>
    <row r="293" spans="1:16" ht="15">
      <c r="A293" s="1" t="s">
        <v>1601</v>
      </c>
      <c r="B293" s="5" t="s">
        <v>1603</v>
      </c>
      <c r="C293" s="2" t="s">
        <v>1604</v>
      </c>
      <c r="D293" s="2" t="s">
        <v>1605</v>
      </c>
      <c r="E293" s="4" t="s">
        <v>1605</v>
      </c>
      <c r="F293" s="4" t="s">
        <v>287</v>
      </c>
      <c r="G293" s="5">
        <v>300</v>
      </c>
      <c r="H293" s="6">
        <v>2</v>
      </c>
      <c r="I293" s="6">
        <v>2</v>
      </c>
      <c r="J293" s="6" t="s">
        <v>113</v>
      </c>
      <c r="K293" s="6" t="s">
        <v>113</v>
      </c>
      <c r="L293" s="6" t="s">
        <v>28</v>
      </c>
      <c r="M293" s="6" t="s">
        <v>28</v>
      </c>
      <c r="N293" s="6" t="s">
        <v>28</v>
      </c>
      <c r="O293" s="6" t="s">
        <v>28</v>
      </c>
      <c r="P293" s="7"/>
    </row>
    <row r="294" spans="1:16" ht="15">
      <c r="A294" s="1" t="s">
        <v>1606</v>
      </c>
      <c r="B294" s="5" t="s">
        <v>1608</v>
      </c>
      <c r="C294" s="2" t="s">
        <v>1609</v>
      </c>
      <c r="D294" s="2" t="s">
        <v>1610</v>
      </c>
      <c r="E294" s="4" t="s">
        <v>1610</v>
      </c>
      <c r="F294" s="4" t="s">
        <v>1611</v>
      </c>
      <c r="G294" s="5">
        <v>302</v>
      </c>
      <c r="H294" s="6">
        <v>6</v>
      </c>
      <c r="I294" s="6" t="s">
        <v>27</v>
      </c>
      <c r="J294" s="6" t="s">
        <v>41</v>
      </c>
      <c r="K294" s="6" t="s">
        <v>27</v>
      </c>
      <c r="L294" s="6" t="s">
        <v>28</v>
      </c>
      <c r="M294" s="6" t="s">
        <v>28</v>
      </c>
      <c r="N294" s="6" t="s">
        <v>28</v>
      </c>
      <c r="O294" s="6" t="s">
        <v>28</v>
      </c>
      <c r="P294" s="7"/>
    </row>
    <row r="295" spans="1:16" ht="15">
      <c r="A295" s="1" t="s">
        <v>1612</v>
      </c>
      <c r="B295" s="5" t="s">
        <v>1614</v>
      </c>
      <c r="C295" s="2" t="s">
        <v>1615</v>
      </c>
      <c r="D295" s="2" t="s">
        <v>1616</v>
      </c>
      <c r="E295" s="4" t="s">
        <v>1616</v>
      </c>
      <c r="F295" s="4"/>
      <c r="G295" s="5">
        <v>303</v>
      </c>
      <c r="H295" s="6" t="s">
        <v>27</v>
      </c>
      <c r="I295" s="6" t="s">
        <v>27</v>
      </c>
      <c r="J295" s="6" t="s">
        <v>28</v>
      </c>
      <c r="K295" s="6" t="s">
        <v>28</v>
      </c>
      <c r="L295" s="6" t="s">
        <v>28</v>
      </c>
      <c r="M295" s="6" t="s">
        <v>28</v>
      </c>
      <c r="N295" s="6" t="s">
        <v>28</v>
      </c>
      <c r="O295" s="6" t="s">
        <v>28</v>
      </c>
      <c r="P295" s="7"/>
    </row>
    <row r="296" spans="1:16" ht="15">
      <c r="A296" s="1" t="s">
        <v>1617</v>
      </c>
      <c r="B296" s="5" t="s">
        <v>1619</v>
      </c>
      <c r="C296" s="2" t="s">
        <v>1620</v>
      </c>
      <c r="D296" s="2" t="s">
        <v>1621</v>
      </c>
      <c r="E296" s="4" t="s">
        <v>1621</v>
      </c>
      <c r="F296" s="4" t="s">
        <v>287</v>
      </c>
      <c r="G296" s="5">
        <v>304</v>
      </c>
      <c r="H296" s="6" t="s">
        <v>59</v>
      </c>
      <c r="I296" s="6" t="s">
        <v>28</v>
      </c>
      <c r="J296" s="6" t="s">
        <v>28</v>
      </c>
      <c r="K296" s="6" t="s">
        <v>28</v>
      </c>
      <c r="L296" s="6" t="s">
        <v>28</v>
      </c>
      <c r="M296" s="6" t="s">
        <v>28</v>
      </c>
      <c r="N296" s="6" t="s">
        <v>28</v>
      </c>
      <c r="O296" s="6" t="s">
        <v>28</v>
      </c>
      <c r="P296" s="7"/>
    </row>
    <row r="297" spans="1:16" ht="15">
      <c r="A297" s="1" t="s">
        <v>1622</v>
      </c>
      <c r="B297" s="5" t="s">
        <v>1624</v>
      </c>
      <c r="C297" s="2" t="s">
        <v>1625</v>
      </c>
      <c r="D297" s="2" t="s">
        <v>1626</v>
      </c>
      <c r="E297" s="4" t="s">
        <v>1626</v>
      </c>
      <c r="F297" s="4" t="s">
        <v>287</v>
      </c>
      <c r="G297" s="5">
        <v>305</v>
      </c>
      <c r="H297" s="6" t="s">
        <v>90</v>
      </c>
      <c r="I297" s="6" t="s">
        <v>90</v>
      </c>
      <c r="J297" s="6" t="s">
        <v>348</v>
      </c>
      <c r="K297" s="6" t="s">
        <v>348</v>
      </c>
      <c r="L297" s="6" t="s">
        <v>28</v>
      </c>
      <c r="M297" s="6" t="s">
        <v>28</v>
      </c>
      <c r="N297" s="6" t="s">
        <v>28</v>
      </c>
      <c r="O297" s="6" t="s">
        <v>28</v>
      </c>
      <c r="P297" s="7"/>
    </row>
    <row r="298" spans="1:16" ht="15">
      <c r="A298" s="1" t="s">
        <v>1627</v>
      </c>
      <c r="B298" s="5" t="s">
        <v>1629</v>
      </c>
      <c r="C298" s="2" t="s">
        <v>1630</v>
      </c>
      <c r="D298" s="2" t="s">
        <v>1631</v>
      </c>
      <c r="E298" s="4" t="s">
        <v>1631</v>
      </c>
      <c r="F298" s="4"/>
      <c r="G298" s="5">
        <v>306</v>
      </c>
      <c r="H298" s="6" t="s">
        <v>27</v>
      </c>
      <c r="I298" s="6" t="s">
        <v>28</v>
      </c>
      <c r="J298" s="6" t="s">
        <v>28</v>
      </c>
      <c r="K298" s="6" t="s">
        <v>28</v>
      </c>
      <c r="L298" s="6" t="s">
        <v>28</v>
      </c>
      <c r="M298" s="6" t="s">
        <v>28</v>
      </c>
      <c r="N298" s="6" t="s">
        <v>28</v>
      </c>
      <c r="O298" s="6" t="s">
        <v>28</v>
      </c>
      <c r="P298" s="7"/>
    </row>
    <row r="299" spans="1:16" ht="15">
      <c r="A299" s="1" t="s">
        <v>1632</v>
      </c>
      <c r="B299" s="5" t="s">
        <v>1634</v>
      </c>
      <c r="C299" s="2" t="s">
        <v>1635</v>
      </c>
      <c r="D299" s="2" t="s">
        <v>1636</v>
      </c>
      <c r="E299" s="4" t="s">
        <v>1636</v>
      </c>
      <c r="F299" s="4"/>
      <c r="G299" s="5">
        <v>307</v>
      </c>
      <c r="H299" s="6">
        <v>3</v>
      </c>
      <c r="I299" s="6" t="s">
        <v>27</v>
      </c>
      <c r="J299" s="6" t="s">
        <v>28</v>
      </c>
      <c r="K299" s="6" t="s">
        <v>28</v>
      </c>
      <c r="L299" s="6" t="s">
        <v>28</v>
      </c>
      <c r="M299" s="6" t="s">
        <v>28</v>
      </c>
      <c r="N299" s="6" t="s">
        <v>28</v>
      </c>
      <c r="O299" s="6" t="s">
        <v>28</v>
      </c>
      <c r="P299" s="7"/>
    </row>
    <row r="300" spans="1:16" ht="15">
      <c r="A300" s="1" t="s">
        <v>1637</v>
      </c>
      <c r="B300" s="5" t="s">
        <v>1639</v>
      </c>
      <c r="C300" s="2" t="s">
        <v>1640</v>
      </c>
      <c r="D300" s="2" t="s">
        <v>1641</v>
      </c>
      <c r="E300" s="4" t="s">
        <v>1641</v>
      </c>
      <c r="F300" s="4"/>
      <c r="G300" s="5">
        <v>309</v>
      </c>
      <c r="H300" s="6" t="s">
        <v>34</v>
      </c>
      <c r="I300" s="6" t="s">
        <v>27</v>
      </c>
      <c r="J300" s="6" t="s">
        <v>28</v>
      </c>
      <c r="K300" s="6" t="s">
        <v>28</v>
      </c>
      <c r="L300" s="6" t="s">
        <v>28</v>
      </c>
      <c r="M300" s="6" t="s">
        <v>28</v>
      </c>
      <c r="N300" s="6" t="s">
        <v>28</v>
      </c>
      <c r="O300" s="6" t="s">
        <v>28</v>
      </c>
      <c r="P300" s="6" t="s">
        <v>1642</v>
      </c>
    </row>
    <row r="301" spans="1:16" ht="15">
      <c r="A301" s="1" t="s">
        <v>1643</v>
      </c>
      <c r="B301" s="5" t="s">
        <v>1645</v>
      </c>
      <c r="C301" s="2" t="s">
        <v>1646</v>
      </c>
      <c r="D301" s="2" t="s">
        <v>1647</v>
      </c>
      <c r="E301" s="4" t="s">
        <v>1647</v>
      </c>
      <c r="F301" s="4"/>
      <c r="G301" s="5">
        <v>310</v>
      </c>
      <c r="H301" s="6" t="s">
        <v>27</v>
      </c>
      <c r="I301" s="6" t="s">
        <v>28</v>
      </c>
      <c r="J301" s="6" t="s">
        <v>113</v>
      </c>
      <c r="K301" s="6" t="s">
        <v>28</v>
      </c>
      <c r="L301" s="6" t="s">
        <v>28</v>
      </c>
      <c r="M301" s="6" t="s">
        <v>28</v>
      </c>
      <c r="N301" s="6" t="s">
        <v>28</v>
      </c>
      <c r="O301" s="6" t="s">
        <v>28</v>
      </c>
      <c r="P301" s="7"/>
    </row>
    <row r="302" spans="1:16" ht="15">
      <c r="A302" s="1" t="s">
        <v>1648</v>
      </c>
      <c r="B302" s="5" t="s">
        <v>1650</v>
      </c>
      <c r="C302" s="2" t="s">
        <v>1651</v>
      </c>
      <c r="D302" s="2" t="s">
        <v>1652</v>
      </c>
      <c r="E302" s="4" t="s">
        <v>1652</v>
      </c>
      <c r="F302" s="4" t="s">
        <v>921</v>
      </c>
      <c r="G302" s="5">
        <v>311</v>
      </c>
      <c r="H302" s="6" t="s">
        <v>27</v>
      </c>
      <c r="I302" s="6" t="s">
        <v>27</v>
      </c>
      <c r="J302" s="6" t="s">
        <v>90</v>
      </c>
      <c r="K302" s="6">
        <v>6</v>
      </c>
      <c r="L302" s="6" t="s">
        <v>113</v>
      </c>
      <c r="M302" s="6" t="s">
        <v>113</v>
      </c>
      <c r="N302" s="6" t="s">
        <v>28</v>
      </c>
      <c r="O302" s="6" t="s">
        <v>28</v>
      </c>
      <c r="P302" s="7"/>
    </row>
    <row r="303" spans="1:16" ht="15">
      <c r="A303" s="1" t="s">
        <v>1648</v>
      </c>
      <c r="B303" s="5" t="s">
        <v>1654</v>
      </c>
      <c r="C303" s="2" t="s">
        <v>1655</v>
      </c>
      <c r="D303" s="2" t="s">
        <v>1652</v>
      </c>
      <c r="E303" s="4" t="s">
        <v>1656</v>
      </c>
      <c r="F303" s="4" t="s">
        <v>921</v>
      </c>
      <c r="G303" s="5">
        <v>312</v>
      </c>
      <c r="H303" s="6" t="s">
        <v>128</v>
      </c>
      <c r="I303" s="6" t="s">
        <v>28</v>
      </c>
      <c r="J303" s="6" t="s">
        <v>27</v>
      </c>
      <c r="K303" s="6" t="s">
        <v>27</v>
      </c>
      <c r="L303" s="6" t="s">
        <v>113</v>
      </c>
      <c r="M303" s="6" t="s">
        <v>113</v>
      </c>
      <c r="N303" s="6" t="s">
        <v>28</v>
      </c>
      <c r="O303" s="6" t="s">
        <v>28</v>
      </c>
      <c r="P303" s="7"/>
    </row>
    <row r="304" spans="1:16" ht="15">
      <c r="A304" s="1" t="s">
        <v>1657</v>
      </c>
      <c r="B304" s="5" t="s">
        <v>1659</v>
      </c>
      <c r="C304" s="2" t="s">
        <v>1660</v>
      </c>
      <c r="D304" s="2" t="s">
        <v>1661</v>
      </c>
      <c r="E304" s="4" t="s">
        <v>1661</v>
      </c>
      <c r="F304" s="4" t="s">
        <v>287</v>
      </c>
      <c r="G304" s="5">
        <v>313</v>
      </c>
      <c r="H304" s="6" t="s">
        <v>113</v>
      </c>
      <c r="I304" s="6" t="s">
        <v>28</v>
      </c>
      <c r="J304" s="6">
        <v>1</v>
      </c>
      <c r="K304" s="6" t="s">
        <v>135</v>
      </c>
      <c r="L304" s="6" t="s">
        <v>28</v>
      </c>
      <c r="M304" s="6" t="s">
        <v>28</v>
      </c>
      <c r="N304" s="6" t="s">
        <v>28</v>
      </c>
      <c r="O304" s="6" t="s">
        <v>28</v>
      </c>
      <c r="P304" s="7"/>
    </row>
    <row r="305" spans="1:16" ht="15">
      <c r="A305" s="1" t="s">
        <v>1662</v>
      </c>
      <c r="B305" s="5" t="s">
        <v>1664</v>
      </c>
      <c r="C305" s="2" t="s">
        <v>1665</v>
      </c>
      <c r="D305" s="2" t="s">
        <v>1666</v>
      </c>
      <c r="E305" s="4" t="s">
        <v>1666</v>
      </c>
      <c r="F305" s="4"/>
      <c r="G305" s="5">
        <v>314</v>
      </c>
      <c r="H305" s="6" t="s">
        <v>34</v>
      </c>
      <c r="I305" s="6" t="s">
        <v>34</v>
      </c>
      <c r="J305" s="6" t="s">
        <v>28</v>
      </c>
      <c r="K305" s="6" t="s">
        <v>28</v>
      </c>
      <c r="L305" s="6" t="s">
        <v>28</v>
      </c>
      <c r="M305" s="6" t="s">
        <v>28</v>
      </c>
      <c r="N305" s="6" t="s">
        <v>28</v>
      </c>
      <c r="O305" s="6" t="s">
        <v>28</v>
      </c>
      <c r="P305" s="6" t="s">
        <v>419</v>
      </c>
    </row>
    <row r="306" spans="1:16" ht="15">
      <c r="A306" s="1" t="s">
        <v>1667</v>
      </c>
      <c r="B306" s="5" t="s">
        <v>1669</v>
      </c>
      <c r="C306" s="2" t="s">
        <v>1670</v>
      </c>
      <c r="D306" s="2" t="s">
        <v>1671</v>
      </c>
      <c r="E306" s="4" t="s">
        <v>1671</v>
      </c>
      <c r="F306" s="4"/>
      <c r="G306" s="5">
        <v>315</v>
      </c>
      <c r="H306" s="6" t="s">
        <v>47</v>
      </c>
      <c r="I306" s="6" t="s">
        <v>28</v>
      </c>
      <c r="J306" s="6" t="s">
        <v>28</v>
      </c>
      <c r="K306" s="6" t="s">
        <v>28</v>
      </c>
      <c r="L306" s="6" t="s">
        <v>28</v>
      </c>
      <c r="M306" s="6" t="s">
        <v>28</v>
      </c>
      <c r="N306" s="6" t="s">
        <v>28</v>
      </c>
      <c r="O306" s="6" t="s">
        <v>28</v>
      </c>
      <c r="P306" s="11"/>
    </row>
    <row r="307" spans="1:16" ht="15">
      <c r="A307" s="1" t="s">
        <v>1672</v>
      </c>
      <c r="B307" s="5" t="s">
        <v>1674</v>
      </c>
      <c r="C307" s="2" t="s">
        <v>1675</v>
      </c>
      <c r="D307" s="2" t="s">
        <v>1676</v>
      </c>
      <c r="E307" s="1" t="s">
        <v>1676</v>
      </c>
      <c r="G307" s="5">
        <v>316</v>
      </c>
      <c r="H307" s="6" t="s">
        <v>34</v>
      </c>
      <c r="I307" s="6" t="s">
        <v>168</v>
      </c>
      <c r="J307" s="6" t="s">
        <v>28</v>
      </c>
      <c r="K307" s="6" t="s">
        <v>28</v>
      </c>
      <c r="L307" s="6" t="s">
        <v>28</v>
      </c>
      <c r="M307" s="6" t="s">
        <v>28</v>
      </c>
      <c r="N307" s="6" t="s">
        <v>28</v>
      </c>
      <c r="O307" s="6" t="s">
        <v>28</v>
      </c>
      <c r="P307" s="6" t="s">
        <v>419</v>
      </c>
    </row>
    <row r="308" spans="1:16" ht="15">
      <c r="A308" s="1" t="s">
        <v>1677</v>
      </c>
      <c r="B308" s="5" t="s">
        <v>1679</v>
      </c>
      <c r="C308" s="2" t="s">
        <v>1680</v>
      </c>
      <c r="D308" s="2" t="s">
        <v>1681</v>
      </c>
      <c r="E308" s="4" t="s">
        <v>1681</v>
      </c>
      <c r="F308" s="4"/>
      <c r="G308" s="5">
        <v>317</v>
      </c>
      <c r="H308" s="6" t="s">
        <v>365</v>
      </c>
      <c r="I308" s="6" t="s">
        <v>84</v>
      </c>
      <c r="J308" s="6" t="s">
        <v>28</v>
      </c>
      <c r="K308" s="6" t="s">
        <v>28</v>
      </c>
      <c r="L308" s="6" t="s">
        <v>28</v>
      </c>
      <c r="M308" s="6" t="s">
        <v>28</v>
      </c>
      <c r="N308" s="6" t="s">
        <v>28</v>
      </c>
      <c r="O308" s="6" t="s">
        <v>28</v>
      </c>
      <c r="P308" s="7"/>
    </row>
    <row r="309" spans="1:16" ht="15">
      <c r="A309" s="1" t="s">
        <v>1682</v>
      </c>
      <c r="B309" s="5" t="s">
        <v>1684</v>
      </c>
      <c r="C309" s="2" t="s">
        <v>1685</v>
      </c>
      <c r="D309" s="2" t="s">
        <v>1686</v>
      </c>
      <c r="E309" s="4" t="s">
        <v>1686</v>
      </c>
      <c r="F309" s="4"/>
      <c r="G309" s="5">
        <v>318</v>
      </c>
      <c r="H309" s="6">
        <v>6</v>
      </c>
      <c r="I309" s="6">
        <v>6</v>
      </c>
      <c r="J309" s="6" t="s">
        <v>28</v>
      </c>
      <c r="K309" s="6" t="s">
        <v>28</v>
      </c>
      <c r="L309" s="6" t="s">
        <v>28</v>
      </c>
      <c r="M309" s="6" t="s">
        <v>28</v>
      </c>
      <c r="N309" s="6" t="s">
        <v>28</v>
      </c>
      <c r="O309" s="6" t="s">
        <v>28</v>
      </c>
      <c r="P309" s="6" t="s">
        <v>1687</v>
      </c>
    </row>
    <row r="310" spans="1:16" ht="15">
      <c r="A310" s="1" t="s">
        <v>1688</v>
      </c>
      <c r="B310" s="5" t="s">
        <v>1690</v>
      </c>
      <c r="C310" s="2" t="s">
        <v>1691</v>
      </c>
      <c r="D310" s="2" t="s">
        <v>1692</v>
      </c>
      <c r="E310" s="4" t="s">
        <v>1692</v>
      </c>
      <c r="F310" s="4"/>
      <c r="G310" s="5">
        <v>319</v>
      </c>
      <c r="H310" s="6" t="s">
        <v>365</v>
      </c>
      <c r="I310" s="6" t="s">
        <v>365</v>
      </c>
      <c r="J310" s="6" t="s">
        <v>28</v>
      </c>
      <c r="K310" s="6" t="s">
        <v>28</v>
      </c>
      <c r="L310" s="6" t="s">
        <v>28</v>
      </c>
      <c r="M310" s="6" t="s">
        <v>28</v>
      </c>
      <c r="N310" s="6" t="s">
        <v>28</v>
      </c>
      <c r="O310" s="6" t="s">
        <v>28</v>
      </c>
      <c r="P310" s="7"/>
    </row>
    <row r="311" spans="1:16" ht="15">
      <c r="A311" s="1" t="s">
        <v>1693</v>
      </c>
      <c r="B311" s="5" t="s">
        <v>1695</v>
      </c>
      <c r="C311" s="2" t="s">
        <v>1696</v>
      </c>
      <c r="D311" s="2" t="s">
        <v>1697</v>
      </c>
      <c r="E311" s="4" t="s">
        <v>1697</v>
      </c>
      <c r="F311" s="4"/>
      <c r="G311" s="5">
        <v>320</v>
      </c>
      <c r="H311" s="6" t="s">
        <v>113</v>
      </c>
      <c r="I311" s="6" t="s">
        <v>28</v>
      </c>
      <c r="J311" s="6" t="s">
        <v>28</v>
      </c>
      <c r="K311" s="6" t="s">
        <v>28</v>
      </c>
      <c r="L311" s="6" t="s">
        <v>28</v>
      </c>
      <c r="M311" s="6" t="s">
        <v>28</v>
      </c>
      <c r="N311" s="6" t="s">
        <v>28</v>
      </c>
      <c r="O311" s="6" t="s">
        <v>28</v>
      </c>
      <c r="P311" s="7"/>
    </row>
    <row r="312" spans="1:16" ht="15">
      <c r="A312" s="1" t="s">
        <v>1693</v>
      </c>
      <c r="B312" s="5" t="s">
        <v>1699</v>
      </c>
      <c r="C312" s="2" t="s">
        <v>1700</v>
      </c>
      <c r="D312" s="2" t="s">
        <v>1697</v>
      </c>
      <c r="E312" s="4" t="s">
        <v>1701</v>
      </c>
      <c r="F312" s="4"/>
      <c r="G312" s="5">
        <v>321</v>
      </c>
      <c r="H312" s="6" t="s">
        <v>113</v>
      </c>
      <c r="I312" s="6" t="s">
        <v>28</v>
      </c>
      <c r="J312" s="6" t="s">
        <v>28</v>
      </c>
      <c r="K312" s="6" t="s">
        <v>28</v>
      </c>
      <c r="L312" s="6" t="s">
        <v>28</v>
      </c>
      <c r="M312" s="6" t="s">
        <v>28</v>
      </c>
      <c r="N312" s="6" t="s">
        <v>28</v>
      </c>
      <c r="O312" s="6" t="s">
        <v>28</v>
      </c>
      <c r="P312" s="7"/>
    </row>
    <row r="313" spans="1:16" ht="15">
      <c r="A313" s="1" t="s">
        <v>1702</v>
      </c>
      <c r="B313" s="5" t="s">
        <v>1704</v>
      </c>
      <c r="C313" s="2" t="s">
        <v>1705</v>
      </c>
      <c r="D313" s="2" t="s">
        <v>1706</v>
      </c>
      <c r="E313" s="4" t="s">
        <v>1706</v>
      </c>
      <c r="F313" s="4" t="s">
        <v>287</v>
      </c>
      <c r="G313" s="5">
        <v>322</v>
      </c>
      <c r="H313" s="6" t="s">
        <v>27</v>
      </c>
      <c r="I313" s="6" t="s">
        <v>27</v>
      </c>
      <c r="J313" s="6" t="s">
        <v>197</v>
      </c>
      <c r="K313" s="6" t="s">
        <v>197</v>
      </c>
      <c r="L313" s="6" t="s">
        <v>28</v>
      </c>
      <c r="M313" s="6" t="s">
        <v>28</v>
      </c>
      <c r="N313" s="6" t="s">
        <v>28</v>
      </c>
      <c r="O313" s="6" t="s">
        <v>28</v>
      </c>
      <c r="P313" s="7"/>
    </row>
    <row r="314" spans="1:16" ht="15">
      <c r="A314" s="1" t="s">
        <v>1702</v>
      </c>
      <c r="B314" s="5" t="s">
        <v>1708</v>
      </c>
      <c r="C314" s="2" t="s">
        <v>1709</v>
      </c>
      <c r="D314" s="2" t="s">
        <v>1706</v>
      </c>
      <c r="E314" s="4" t="s">
        <v>1710</v>
      </c>
      <c r="F314" s="4" t="s">
        <v>287</v>
      </c>
      <c r="G314" s="5">
        <v>323</v>
      </c>
      <c r="H314" s="6" t="s">
        <v>27</v>
      </c>
      <c r="I314" s="6" t="s">
        <v>27</v>
      </c>
      <c r="J314" s="6" t="s">
        <v>28</v>
      </c>
      <c r="K314" s="6" t="s">
        <v>28</v>
      </c>
      <c r="L314" s="6" t="s">
        <v>28</v>
      </c>
      <c r="M314" s="6" t="s">
        <v>28</v>
      </c>
      <c r="N314" s="6" t="s">
        <v>28</v>
      </c>
      <c r="O314" s="6" t="s">
        <v>28</v>
      </c>
      <c r="P314" s="7"/>
    </row>
    <row r="315" spans="1:16" ht="15">
      <c r="A315" s="1" t="s">
        <v>1711</v>
      </c>
      <c r="B315" s="5" t="s">
        <v>1713</v>
      </c>
      <c r="C315" s="2" t="s">
        <v>1714</v>
      </c>
      <c r="D315" s="2" t="s">
        <v>1715</v>
      </c>
      <c r="E315" s="4" t="s">
        <v>1715</v>
      </c>
      <c r="F315" s="4" t="s">
        <v>1716</v>
      </c>
      <c r="G315" s="5">
        <v>324</v>
      </c>
      <c r="H315" s="6" t="s">
        <v>27</v>
      </c>
      <c r="I315" s="6" t="s">
        <v>28</v>
      </c>
      <c r="J315" s="6" t="s">
        <v>28</v>
      </c>
      <c r="K315" s="6" t="s">
        <v>28</v>
      </c>
      <c r="L315" s="6" t="s">
        <v>28</v>
      </c>
      <c r="M315" s="6" t="s">
        <v>28</v>
      </c>
      <c r="N315" s="6" t="s">
        <v>28</v>
      </c>
      <c r="O315" s="6" t="s">
        <v>28</v>
      </c>
      <c r="P315" s="7"/>
    </row>
    <row r="316" spans="1:16" ht="15">
      <c r="A316" s="1" t="s">
        <v>1711</v>
      </c>
      <c r="B316" s="5" t="s">
        <v>1718</v>
      </c>
      <c r="C316" s="2" t="s">
        <v>1719</v>
      </c>
      <c r="D316" s="2" t="s">
        <v>1715</v>
      </c>
      <c r="E316" s="4" t="s">
        <v>1720</v>
      </c>
      <c r="F316" s="4" t="s">
        <v>1721</v>
      </c>
      <c r="G316" s="5">
        <v>326</v>
      </c>
      <c r="H316" s="6" t="s">
        <v>27</v>
      </c>
      <c r="I316" s="6" t="s">
        <v>113</v>
      </c>
      <c r="J316" s="6" t="s">
        <v>28</v>
      </c>
      <c r="K316" s="6" t="s">
        <v>28</v>
      </c>
      <c r="L316" s="6" t="s">
        <v>28</v>
      </c>
      <c r="M316" s="6" t="s">
        <v>28</v>
      </c>
      <c r="N316" s="6" t="s">
        <v>28</v>
      </c>
      <c r="O316" s="6" t="s">
        <v>28</v>
      </c>
      <c r="P316" s="7"/>
    </row>
    <row r="317" spans="1:16" ht="15">
      <c r="A317" s="1" t="s">
        <v>1722</v>
      </c>
      <c r="B317" s="5" t="s">
        <v>1724</v>
      </c>
      <c r="C317" s="2" t="s">
        <v>1725</v>
      </c>
      <c r="D317" s="2" t="s">
        <v>1726</v>
      </c>
      <c r="E317" s="4" t="s">
        <v>1726</v>
      </c>
      <c r="F317" s="4"/>
      <c r="G317" s="5">
        <v>325</v>
      </c>
      <c r="H317" s="6" t="s">
        <v>348</v>
      </c>
      <c r="I317" s="6" t="s">
        <v>28</v>
      </c>
      <c r="J317" s="6" t="s">
        <v>28</v>
      </c>
      <c r="K317" s="6" t="s">
        <v>28</v>
      </c>
      <c r="L317" s="6" t="s">
        <v>28</v>
      </c>
      <c r="M317" s="6" t="s">
        <v>28</v>
      </c>
      <c r="N317" s="6" t="s">
        <v>28</v>
      </c>
      <c r="O317" s="6" t="s">
        <v>28</v>
      </c>
      <c r="P317" s="11" t="s">
        <v>1727</v>
      </c>
    </row>
    <row r="318" spans="1:16" ht="15">
      <c r="A318" s="1" t="s">
        <v>1728</v>
      </c>
      <c r="B318" s="5" t="s">
        <v>1730</v>
      </c>
      <c r="C318" s="2" t="s">
        <v>1731</v>
      </c>
      <c r="D318" s="2" t="s">
        <v>1732</v>
      </c>
      <c r="E318" s="4" t="s">
        <v>1732</v>
      </c>
      <c r="F318" s="4"/>
      <c r="G318" s="5">
        <v>327</v>
      </c>
      <c r="H318" s="6" t="s">
        <v>168</v>
      </c>
      <c r="I318" s="6" t="s">
        <v>28</v>
      </c>
      <c r="J318" s="6" t="s">
        <v>28</v>
      </c>
      <c r="K318" s="6" t="s">
        <v>28</v>
      </c>
      <c r="L318" s="6" t="s">
        <v>28</v>
      </c>
      <c r="M318" s="6" t="s">
        <v>28</v>
      </c>
      <c r="N318" s="6" t="s">
        <v>28</v>
      </c>
      <c r="O318" s="6" t="s">
        <v>28</v>
      </c>
      <c r="P318" s="7"/>
    </row>
    <row r="319" spans="1:16" ht="15">
      <c r="A319" s="1" t="s">
        <v>1733</v>
      </c>
      <c r="B319" s="5" t="s">
        <v>1735</v>
      </c>
      <c r="C319" s="2" t="s">
        <v>1736</v>
      </c>
      <c r="D319" s="2" t="s">
        <v>1737</v>
      </c>
      <c r="E319" s="4" t="s">
        <v>1737</v>
      </c>
      <c r="F319" s="4"/>
      <c r="G319" s="5">
        <v>328</v>
      </c>
      <c r="H319" s="6" t="s">
        <v>365</v>
      </c>
      <c r="I319" s="6" t="s">
        <v>28</v>
      </c>
      <c r="J319" s="6" t="s">
        <v>28</v>
      </c>
      <c r="K319" s="6" t="s">
        <v>28</v>
      </c>
      <c r="L319" s="6" t="s">
        <v>28</v>
      </c>
      <c r="M319" s="6" t="s">
        <v>28</v>
      </c>
      <c r="N319" s="6" t="s">
        <v>28</v>
      </c>
      <c r="O319" s="6" t="s">
        <v>28</v>
      </c>
      <c r="P319" s="7"/>
    </row>
    <row r="320" spans="1:16" ht="15">
      <c r="A320" s="1" t="s">
        <v>1738</v>
      </c>
      <c r="B320" s="5" t="s">
        <v>1740</v>
      </c>
      <c r="C320" s="2" t="s">
        <v>1741</v>
      </c>
      <c r="D320" s="2" t="s">
        <v>1742</v>
      </c>
      <c r="E320" s="4" t="s">
        <v>1742</v>
      </c>
      <c r="F320" s="4"/>
      <c r="G320" s="5">
        <v>329</v>
      </c>
      <c r="H320" s="6" t="s">
        <v>47</v>
      </c>
      <c r="I320" s="6" t="s">
        <v>28</v>
      </c>
      <c r="J320" s="6" t="s">
        <v>28</v>
      </c>
      <c r="K320" s="6" t="s">
        <v>28</v>
      </c>
      <c r="L320" s="6" t="s">
        <v>28</v>
      </c>
      <c r="M320" s="6" t="s">
        <v>28</v>
      </c>
      <c r="N320" s="6" t="s">
        <v>28</v>
      </c>
      <c r="O320" s="6" t="s">
        <v>28</v>
      </c>
      <c r="P320" s="11" t="s">
        <v>1743</v>
      </c>
    </row>
    <row r="321" spans="1:16" ht="15">
      <c r="A321" s="1" t="s">
        <v>1744</v>
      </c>
      <c r="B321" s="5" t="s">
        <v>1746</v>
      </c>
      <c r="C321" s="2" t="s">
        <v>1747</v>
      </c>
      <c r="D321" s="2" t="s">
        <v>1748</v>
      </c>
      <c r="E321" s="4" t="s">
        <v>1748</v>
      </c>
      <c r="F321" s="4"/>
      <c r="G321" s="5">
        <v>330</v>
      </c>
      <c r="H321" s="6" t="s">
        <v>84</v>
      </c>
      <c r="I321" s="6" t="s">
        <v>28</v>
      </c>
      <c r="J321" s="6" t="s">
        <v>28</v>
      </c>
      <c r="K321" s="6" t="s">
        <v>28</v>
      </c>
      <c r="L321" s="6" t="s">
        <v>28</v>
      </c>
      <c r="M321" s="6" t="s">
        <v>28</v>
      </c>
      <c r="N321" s="6" t="s">
        <v>28</v>
      </c>
      <c r="O321" s="6" t="s">
        <v>28</v>
      </c>
      <c r="P321" s="7"/>
    </row>
    <row r="322" spans="1:16" ht="15">
      <c r="A322" s="1" t="s">
        <v>1749</v>
      </c>
      <c r="B322" s="5" t="s">
        <v>1751</v>
      </c>
      <c r="C322" s="2" t="s">
        <v>1752</v>
      </c>
      <c r="D322" s="2" t="s">
        <v>1753</v>
      </c>
      <c r="E322" s="4" t="s">
        <v>1753</v>
      </c>
      <c r="F322" s="4"/>
      <c r="G322" s="5">
        <v>331</v>
      </c>
      <c r="H322" s="6" t="s">
        <v>113</v>
      </c>
      <c r="I322" s="6" t="s">
        <v>28</v>
      </c>
      <c r="J322" s="6" t="s">
        <v>28</v>
      </c>
      <c r="K322" s="6" t="s">
        <v>28</v>
      </c>
      <c r="L322" s="6" t="s">
        <v>28</v>
      </c>
      <c r="M322" s="6" t="s">
        <v>28</v>
      </c>
      <c r="N322" s="6" t="s">
        <v>28</v>
      </c>
      <c r="O322" s="6" t="s">
        <v>28</v>
      </c>
      <c r="P322" s="7"/>
    </row>
    <row r="323" spans="1:16" ht="15">
      <c r="A323" s="1" t="s">
        <v>1754</v>
      </c>
      <c r="B323" s="5" t="s">
        <v>1756</v>
      </c>
      <c r="C323" s="2" t="s">
        <v>1757</v>
      </c>
      <c r="D323" s="2" t="s">
        <v>1758</v>
      </c>
      <c r="E323" s="4" t="s">
        <v>1758</v>
      </c>
      <c r="F323" s="4"/>
      <c r="G323" s="5">
        <v>332</v>
      </c>
      <c r="H323" s="6">
        <v>2</v>
      </c>
      <c r="I323" s="6" t="s">
        <v>27</v>
      </c>
      <c r="J323" s="6" t="s">
        <v>28</v>
      </c>
      <c r="K323" s="6" t="s">
        <v>28</v>
      </c>
      <c r="L323" s="6" t="s">
        <v>28</v>
      </c>
      <c r="M323" s="6" t="s">
        <v>28</v>
      </c>
      <c r="N323" s="6" t="s">
        <v>28</v>
      </c>
      <c r="O323" s="6" t="s">
        <v>28</v>
      </c>
      <c r="P323" s="7"/>
    </row>
    <row r="324" spans="1:16" ht="15">
      <c r="A324" s="1" t="s">
        <v>1759</v>
      </c>
      <c r="B324" s="5" t="s">
        <v>1761</v>
      </c>
      <c r="C324" s="2" t="s">
        <v>1762</v>
      </c>
      <c r="D324" s="2" t="s">
        <v>1763</v>
      </c>
      <c r="E324" s="4" t="s">
        <v>1763</v>
      </c>
      <c r="F324" s="4" t="s">
        <v>287</v>
      </c>
      <c r="G324" s="5">
        <v>333</v>
      </c>
      <c r="H324" s="6" t="s">
        <v>27</v>
      </c>
      <c r="I324" s="6" t="s">
        <v>27</v>
      </c>
      <c r="J324" s="6" t="s">
        <v>197</v>
      </c>
      <c r="K324" s="6" t="s">
        <v>197</v>
      </c>
      <c r="L324" s="6" t="s">
        <v>28</v>
      </c>
      <c r="M324" s="6" t="s">
        <v>28</v>
      </c>
      <c r="N324" s="6" t="s">
        <v>28</v>
      </c>
      <c r="O324" s="6" t="s">
        <v>28</v>
      </c>
      <c r="P324" s="7"/>
    </row>
    <row r="325" spans="1:16" ht="15">
      <c r="A325" s="1" t="s">
        <v>1764</v>
      </c>
      <c r="B325" s="5" t="s">
        <v>1766</v>
      </c>
      <c r="C325" s="2" t="s">
        <v>1767</v>
      </c>
      <c r="D325" s="2" t="s">
        <v>1768</v>
      </c>
      <c r="E325" s="4" t="s">
        <v>1768</v>
      </c>
      <c r="F325" s="4"/>
      <c r="G325" s="5">
        <v>334</v>
      </c>
      <c r="H325" s="6">
        <v>2</v>
      </c>
      <c r="I325" s="6" t="s">
        <v>28</v>
      </c>
      <c r="J325" s="6" t="s">
        <v>28</v>
      </c>
      <c r="K325" s="6" t="s">
        <v>28</v>
      </c>
      <c r="L325" s="6" t="s">
        <v>28</v>
      </c>
      <c r="M325" s="6" t="s">
        <v>28</v>
      </c>
      <c r="N325" s="6" t="s">
        <v>28</v>
      </c>
      <c r="O325" s="6" t="s">
        <v>28</v>
      </c>
      <c r="P325" s="11" t="s">
        <v>1769</v>
      </c>
    </row>
    <row r="326" spans="1:16" ht="15">
      <c r="A326" s="1" t="s">
        <v>1770</v>
      </c>
      <c r="B326" s="5" t="s">
        <v>1772</v>
      </c>
      <c r="C326" s="2" t="s">
        <v>1773</v>
      </c>
      <c r="D326" s="2" t="s">
        <v>1774</v>
      </c>
      <c r="E326" s="4" t="s">
        <v>1774</v>
      </c>
      <c r="F326" s="4"/>
      <c r="G326" s="5">
        <v>335</v>
      </c>
      <c r="H326" s="6" t="s">
        <v>348</v>
      </c>
      <c r="I326" s="6" t="s">
        <v>28</v>
      </c>
      <c r="J326" s="6" t="s">
        <v>28</v>
      </c>
      <c r="K326" s="6" t="s">
        <v>28</v>
      </c>
      <c r="L326" s="6" t="s">
        <v>28</v>
      </c>
      <c r="M326" s="6" t="s">
        <v>28</v>
      </c>
      <c r="N326" s="6" t="s">
        <v>28</v>
      </c>
      <c r="O326" s="6" t="s">
        <v>28</v>
      </c>
      <c r="P326" s="6"/>
    </row>
    <row r="327" spans="1:16" ht="15">
      <c r="A327" s="1" t="s">
        <v>1775</v>
      </c>
      <c r="B327" s="5" t="s">
        <v>1777</v>
      </c>
      <c r="C327" s="2" t="s">
        <v>1778</v>
      </c>
      <c r="D327" s="2" t="s">
        <v>1779</v>
      </c>
      <c r="E327" s="4" t="s">
        <v>1779</v>
      </c>
      <c r="F327" s="4" t="s">
        <v>1780</v>
      </c>
      <c r="G327" s="5">
        <v>336</v>
      </c>
      <c r="H327" s="6" t="s">
        <v>90</v>
      </c>
      <c r="I327" s="6" t="s">
        <v>28</v>
      </c>
      <c r="J327" s="6" t="s">
        <v>28</v>
      </c>
      <c r="K327" s="6" t="s">
        <v>28</v>
      </c>
      <c r="L327" s="6" t="s">
        <v>28</v>
      </c>
      <c r="M327" s="6" t="s">
        <v>28</v>
      </c>
      <c r="N327" s="6" t="s">
        <v>28</v>
      </c>
      <c r="O327" s="6" t="s">
        <v>28</v>
      </c>
      <c r="P327" s="7"/>
    </row>
    <row r="328" spans="1:16" ht="15">
      <c r="A328" s="1" t="s">
        <v>1775</v>
      </c>
      <c r="B328" s="5" t="s">
        <v>1782</v>
      </c>
      <c r="C328" s="2" t="s">
        <v>1783</v>
      </c>
      <c r="D328" s="2" t="s">
        <v>1779</v>
      </c>
      <c r="E328" s="4" t="s">
        <v>1784</v>
      </c>
      <c r="F328" s="4" t="s">
        <v>1785</v>
      </c>
      <c r="G328" s="5">
        <v>337</v>
      </c>
      <c r="H328" s="6" t="s">
        <v>113</v>
      </c>
      <c r="I328" s="6" t="s">
        <v>90</v>
      </c>
      <c r="J328" s="6" t="s">
        <v>28</v>
      </c>
      <c r="K328" s="6" t="s">
        <v>28</v>
      </c>
      <c r="L328" s="6" t="s">
        <v>28</v>
      </c>
      <c r="M328" s="6" t="s">
        <v>28</v>
      </c>
      <c r="N328" s="6" t="s">
        <v>28</v>
      </c>
      <c r="O328" s="6" t="s">
        <v>28</v>
      </c>
      <c r="P328" s="7"/>
    </row>
    <row r="329" spans="1:16" ht="15">
      <c r="A329" s="1" t="s">
        <v>1786</v>
      </c>
      <c r="B329" s="5" t="s">
        <v>1788</v>
      </c>
      <c r="C329" s="2" t="s">
        <v>1789</v>
      </c>
      <c r="D329" s="2" t="s">
        <v>1790</v>
      </c>
      <c r="E329" s="4" t="s">
        <v>1790</v>
      </c>
      <c r="F329" s="4"/>
      <c r="G329" s="5">
        <v>338</v>
      </c>
      <c r="H329" s="6" t="s">
        <v>27</v>
      </c>
      <c r="I329" s="6" t="s">
        <v>28</v>
      </c>
      <c r="J329" s="6" t="s">
        <v>28</v>
      </c>
      <c r="K329" s="6" t="s">
        <v>28</v>
      </c>
      <c r="L329" s="6" t="s">
        <v>28</v>
      </c>
      <c r="M329" s="6" t="s">
        <v>28</v>
      </c>
      <c r="N329" s="6" t="s">
        <v>28</v>
      </c>
      <c r="O329" s="6" t="s">
        <v>28</v>
      </c>
      <c r="P329" s="7"/>
    </row>
    <row r="330" spans="1:16" ht="15">
      <c r="A330" s="1" t="s">
        <v>1791</v>
      </c>
      <c r="B330" s="5" t="s">
        <v>1793</v>
      </c>
      <c r="C330" s="2" t="s">
        <v>1794</v>
      </c>
      <c r="D330" s="2" t="s">
        <v>1795</v>
      </c>
      <c r="E330" s="4" t="s">
        <v>1795</v>
      </c>
      <c r="F330" s="4"/>
      <c r="G330" s="5">
        <v>339</v>
      </c>
      <c r="H330" s="6" t="s">
        <v>27</v>
      </c>
      <c r="I330" s="6" t="s">
        <v>28</v>
      </c>
      <c r="J330" s="6" t="s">
        <v>28</v>
      </c>
      <c r="K330" s="6" t="s">
        <v>28</v>
      </c>
      <c r="L330" s="6" t="s">
        <v>28</v>
      </c>
      <c r="M330" s="6" t="s">
        <v>28</v>
      </c>
      <c r="N330" s="6" t="s">
        <v>28</v>
      </c>
      <c r="O330" s="6" t="s">
        <v>28</v>
      </c>
      <c r="P330" s="7"/>
    </row>
    <row r="331" spans="1:16" ht="15">
      <c r="A331" s="1" t="s">
        <v>1796</v>
      </c>
      <c r="B331" s="5" t="s">
        <v>1798</v>
      </c>
      <c r="C331" s="2" t="s">
        <v>1799</v>
      </c>
      <c r="D331" s="2" t="s">
        <v>5166</v>
      </c>
      <c r="E331" s="4" t="s">
        <v>5166</v>
      </c>
      <c r="F331" s="4"/>
      <c r="G331" s="5">
        <v>340</v>
      </c>
      <c r="H331" s="6" t="s">
        <v>491</v>
      </c>
      <c r="I331" s="6" t="s">
        <v>28</v>
      </c>
      <c r="J331" s="6" t="s">
        <v>28</v>
      </c>
      <c r="K331" s="6" t="s">
        <v>28</v>
      </c>
      <c r="L331" s="6" t="s">
        <v>28</v>
      </c>
      <c r="M331" s="6" t="s">
        <v>28</v>
      </c>
      <c r="N331" s="6" t="s">
        <v>28</v>
      </c>
      <c r="O331" s="6" t="s">
        <v>28</v>
      </c>
      <c r="P331" s="7"/>
    </row>
    <row r="332" spans="1:16" ht="15">
      <c r="A332" s="1" t="s">
        <v>1801</v>
      </c>
      <c r="B332" s="5" t="s">
        <v>1803</v>
      </c>
      <c r="C332" s="2" t="s">
        <v>1804</v>
      </c>
      <c r="D332" s="2" t="s">
        <v>1805</v>
      </c>
      <c r="E332" s="4" t="s">
        <v>1805</v>
      </c>
      <c r="F332" s="4"/>
      <c r="G332" s="5">
        <v>341</v>
      </c>
      <c r="H332" s="6" t="s">
        <v>27</v>
      </c>
      <c r="I332" s="6" t="s">
        <v>27</v>
      </c>
      <c r="J332" s="6" t="s">
        <v>28</v>
      </c>
      <c r="K332" s="6" t="s">
        <v>28</v>
      </c>
      <c r="L332" s="6" t="s">
        <v>28</v>
      </c>
      <c r="M332" s="6" t="s">
        <v>28</v>
      </c>
      <c r="N332" s="6" t="s">
        <v>28</v>
      </c>
      <c r="O332" s="6" t="s">
        <v>28</v>
      </c>
      <c r="P332" s="7"/>
    </row>
    <row r="333" spans="1:16" ht="15">
      <c r="A333" s="1" t="s">
        <v>1806</v>
      </c>
      <c r="B333" s="5" t="s">
        <v>1808</v>
      </c>
      <c r="C333" s="2" t="s">
        <v>1809</v>
      </c>
      <c r="D333" s="2" t="s">
        <v>1810</v>
      </c>
      <c r="E333" s="4" t="s">
        <v>1810</v>
      </c>
      <c r="F333" s="4" t="s">
        <v>287</v>
      </c>
      <c r="G333" s="5">
        <v>342</v>
      </c>
      <c r="H333" s="6">
        <v>1</v>
      </c>
      <c r="I333" s="6" t="s">
        <v>135</v>
      </c>
      <c r="J333" s="6" t="s">
        <v>27</v>
      </c>
      <c r="K333" s="6" t="s">
        <v>27</v>
      </c>
      <c r="L333" s="6" t="s">
        <v>28</v>
      </c>
      <c r="M333" s="6" t="s">
        <v>28</v>
      </c>
      <c r="N333" s="6" t="s">
        <v>28</v>
      </c>
      <c r="O333" s="6" t="s">
        <v>28</v>
      </c>
      <c r="P333" s="9" t="s">
        <v>1811</v>
      </c>
    </row>
    <row r="334" spans="1:16" ht="15">
      <c r="A334" s="1" t="s">
        <v>1812</v>
      </c>
      <c r="B334" s="5" t="s">
        <v>1814</v>
      </c>
      <c r="C334" s="2" t="s">
        <v>1815</v>
      </c>
      <c r="D334" s="2" t="s">
        <v>1816</v>
      </c>
      <c r="E334" s="4" t="s">
        <v>1816</v>
      </c>
      <c r="F334" s="4"/>
      <c r="G334" s="5">
        <v>343</v>
      </c>
      <c r="H334" s="6">
        <v>3</v>
      </c>
      <c r="I334" s="6" t="s">
        <v>28</v>
      </c>
      <c r="J334" s="6" t="s">
        <v>28</v>
      </c>
      <c r="K334" s="6" t="s">
        <v>28</v>
      </c>
      <c r="L334" s="6" t="s">
        <v>28</v>
      </c>
      <c r="M334" s="6" t="s">
        <v>28</v>
      </c>
      <c r="N334" s="6" t="s">
        <v>28</v>
      </c>
      <c r="O334" s="6" t="s">
        <v>28</v>
      </c>
      <c r="P334" s="7"/>
    </row>
    <row r="335" spans="1:16" ht="15">
      <c r="A335" s="1" t="s">
        <v>1817</v>
      </c>
      <c r="B335" s="5" t="s">
        <v>1819</v>
      </c>
      <c r="C335" s="2" t="s">
        <v>1820</v>
      </c>
      <c r="D335" s="2" t="s">
        <v>1821</v>
      </c>
      <c r="E335" s="4" t="s">
        <v>1821</v>
      </c>
      <c r="F335" s="4" t="s">
        <v>1822</v>
      </c>
      <c r="G335" s="5">
        <v>345</v>
      </c>
      <c r="H335" s="6">
        <v>2</v>
      </c>
      <c r="I335" s="6" t="s">
        <v>28</v>
      </c>
      <c r="J335" s="6" t="s">
        <v>28</v>
      </c>
      <c r="K335" s="6" t="s">
        <v>28</v>
      </c>
      <c r="L335" s="6" t="s">
        <v>28</v>
      </c>
      <c r="M335" s="6" t="s">
        <v>28</v>
      </c>
      <c r="N335" s="6" t="s">
        <v>28</v>
      </c>
      <c r="O335" s="6" t="s">
        <v>28</v>
      </c>
      <c r="P335" s="6" t="s">
        <v>1823</v>
      </c>
    </row>
    <row r="336" spans="1:16" ht="15">
      <c r="A336" s="1" t="s">
        <v>1824</v>
      </c>
      <c r="B336" s="5" t="s">
        <v>1826</v>
      </c>
      <c r="C336" s="2" t="s">
        <v>1827</v>
      </c>
      <c r="D336" s="2" t="s">
        <v>1828</v>
      </c>
      <c r="E336" s="4" t="s">
        <v>1828</v>
      </c>
      <c r="F336" s="4" t="s">
        <v>1829</v>
      </c>
      <c r="G336" s="5">
        <v>344</v>
      </c>
      <c r="H336" s="6" t="s">
        <v>168</v>
      </c>
      <c r="I336" s="6" t="s">
        <v>28</v>
      </c>
      <c r="J336" s="6" t="s">
        <v>28</v>
      </c>
      <c r="K336" s="6" t="s">
        <v>28</v>
      </c>
      <c r="L336" s="6" t="s">
        <v>28</v>
      </c>
      <c r="M336" s="6" t="s">
        <v>28</v>
      </c>
      <c r="N336" s="6" t="s">
        <v>28</v>
      </c>
      <c r="O336" s="6" t="s">
        <v>28</v>
      </c>
      <c r="P336" s="7"/>
    </row>
    <row r="337" spans="1:17" ht="15">
      <c r="A337" s="1" t="s">
        <v>1830</v>
      </c>
      <c r="B337" s="5" t="s">
        <v>1832</v>
      </c>
      <c r="C337" s="2" t="s">
        <v>1833</v>
      </c>
      <c r="D337" s="2" t="s">
        <v>1834</v>
      </c>
      <c r="E337" s="4" t="s">
        <v>1834</v>
      </c>
      <c r="F337" s="4"/>
      <c r="G337" s="5">
        <v>346</v>
      </c>
      <c r="H337" s="6" t="s">
        <v>84</v>
      </c>
      <c r="I337" s="6" t="s">
        <v>84</v>
      </c>
      <c r="J337" s="6" t="s">
        <v>28</v>
      </c>
      <c r="K337" s="6" t="s">
        <v>28</v>
      </c>
      <c r="L337" s="6" t="s">
        <v>28</v>
      </c>
      <c r="M337" s="6" t="s">
        <v>28</v>
      </c>
      <c r="N337" s="6" t="s">
        <v>28</v>
      </c>
      <c r="O337" s="6" t="s">
        <v>28</v>
      </c>
      <c r="P337" s="7"/>
    </row>
    <row r="338" spans="1:17" ht="15">
      <c r="A338" s="1" t="s">
        <v>1835</v>
      </c>
      <c r="B338" s="5" t="s">
        <v>1837</v>
      </c>
      <c r="C338" s="2" t="s">
        <v>1838</v>
      </c>
      <c r="D338" s="2" t="s">
        <v>1839</v>
      </c>
      <c r="E338" s="4" t="s">
        <v>1839</v>
      </c>
      <c r="F338" s="4"/>
      <c r="G338" s="5">
        <v>347</v>
      </c>
      <c r="H338" s="6" t="s">
        <v>621</v>
      </c>
      <c r="I338" s="6" t="s">
        <v>621</v>
      </c>
      <c r="J338" s="6" t="s">
        <v>28</v>
      </c>
      <c r="K338" s="6" t="s">
        <v>28</v>
      </c>
      <c r="L338" s="6" t="s">
        <v>28</v>
      </c>
      <c r="M338" s="6" t="s">
        <v>28</v>
      </c>
      <c r="N338" s="6" t="s">
        <v>28</v>
      </c>
      <c r="O338" s="6" t="s">
        <v>28</v>
      </c>
      <c r="P338" s="7"/>
    </row>
    <row r="339" spans="1:17" ht="15">
      <c r="A339" s="1" t="s">
        <v>1840</v>
      </c>
      <c r="B339" s="5" t="s">
        <v>1842</v>
      </c>
      <c r="C339" s="2" t="s">
        <v>1843</v>
      </c>
      <c r="D339" s="2" t="s">
        <v>1844</v>
      </c>
      <c r="E339" s="4" t="s">
        <v>1845</v>
      </c>
      <c r="F339" s="4"/>
      <c r="G339" s="5">
        <v>348</v>
      </c>
      <c r="H339" s="6">
        <v>1</v>
      </c>
      <c r="I339" s="6" t="s">
        <v>28</v>
      </c>
      <c r="J339" s="6" t="s">
        <v>28</v>
      </c>
      <c r="K339" s="6" t="s">
        <v>28</v>
      </c>
      <c r="L339" s="6" t="s">
        <v>28</v>
      </c>
      <c r="M339" s="6" t="s">
        <v>28</v>
      </c>
      <c r="N339" s="6" t="s">
        <v>28</v>
      </c>
      <c r="O339" s="6" t="s">
        <v>28</v>
      </c>
      <c r="P339" s="6"/>
      <c r="Q339" s="8"/>
    </row>
    <row r="340" spans="1:17" ht="15">
      <c r="A340" s="1" t="s">
        <v>1840</v>
      </c>
      <c r="B340" s="5" t="s">
        <v>1847</v>
      </c>
      <c r="C340" s="2" t="s">
        <v>1843</v>
      </c>
      <c r="D340" s="2" t="s">
        <v>1848</v>
      </c>
      <c r="E340" s="4" t="s">
        <v>1849</v>
      </c>
      <c r="F340" s="4"/>
      <c r="G340" s="5">
        <v>349</v>
      </c>
      <c r="H340" s="6" t="s">
        <v>498</v>
      </c>
      <c r="I340" s="6" t="s">
        <v>28</v>
      </c>
      <c r="J340" s="6" t="s">
        <v>28</v>
      </c>
      <c r="K340" s="6" t="s">
        <v>28</v>
      </c>
      <c r="L340" s="6" t="s">
        <v>28</v>
      </c>
      <c r="M340" s="6" t="s">
        <v>28</v>
      </c>
      <c r="N340" s="6" t="s">
        <v>28</v>
      </c>
      <c r="O340" s="6" t="s">
        <v>28</v>
      </c>
      <c r="P340" s="7"/>
    </row>
    <row r="341" spans="1:17" ht="15">
      <c r="A341" s="1" t="s">
        <v>1850</v>
      </c>
      <c r="B341" s="5" t="s">
        <v>1852</v>
      </c>
      <c r="C341" s="2" t="s">
        <v>1853</v>
      </c>
      <c r="D341" s="2" t="s">
        <v>1854</v>
      </c>
      <c r="E341" s="4" t="s">
        <v>1854</v>
      </c>
      <c r="F341" s="4"/>
      <c r="G341" s="5">
        <v>350</v>
      </c>
      <c r="H341" s="6" t="s">
        <v>59</v>
      </c>
      <c r="I341" s="6" t="s">
        <v>28</v>
      </c>
      <c r="J341" s="6" t="s">
        <v>28</v>
      </c>
      <c r="K341" s="6" t="s">
        <v>28</v>
      </c>
      <c r="L341" s="6" t="s">
        <v>28</v>
      </c>
      <c r="M341" s="6" t="s">
        <v>28</v>
      </c>
      <c r="N341" s="6" t="s">
        <v>28</v>
      </c>
      <c r="O341" s="6" t="s">
        <v>28</v>
      </c>
      <c r="P341" s="6" t="s">
        <v>1855</v>
      </c>
      <c r="Q341" s="8"/>
    </row>
    <row r="342" spans="1:17" ht="15">
      <c r="A342" s="1" t="s">
        <v>1856</v>
      </c>
      <c r="B342" s="5" t="s">
        <v>1858</v>
      </c>
      <c r="C342" s="2" t="s">
        <v>1859</v>
      </c>
      <c r="D342" s="2" t="s">
        <v>1860</v>
      </c>
      <c r="E342" s="4" t="s">
        <v>1860</v>
      </c>
      <c r="F342" s="4" t="s">
        <v>287</v>
      </c>
      <c r="G342" s="5">
        <v>351</v>
      </c>
      <c r="H342" s="6" t="s">
        <v>90</v>
      </c>
      <c r="I342" s="6" t="s">
        <v>90</v>
      </c>
      <c r="J342" s="6" t="s">
        <v>305</v>
      </c>
      <c r="K342" s="6" t="s">
        <v>305</v>
      </c>
      <c r="L342" s="6" t="s">
        <v>28</v>
      </c>
      <c r="M342" s="6" t="s">
        <v>28</v>
      </c>
      <c r="N342" s="6" t="s">
        <v>28</v>
      </c>
      <c r="O342" s="6" t="s">
        <v>28</v>
      </c>
      <c r="P342" s="7"/>
    </row>
    <row r="343" spans="1:17" ht="15">
      <c r="A343" s="1" t="s">
        <v>1861</v>
      </c>
      <c r="B343" s="5" t="s">
        <v>1863</v>
      </c>
      <c r="C343" s="2" t="s">
        <v>1864</v>
      </c>
      <c r="D343" s="2" t="s">
        <v>1865</v>
      </c>
      <c r="E343" s="4" t="s">
        <v>1865</v>
      </c>
      <c r="F343" s="4"/>
      <c r="G343" s="5">
        <v>352</v>
      </c>
      <c r="H343" s="6" t="s">
        <v>498</v>
      </c>
      <c r="I343" s="6" t="s">
        <v>498</v>
      </c>
      <c r="J343" s="6" t="s">
        <v>28</v>
      </c>
      <c r="K343" s="6" t="s">
        <v>28</v>
      </c>
      <c r="L343" s="6" t="s">
        <v>28</v>
      </c>
      <c r="M343" s="6" t="s">
        <v>28</v>
      </c>
      <c r="N343" s="6" t="s">
        <v>28</v>
      </c>
      <c r="O343" s="6" t="s">
        <v>28</v>
      </c>
      <c r="P343" s="7"/>
    </row>
    <row r="344" spans="1:17" ht="15">
      <c r="A344" s="1" t="s">
        <v>1866</v>
      </c>
      <c r="B344" s="5" t="s">
        <v>1868</v>
      </c>
      <c r="C344" s="2" t="s">
        <v>1869</v>
      </c>
      <c r="D344" s="2" t="s">
        <v>1870</v>
      </c>
      <c r="E344" s="4" t="s">
        <v>1870</v>
      </c>
      <c r="F344" s="4"/>
      <c r="G344" s="5">
        <v>353</v>
      </c>
      <c r="H344" s="6">
        <v>6</v>
      </c>
      <c r="I344" s="6">
        <v>6</v>
      </c>
      <c r="J344" s="6" t="s">
        <v>28</v>
      </c>
      <c r="K344" s="6" t="s">
        <v>28</v>
      </c>
      <c r="L344" s="6" t="s">
        <v>28</v>
      </c>
      <c r="M344" s="6" t="s">
        <v>28</v>
      </c>
      <c r="N344" s="6" t="s">
        <v>28</v>
      </c>
      <c r="O344" s="6" t="s">
        <v>28</v>
      </c>
      <c r="P344" s="9" t="s">
        <v>1871</v>
      </c>
    </row>
    <row r="345" spans="1:17" ht="15">
      <c r="A345" s="1" t="s">
        <v>1872</v>
      </c>
      <c r="B345" s="5" t="s">
        <v>1874</v>
      </c>
      <c r="C345" s="2" t="s">
        <v>1875</v>
      </c>
      <c r="D345" s="2" t="s">
        <v>1876</v>
      </c>
      <c r="E345" s="4" t="s">
        <v>1876</v>
      </c>
      <c r="F345" s="4"/>
      <c r="G345" s="5">
        <v>354</v>
      </c>
      <c r="H345" s="6" t="s">
        <v>135</v>
      </c>
      <c r="I345" s="6" t="s">
        <v>27</v>
      </c>
      <c r="J345" s="6" t="s">
        <v>28</v>
      </c>
      <c r="K345" s="6" t="s">
        <v>28</v>
      </c>
      <c r="L345" s="6" t="s">
        <v>28</v>
      </c>
      <c r="M345" s="6" t="s">
        <v>28</v>
      </c>
      <c r="N345" s="6" t="s">
        <v>28</v>
      </c>
      <c r="O345" s="6" t="s">
        <v>28</v>
      </c>
      <c r="P345" s="11" t="s">
        <v>1877</v>
      </c>
    </row>
    <row r="346" spans="1:17" ht="15">
      <c r="A346" s="1" t="s">
        <v>1878</v>
      </c>
      <c r="B346" s="5" t="s">
        <v>1880</v>
      </c>
      <c r="C346" s="2" t="s">
        <v>1881</v>
      </c>
      <c r="D346" s="2" t="s">
        <v>1882</v>
      </c>
      <c r="E346" s="4" t="s">
        <v>1882</v>
      </c>
      <c r="F346" s="4" t="s">
        <v>1883</v>
      </c>
      <c r="G346" s="5">
        <v>356</v>
      </c>
      <c r="H346" s="6" t="s">
        <v>27</v>
      </c>
      <c r="I346" s="6" t="s">
        <v>27</v>
      </c>
      <c r="J346" s="6" t="s">
        <v>28</v>
      </c>
      <c r="K346" s="6" t="s">
        <v>28</v>
      </c>
      <c r="L346" s="6" t="s">
        <v>28</v>
      </c>
      <c r="M346" s="6" t="s">
        <v>28</v>
      </c>
      <c r="N346" s="6" t="s">
        <v>28</v>
      </c>
      <c r="O346" s="6" t="s">
        <v>28</v>
      </c>
      <c r="P346" s="7"/>
    </row>
    <row r="347" spans="1:17" ht="15">
      <c r="A347" s="1" t="s">
        <v>1884</v>
      </c>
      <c r="B347" s="5" t="s">
        <v>1886</v>
      </c>
      <c r="C347" s="2" t="s">
        <v>1887</v>
      </c>
      <c r="D347" s="2" t="s">
        <v>1888</v>
      </c>
      <c r="E347" s="4" t="s">
        <v>1888</v>
      </c>
      <c r="F347" s="4"/>
      <c r="G347" s="5">
        <v>357</v>
      </c>
      <c r="H347" s="6" t="s">
        <v>305</v>
      </c>
      <c r="I347" s="6" t="s">
        <v>28</v>
      </c>
      <c r="J347" s="6" t="s">
        <v>28</v>
      </c>
      <c r="K347" s="6" t="s">
        <v>28</v>
      </c>
      <c r="L347" s="6" t="s">
        <v>28</v>
      </c>
      <c r="M347" s="6" t="s">
        <v>28</v>
      </c>
      <c r="N347" s="6" t="s">
        <v>28</v>
      </c>
      <c r="O347" s="6" t="s">
        <v>28</v>
      </c>
      <c r="P347" s="6" t="s">
        <v>615</v>
      </c>
    </row>
    <row r="348" spans="1:17" ht="15">
      <c r="A348" s="1" t="s">
        <v>1889</v>
      </c>
      <c r="B348" s="5" t="s">
        <v>1891</v>
      </c>
      <c r="C348" s="2" t="s">
        <v>1892</v>
      </c>
      <c r="D348" s="2" t="s">
        <v>1893</v>
      </c>
      <c r="E348" s="4" t="s">
        <v>1893</v>
      </c>
      <c r="F348" s="4"/>
      <c r="G348" s="5">
        <v>358</v>
      </c>
      <c r="H348" s="6" t="s">
        <v>498</v>
      </c>
      <c r="I348" s="6" t="s">
        <v>498</v>
      </c>
      <c r="J348" s="6">
        <v>3</v>
      </c>
      <c r="K348" s="6" t="s">
        <v>498</v>
      </c>
      <c r="L348" s="6" t="s">
        <v>28</v>
      </c>
      <c r="M348" s="6" t="s">
        <v>28</v>
      </c>
      <c r="N348" s="6" t="s">
        <v>28</v>
      </c>
      <c r="O348" s="6" t="s">
        <v>28</v>
      </c>
      <c r="P348" s="7"/>
    </row>
    <row r="349" spans="1:17" ht="15">
      <c r="A349" s="1" t="s">
        <v>1894</v>
      </c>
      <c r="B349" s="5" t="s">
        <v>1896</v>
      </c>
      <c r="C349" s="2" t="s">
        <v>1897</v>
      </c>
      <c r="D349" s="2" t="s">
        <v>1898</v>
      </c>
      <c r="E349" s="4" t="s">
        <v>1898</v>
      </c>
      <c r="F349" s="4"/>
      <c r="G349" s="5">
        <v>359</v>
      </c>
      <c r="H349" s="6" t="s">
        <v>53</v>
      </c>
      <c r="I349" s="6">
        <v>2</v>
      </c>
      <c r="J349" s="6" t="s">
        <v>28</v>
      </c>
      <c r="K349" s="6" t="s">
        <v>28</v>
      </c>
      <c r="L349" s="6" t="s">
        <v>28</v>
      </c>
      <c r="M349" s="6" t="s">
        <v>28</v>
      </c>
      <c r="N349" s="6" t="s">
        <v>28</v>
      </c>
      <c r="O349" s="6" t="s">
        <v>28</v>
      </c>
      <c r="P349" s="7"/>
    </row>
    <row r="350" spans="1:17" ht="15">
      <c r="A350" s="1" t="s">
        <v>1899</v>
      </c>
      <c r="B350" s="5" t="s">
        <v>1901</v>
      </c>
      <c r="C350" s="2" t="s">
        <v>1902</v>
      </c>
      <c r="D350" s="2" t="s">
        <v>1903</v>
      </c>
      <c r="E350" s="4" t="s">
        <v>1903</v>
      </c>
      <c r="F350" s="4"/>
      <c r="G350" s="5">
        <v>360</v>
      </c>
      <c r="H350" s="6" t="s">
        <v>1206</v>
      </c>
      <c r="I350" s="6" t="s">
        <v>27</v>
      </c>
      <c r="J350" s="6" t="s">
        <v>28</v>
      </c>
      <c r="K350" s="6" t="s">
        <v>28</v>
      </c>
      <c r="L350" s="6" t="s">
        <v>28</v>
      </c>
      <c r="M350" s="6" t="s">
        <v>28</v>
      </c>
      <c r="N350" s="7" t="s">
        <v>28</v>
      </c>
      <c r="O350" s="7" t="s">
        <v>28</v>
      </c>
      <c r="P350" s="7" t="s">
        <v>1904</v>
      </c>
    </row>
    <row r="351" spans="1:17" ht="15">
      <c r="A351" s="1" t="s">
        <v>1899</v>
      </c>
      <c r="B351" s="5" t="s">
        <v>1906</v>
      </c>
      <c r="C351" s="2" t="s">
        <v>1907</v>
      </c>
      <c r="D351" s="2" t="s">
        <v>1903</v>
      </c>
      <c r="E351" s="4" t="s">
        <v>1908</v>
      </c>
      <c r="F351" s="4"/>
      <c r="G351" s="5">
        <v>361</v>
      </c>
      <c r="H351" s="6" t="s">
        <v>27</v>
      </c>
      <c r="I351" s="6" t="s">
        <v>27</v>
      </c>
      <c r="J351" s="6" t="s">
        <v>28</v>
      </c>
      <c r="K351" s="6" t="s">
        <v>28</v>
      </c>
      <c r="L351" s="6" t="s">
        <v>28</v>
      </c>
      <c r="M351" s="6" t="s">
        <v>28</v>
      </c>
      <c r="N351" s="6" t="s">
        <v>28</v>
      </c>
      <c r="O351" s="6" t="s">
        <v>28</v>
      </c>
      <c r="P351" s="7"/>
    </row>
    <row r="352" spans="1:17" ht="15">
      <c r="A352" s="1" t="s">
        <v>1909</v>
      </c>
      <c r="B352" s="5" t="s">
        <v>1911</v>
      </c>
      <c r="C352" s="2" t="s">
        <v>1912</v>
      </c>
      <c r="D352" s="2" t="s">
        <v>1913</v>
      </c>
      <c r="E352" s="4" t="s">
        <v>1913</v>
      </c>
      <c r="F352" s="4"/>
      <c r="G352" s="5">
        <v>362</v>
      </c>
      <c r="H352" s="6" t="s">
        <v>34</v>
      </c>
      <c r="I352" s="6" t="s">
        <v>34</v>
      </c>
      <c r="J352" s="6" t="s">
        <v>28</v>
      </c>
      <c r="K352" s="6" t="s">
        <v>28</v>
      </c>
      <c r="L352" s="6" t="s">
        <v>28</v>
      </c>
      <c r="M352" s="6" t="s">
        <v>28</v>
      </c>
      <c r="N352" s="6" t="s">
        <v>28</v>
      </c>
      <c r="O352" s="6" t="s">
        <v>28</v>
      </c>
      <c r="P352" s="6"/>
    </row>
    <row r="353" spans="1:16" ht="15">
      <c r="A353" s="1" t="s">
        <v>1914</v>
      </c>
      <c r="B353" s="5" t="s">
        <v>1916</v>
      </c>
      <c r="C353" s="2" t="s">
        <v>1917</v>
      </c>
      <c r="D353" s="2" t="s">
        <v>998</v>
      </c>
      <c r="E353" s="4" t="s">
        <v>998</v>
      </c>
      <c r="F353" s="4" t="s">
        <v>1918</v>
      </c>
      <c r="G353" s="5">
        <v>364</v>
      </c>
      <c r="H353" s="6" t="s">
        <v>135</v>
      </c>
      <c r="I353" s="6" t="s">
        <v>28</v>
      </c>
      <c r="J353" s="6" t="s">
        <v>28</v>
      </c>
      <c r="K353" s="6" t="s">
        <v>28</v>
      </c>
      <c r="L353" s="6" t="s">
        <v>28</v>
      </c>
      <c r="M353" s="6" t="s">
        <v>28</v>
      </c>
      <c r="N353" s="6" t="s">
        <v>28</v>
      </c>
      <c r="O353" s="6" t="s">
        <v>28</v>
      </c>
      <c r="P353" s="9"/>
    </row>
    <row r="354" spans="1:16" s="15" customFormat="1" ht="15">
      <c r="A354" s="15" t="s">
        <v>1919</v>
      </c>
      <c r="B354" s="5" t="s">
        <v>1921</v>
      </c>
      <c r="C354" s="16" t="s">
        <v>1922</v>
      </c>
      <c r="D354" s="16" t="s">
        <v>1923</v>
      </c>
      <c r="E354" s="17" t="s">
        <v>1923</v>
      </c>
      <c r="F354" s="17"/>
      <c r="G354" s="18">
        <v>365</v>
      </c>
      <c r="H354" s="19" t="s">
        <v>237</v>
      </c>
      <c r="I354" s="19" t="s">
        <v>237</v>
      </c>
      <c r="J354" s="19" t="s">
        <v>237</v>
      </c>
      <c r="K354" s="19" t="s">
        <v>237</v>
      </c>
      <c r="L354" s="19" t="s">
        <v>237</v>
      </c>
      <c r="M354" s="19" t="s">
        <v>237</v>
      </c>
      <c r="N354" s="19" t="s">
        <v>237</v>
      </c>
      <c r="O354" s="19" t="s">
        <v>237</v>
      </c>
      <c r="P354" s="20" t="s">
        <v>1924</v>
      </c>
    </row>
    <row r="355" spans="1:16" ht="15">
      <c r="A355" s="1" t="s">
        <v>5167</v>
      </c>
      <c r="B355" s="5" t="s">
        <v>5168</v>
      </c>
      <c r="C355" s="2" t="s">
        <v>5169</v>
      </c>
      <c r="D355" s="2"/>
      <c r="E355" s="4" t="s">
        <v>237</v>
      </c>
      <c r="F355" s="4"/>
      <c r="G355" s="5" t="s">
        <v>237</v>
      </c>
      <c r="H355" s="6" t="s">
        <v>237</v>
      </c>
      <c r="I355" s="6" t="s">
        <v>237</v>
      </c>
      <c r="J355" s="6" t="s">
        <v>237</v>
      </c>
      <c r="K355" s="6" t="s">
        <v>237</v>
      </c>
      <c r="L355" s="6" t="s">
        <v>237</v>
      </c>
      <c r="M355" s="6" t="s">
        <v>237</v>
      </c>
      <c r="N355" s="6" t="s">
        <v>237</v>
      </c>
      <c r="O355" s="6" t="s">
        <v>237</v>
      </c>
      <c r="P355" s="7"/>
    </row>
    <row r="356" spans="1:16" ht="15">
      <c r="A356" s="1" t="s">
        <v>1925</v>
      </c>
      <c r="B356" s="5" t="s">
        <v>1927</v>
      </c>
      <c r="C356" s="2" t="s">
        <v>1928</v>
      </c>
      <c r="D356" s="2" t="s">
        <v>1929</v>
      </c>
      <c r="E356" s="4" t="s">
        <v>1929</v>
      </c>
      <c r="F356" s="4"/>
      <c r="G356" s="5">
        <v>366</v>
      </c>
      <c r="H356" s="6" t="s">
        <v>264</v>
      </c>
      <c r="I356" s="6" t="s">
        <v>264</v>
      </c>
      <c r="J356" s="6" t="s">
        <v>28</v>
      </c>
      <c r="K356" s="6" t="s">
        <v>28</v>
      </c>
      <c r="L356" s="6" t="s">
        <v>28</v>
      </c>
      <c r="M356" s="6" t="s">
        <v>28</v>
      </c>
      <c r="N356" s="6" t="s">
        <v>28</v>
      </c>
      <c r="O356" s="6" t="s">
        <v>28</v>
      </c>
      <c r="P356" s="6"/>
    </row>
    <row r="357" spans="1:16" ht="15">
      <c r="A357" s="1" t="s">
        <v>1925</v>
      </c>
      <c r="B357" s="5" t="s">
        <v>1931</v>
      </c>
      <c r="C357" s="2" t="s">
        <v>1932</v>
      </c>
      <c r="D357" s="2" t="s">
        <v>1929</v>
      </c>
      <c r="E357" s="4" t="s">
        <v>1933</v>
      </c>
      <c r="F357" s="4"/>
      <c r="G357" s="5">
        <v>367</v>
      </c>
      <c r="H357" s="6" t="s">
        <v>264</v>
      </c>
      <c r="I357" s="6" t="s">
        <v>264</v>
      </c>
      <c r="J357" s="6" t="s">
        <v>28</v>
      </c>
      <c r="K357" s="6" t="s">
        <v>28</v>
      </c>
      <c r="L357" s="6" t="s">
        <v>28</v>
      </c>
      <c r="M357" s="6" t="s">
        <v>28</v>
      </c>
      <c r="N357" s="6" t="s">
        <v>28</v>
      </c>
      <c r="O357" s="6" t="s">
        <v>28</v>
      </c>
      <c r="P357" s="7"/>
    </row>
    <row r="358" spans="1:16" ht="15">
      <c r="A358" s="1" t="s">
        <v>1934</v>
      </c>
      <c r="B358" s="5" t="s">
        <v>1936</v>
      </c>
      <c r="C358" s="2" t="s">
        <v>1937</v>
      </c>
      <c r="D358" s="2" t="s">
        <v>1938</v>
      </c>
      <c r="E358" s="4" t="s">
        <v>1938</v>
      </c>
      <c r="F358" s="4"/>
      <c r="G358" s="5">
        <v>368</v>
      </c>
      <c r="H358" s="6" t="s">
        <v>34</v>
      </c>
      <c r="I358" s="6" t="s">
        <v>168</v>
      </c>
      <c r="J358" s="6" t="s">
        <v>28</v>
      </c>
      <c r="K358" s="6" t="s">
        <v>28</v>
      </c>
      <c r="L358" s="6" t="s">
        <v>28</v>
      </c>
      <c r="M358" s="6" t="s">
        <v>28</v>
      </c>
      <c r="N358" s="6" t="s">
        <v>28</v>
      </c>
      <c r="O358" s="6" t="s">
        <v>28</v>
      </c>
      <c r="P358" s="7" t="s">
        <v>419</v>
      </c>
    </row>
    <row r="359" spans="1:16" ht="15">
      <c r="A359" s="1" t="s">
        <v>1939</v>
      </c>
      <c r="B359" s="5" t="s">
        <v>1941</v>
      </c>
      <c r="C359" s="2" t="s">
        <v>1942</v>
      </c>
      <c r="D359" s="2" t="s">
        <v>1943</v>
      </c>
      <c r="E359" s="4" t="s">
        <v>1943</v>
      </c>
      <c r="F359" s="4"/>
      <c r="G359" s="5">
        <v>369</v>
      </c>
      <c r="H359" s="6" t="s">
        <v>169</v>
      </c>
      <c r="I359" s="6" t="s">
        <v>169</v>
      </c>
      <c r="J359" s="6" t="s">
        <v>28</v>
      </c>
      <c r="K359" s="6" t="s">
        <v>28</v>
      </c>
      <c r="L359" s="6" t="s">
        <v>28</v>
      </c>
      <c r="M359" s="6" t="s">
        <v>28</v>
      </c>
      <c r="N359" s="6" t="s">
        <v>28</v>
      </c>
      <c r="O359" s="6" t="s">
        <v>28</v>
      </c>
      <c r="P359" s="24" t="s">
        <v>1944</v>
      </c>
    </row>
    <row r="360" spans="1:16" ht="15">
      <c r="A360" s="1" t="s">
        <v>1945</v>
      </c>
      <c r="B360" s="5" t="s">
        <v>1947</v>
      </c>
      <c r="C360" s="2" t="s">
        <v>1948</v>
      </c>
      <c r="D360" s="2" t="s">
        <v>1949</v>
      </c>
      <c r="E360" s="4" t="s">
        <v>1949</v>
      </c>
      <c r="F360" s="4"/>
      <c r="G360" s="5">
        <v>370</v>
      </c>
      <c r="H360" s="6" t="s">
        <v>66</v>
      </c>
      <c r="I360" s="6" t="s">
        <v>66</v>
      </c>
      <c r="J360" s="6" t="s">
        <v>28</v>
      </c>
      <c r="K360" s="6" t="s">
        <v>28</v>
      </c>
      <c r="L360" s="6" t="s">
        <v>28</v>
      </c>
      <c r="M360" s="6" t="s">
        <v>28</v>
      </c>
      <c r="N360" s="6" t="s">
        <v>28</v>
      </c>
      <c r="O360" s="6" t="s">
        <v>28</v>
      </c>
      <c r="P360" s="7"/>
    </row>
    <row r="361" spans="1:16" ht="15">
      <c r="A361" s="1" t="s">
        <v>1950</v>
      </c>
      <c r="B361" s="5" t="s">
        <v>1952</v>
      </c>
      <c r="C361" s="2" t="s">
        <v>1953</v>
      </c>
      <c r="D361" s="2" t="s">
        <v>1954</v>
      </c>
      <c r="E361" s="4" t="s">
        <v>1954</v>
      </c>
      <c r="F361" s="4"/>
      <c r="G361" s="5">
        <v>371</v>
      </c>
      <c r="H361" s="6" t="s">
        <v>47</v>
      </c>
      <c r="I361" s="6" t="s">
        <v>47</v>
      </c>
      <c r="J361" s="6" t="s">
        <v>28</v>
      </c>
      <c r="K361" s="6" t="s">
        <v>28</v>
      </c>
      <c r="L361" s="6" t="s">
        <v>28</v>
      </c>
      <c r="M361" s="6" t="s">
        <v>28</v>
      </c>
      <c r="N361" s="6" t="s">
        <v>28</v>
      </c>
      <c r="O361" s="6" t="s">
        <v>28</v>
      </c>
      <c r="P361" s="7"/>
    </row>
    <row r="362" spans="1:16" ht="15">
      <c r="A362" s="1" t="s">
        <v>1955</v>
      </c>
      <c r="B362" s="5" t="s">
        <v>1957</v>
      </c>
      <c r="C362" s="2" t="s">
        <v>1958</v>
      </c>
      <c r="D362" s="2" t="s">
        <v>1959</v>
      </c>
      <c r="E362" s="1" t="s">
        <v>1959</v>
      </c>
      <c r="G362" s="8">
        <v>372</v>
      </c>
      <c r="H362" s="6" t="s">
        <v>113</v>
      </c>
      <c r="I362" s="6" t="s">
        <v>113</v>
      </c>
      <c r="J362" s="6" t="s">
        <v>28</v>
      </c>
      <c r="K362" s="6" t="s">
        <v>28</v>
      </c>
      <c r="L362" s="6" t="s">
        <v>28</v>
      </c>
      <c r="M362" s="6" t="s">
        <v>28</v>
      </c>
      <c r="N362" s="6" t="s">
        <v>28</v>
      </c>
      <c r="O362" s="6" t="s">
        <v>28</v>
      </c>
      <c r="P362" s="7"/>
    </row>
    <row r="363" spans="1:16" ht="15">
      <c r="A363" s="1" t="s">
        <v>1960</v>
      </c>
      <c r="B363" s="5" t="s">
        <v>1962</v>
      </c>
      <c r="C363" s="2" t="s">
        <v>1963</v>
      </c>
      <c r="D363" s="2" t="s">
        <v>1964</v>
      </c>
      <c r="E363" s="4" t="s">
        <v>1964</v>
      </c>
      <c r="F363" s="4"/>
      <c r="G363" s="5">
        <v>373</v>
      </c>
      <c r="H363" s="6" t="s">
        <v>41</v>
      </c>
      <c r="I363" s="6">
        <v>6</v>
      </c>
      <c r="J363" s="6" t="s">
        <v>28</v>
      </c>
      <c r="K363" s="6" t="s">
        <v>28</v>
      </c>
      <c r="L363" s="6" t="s">
        <v>28</v>
      </c>
      <c r="M363" s="6" t="s">
        <v>28</v>
      </c>
      <c r="N363" s="6" t="s">
        <v>28</v>
      </c>
      <c r="O363" s="6" t="s">
        <v>28</v>
      </c>
      <c r="P363" s="6" t="s">
        <v>1965</v>
      </c>
    </row>
    <row r="364" spans="1:16" ht="15">
      <c r="A364" s="1" t="s">
        <v>1966</v>
      </c>
      <c r="B364" s="5" t="s">
        <v>1968</v>
      </c>
      <c r="C364" s="2" t="s">
        <v>1969</v>
      </c>
      <c r="D364" s="2" t="s">
        <v>1970</v>
      </c>
      <c r="E364" s="4" t="s">
        <v>1970</v>
      </c>
      <c r="F364" s="4"/>
      <c r="G364" s="5">
        <v>374</v>
      </c>
      <c r="H364" s="6" t="s">
        <v>27</v>
      </c>
      <c r="I364" s="6" t="s">
        <v>27</v>
      </c>
      <c r="J364" s="6">
        <v>2</v>
      </c>
      <c r="K364" s="6">
        <v>2</v>
      </c>
      <c r="L364" s="6" t="s">
        <v>28</v>
      </c>
      <c r="M364" s="6" t="s">
        <v>28</v>
      </c>
      <c r="N364" s="6" t="s">
        <v>28</v>
      </c>
      <c r="O364" s="6" t="s">
        <v>28</v>
      </c>
      <c r="P364" s="7"/>
    </row>
    <row r="365" spans="1:16" ht="15">
      <c r="A365" s="1" t="s">
        <v>1971</v>
      </c>
      <c r="B365" s="5" t="s">
        <v>1973</v>
      </c>
      <c r="C365" s="2" t="s">
        <v>1974</v>
      </c>
      <c r="D365" s="2" t="s">
        <v>1975</v>
      </c>
      <c r="E365" s="4" t="s">
        <v>1975</v>
      </c>
      <c r="F365" s="4" t="s">
        <v>287</v>
      </c>
      <c r="G365" s="5">
        <v>375</v>
      </c>
      <c r="H365" s="6" t="s">
        <v>491</v>
      </c>
      <c r="I365" s="6" t="s">
        <v>28</v>
      </c>
      <c r="J365" s="6" t="s">
        <v>34</v>
      </c>
      <c r="K365" s="6" t="s">
        <v>498</v>
      </c>
      <c r="L365" s="6" t="s">
        <v>28</v>
      </c>
      <c r="M365" s="6" t="s">
        <v>28</v>
      </c>
      <c r="N365" s="6" t="s">
        <v>28</v>
      </c>
      <c r="O365" s="6" t="s">
        <v>28</v>
      </c>
      <c r="P365" s="6"/>
    </row>
    <row r="366" spans="1:16" ht="15">
      <c r="A366" s="1" t="s">
        <v>1976</v>
      </c>
      <c r="B366" s="5" t="s">
        <v>1978</v>
      </c>
      <c r="C366" s="2" t="s">
        <v>1979</v>
      </c>
      <c r="D366" s="2" t="s">
        <v>1980</v>
      </c>
      <c r="E366" s="1" t="s">
        <v>1980</v>
      </c>
      <c r="F366" s="1" t="s">
        <v>287</v>
      </c>
      <c r="G366" s="5">
        <v>376</v>
      </c>
      <c r="H366" s="6" t="s">
        <v>305</v>
      </c>
      <c r="I366" s="6" t="s">
        <v>28</v>
      </c>
      <c r="J366" s="6" t="s">
        <v>28</v>
      </c>
      <c r="K366" s="6" t="s">
        <v>28</v>
      </c>
      <c r="L366" s="6" t="s">
        <v>28</v>
      </c>
      <c r="M366" s="6" t="s">
        <v>28</v>
      </c>
      <c r="N366" s="6" t="s">
        <v>28</v>
      </c>
      <c r="O366" s="6" t="s">
        <v>28</v>
      </c>
      <c r="P366" s="7" t="s">
        <v>1981</v>
      </c>
    </row>
    <row r="367" spans="1:16" ht="15">
      <c r="A367" s="1" t="s">
        <v>1982</v>
      </c>
      <c r="B367" s="5" t="s">
        <v>1984</v>
      </c>
      <c r="C367" s="2" t="s">
        <v>1985</v>
      </c>
      <c r="D367" s="2" t="s">
        <v>1986</v>
      </c>
      <c r="E367" s="4" t="s">
        <v>1986</v>
      </c>
      <c r="F367" s="4" t="s">
        <v>921</v>
      </c>
      <c r="G367" s="5">
        <v>377</v>
      </c>
      <c r="H367" s="6" t="s">
        <v>1987</v>
      </c>
      <c r="I367" s="6" t="s">
        <v>1987</v>
      </c>
      <c r="J367" s="6" t="s">
        <v>27</v>
      </c>
      <c r="K367" s="6" t="s">
        <v>27</v>
      </c>
      <c r="L367" s="6" t="s">
        <v>28</v>
      </c>
      <c r="M367" s="6" t="s">
        <v>28</v>
      </c>
      <c r="N367" s="6" t="s">
        <v>28</v>
      </c>
      <c r="O367" s="6" t="s">
        <v>28</v>
      </c>
      <c r="P367" s="7"/>
    </row>
    <row r="368" spans="1:16" ht="15">
      <c r="A368" s="1" t="s">
        <v>1988</v>
      </c>
      <c r="B368" s="5" t="s">
        <v>1990</v>
      </c>
      <c r="C368" s="2" t="s">
        <v>1991</v>
      </c>
      <c r="D368" s="2" t="s">
        <v>1992</v>
      </c>
      <c r="E368" s="4" t="s">
        <v>1992</v>
      </c>
      <c r="F368" s="4" t="s">
        <v>287</v>
      </c>
      <c r="G368" s="5">
        <v>378</v>
      </c>
      <c r="H368" s="6" t="s">
        <v>135</v>
      </c>
      <c r="I368" s="6" t="s">
        <v>28</v>
      </c>
      <c r="J368" s="6" t="s">
        <v>113</v>
      </c>
      <c r="K368" s="6" t="s">
        <v>59</v>
      </c>
      <c r="L368" s="6" t="s">
        <v>28</v>
      </c>
      <c r="M368" s="6" t="s">
        <v>28</v>
      </c>
      <c r="N368" s="6" t="s">
        <v>28</v>
      </c>
      <c r="O368" s="6" t="s">
        <v>28</v>
      </c>
      <c r="P368" s="11" t="s">
        <v>1993</v>
      </c>
    </row>
    <row r="369" spans="1:16" ht="15">
      <c r="A369" s="1" t="s">
        <v>1994</v>
      </c>
      <c r="B369" s="5" t="s">
        <v>1996</v>
      </c>
      <c r="C369" s="2" t="s">
        <v>1997</v>
      </c>
      <c r="D369" s="2" t="s">
        <v>1998</v>
      </c>
      <c r="E369" s="4" t="s">
        <v>1998</v>
      </c>
      <c r="F369" s="4"/>
      <c r="G369" s="5">
        <v>379</v>
      </c>
      <c r="H369" s="6" t="s">
        <v>135</v>
      </c>
      <c r="I369" s="6" t="s">
        <v>28</v>
      </c>
      <c r="J369" s="6" t="s">
        <v>28</v>
      </c>
      <c r="K369" s="6" t="s">
        <v>28</v>
      </c>
      <c r="L369" s="6" t="s">
        <v>28</v>
      </c>
      <c r="M369" s="6" t="s">
        <v>28</v>
      </c>
      <c r="N369" s="6" t="s">
        <v>28</v>
      </c>
      <c r="O369" s="6" t="s">
        <v>28</v>
      </c>
      <c r="P369" s="7"/>
    </row>
    <row r="370" spans="1:16" ht="15">
      <c r="A370" s="1" t="s">
        <v>1999</v>
      </c>
      <c r="B370" s="5" t="s">
        <v>2001</v>
      </c>
      <c r="C370" s="2" t="s">
        <v>2002</v>
      </c>
      <c r="D370" s="2" t="s">
        <v>2003</v>
      </c>
      <c r="E370" s="4" t="s">
        <v>2003</v>
      </c>
      <c r="F370" s="4" t="s">
        <v>2004</v>
      </c>
      <c r="G370" s="5">
        <v>380</v>
      </c>
      <c r="H370" s="6" t="s">
        <v>113</v>
      </c>
      <c r="I370" s="6" t="s">
        <v>113</v>
      </c>
      <c r="J370" s="6" t="s">
        <v>27</v>
      </c>
      <c r="K370" s="6" t="s">
        <v>27</v>
      </c>
      <c r="L370" s="6" t="s">
        <v>28</v>
      </c>
      <c r="M370" s="6" t="s">
        <v>28</v>
      </c>
      <c r="N370" s="6" t="s">
        <v>28</v>
      </c>
      <c r="O370" s="6" t="s">
        <v>28</v>
      </c>
      <c r="P370" s="7"/>
    </row>
    <row r="371" spans="1:16" ht="15">
      <c r="A371" s="1" t="s">
        <v>2005</v>
      </c>
      <c r="B371" s="5" t="s">
        <v>2007</v>
      </c>
      <c r="C371" s="2" t="s">
        <v>2008</v>
      </c>
      <c r="D371" s="2" t="s">
        <v>2009</v>
      </c>
      <c r="E371" s="4" t="s">
        <v>2009</v>
      </c>
      <c r="F371" s="4"/>
      <c r="G371" s="5">
        <v>381</v>
      </c>
      <c r="H371" s="6" t="s">
        <v>107</v>
      </c>
      <c r="I371" s="6" t="s">
        <v>27</v>
      </c>
      <c r="J371" s="6" t="s">
        <v>28</v>
      </c>
      <c r="K371" s="6" t="s">
        <v>28</v>
      </c>
      <c r="L371" s="6" t="s">
        <v>28</v>
      </c>
      <c r="M371" s="6" t="s">
        <v>28</v>
      </c>
      <c r="N371" s="6" t="s">
        <v>28</v>
      </c>
      <c r="O371" s="6" t="s">
        <v>28</v>
      </c>
      <c r="P371" s="7"/>
    </row>
    <row r="372" spans="1:16" ht="15">
      <c r="A372" s="1" t="s">
        <v>2010</v>
      </c>
      <c r="B372" s="5" t="s">
        <v>2012</v>
      </c>
      <c r="C372" s="2" t="s">
        <v>2013</v>
      </c>
      <c r="D372" s="2" t="s">
        <v>2014</v>
      </c>
      <c r="E372" s="4" t="s">
        <v>2014</v>
      </c>
      <c r="F372" s="4"/>
      <c r="G372" s="5">
        <v>382</v>
      </c>
      <c r="H372" s="6" t="s">
        <v>27</v>
      </c>
      <c r="I372" s="6" t="s">
        <v>27</v>
      </c>
      <c r="J372" s="6" t="s">
        <v>28</v>
      </c>
      <c r="K372" s="6" t="s">
        <v>28</v>
      </c>
      <c r="L372" s="6" t="s">
        <v>28</v>
      </c>
      <c r="M372" s="6" t="s">
        <v>28</v>
      </c>
      <c r="N372" s="6" t="s">
        <v>28</v>
      </c>
      <c r="O372" s="6" t="s">
        <v>28</v>
      </c>
      <c r="P372" s="7"/>
    </row>
    <row r="373" spans="1:16" ht="15">
      <c r="A373" s="1" t="s">
        <v>2015</v>
      </c>
      <c r="B373" s="5" t="s">
        <v>2017</v>
      </c>
      <c r="C373" s="2" t="s">
        <v>2018</v>
      </c>
      <c r="D373" s="2" t="s">
        <v>2019</v>
      </c>
      <c r="E373" s="4" t="s">
        <v>2019</v>
      </c>
      <c r="F373" s="4"/>
      <c r="G373" s="5">
        <v>383</v>
      </c>
      <c r="H373" s="6" t="s">
        <v>305</v>
      </c>
      <c r="I373" s="6" t="s">
        <v>28</v>
      </c>
      <c r="J373" s="6" t="s">
        <v>28</v>
      </c>
      <c r="K373" s="6" t="s">
        <v>28</v>
      </c>
      <c r="L373" s="6" t="s">
        <v>28</v>
      </c>
      <c r="M373" s="6" t="s">
        <v>28</v>
      </c>
      <c r="N373" s="6" t="s">
        <v>28</v>
      </c>
      <c r="O373" s="6" t="s">
        <v>28</v>
      </c>
      <c r="P373" s="6" t="s">
        <v>615</v>
      </c>
    </row>
    <row r="374" spans="1:16" ht="15">
      <c r="A374" s="1" t="s">
        <v>2020</v>
      </c>
      <c r="B374" s="5" t="s">
        <v>2022</v>
      </c>
      <c r="C374" s="2" t="s">
        <v>2023</v>
      </c>
      <c r="D374" s="2" t="s">
        <v>2024</v>
      </c>
      <c r="E374" s="4" t="s">
        <v>2024</v>
      </c>
      <c r="F374" s="4" t="s">
        <v>2025</v>
      </c>
      <c r="G374" s="5">
        <v>385</v>
      </c>
      <c r="H374" s="6">
        <v>6</v>
      </c>
      <c r="I374" s="6">
        <v>6</v>
      </c>
      <c r="J374" s="6" t="s">
        <v>28</v>
      </c>
      <c r="K374" s="6" t="s">
        <v>28</v>
      </c>
      <c r="L374" s="6" t="s">
        <v>28</v>
      </c>
      <c r="M374" s="6" t="s">
        <v>28</v>
      </c>
      <c r="N374" s="6" t="s">
        <v>28</v>
      </c>
      <c r="O374" s="6" t="s">
        <v>28</v>
      </c>
      <c r="P374" s="7"/>
    </row>
    <row r="375" spans="1:16" s="15" customFormat="1" ht="15">
      <c r="A375" s="15" t="s">
        <v>2026</v>
      </c>
      <c r="B375" s="5" t="s">
        <v>2028</v>
      </c>
      <c r="C375" s="16" t="s">
        <v>2029</v>
      </c>
      <c r="D375" s="16" t="s">
        <v>2030</v>
      </c>
      <c r="E375" s="17" t="s">
        <v>2030</v>
      </c>
      <c r="F375" s="17" t="s">
        <v>2031</v>
      </c>
      <c r="G375" s="18">
        <v>386</v>
      </c>
      <c r="H375" s="19" t="s">
        <v>27</v>
      </c>
      <c r="I375" s="19">
        <v>6</v>
      </c>
      <c r="J375" s="19" t="s">
        <v>28</v>
      </c>
      <c r="K375" s="19" t="s">
        <v>28</v>
      </c>
      <c r="L375" s="19" t="s">
        <v>28</v>
      </c>
      <c r="M375" s="19" t="s">
        <v>28</v>
      </c>
      <c r="N375" s="19" t="s">
        <v>28</v>
      </c>
      <c r="O375" s="19" t="s">
        <v>28</v>
      </c>
      <c r="P375" s="20"/>
    </row>
    <row r="376" spans="1:16" ht="15">
      <c r="A376" s="1" t="s">
        <v>2026</v>
      </c>
      <c r="B376" s="5" t="s">
        <v>2033</v>
      </c>
      <c r="C376" s="2" t="s">
        <v>2034</v>
      </c>
      <c r="D376" s="2" t="s">
        <v>2030</v>
      </c>
      <c r="E376" s="4" t="s">
        <v>2035</v>
      </c>
      <c r="F376" s="4" t="s">
        <v>2031</v>
      </c>
      <c r="G376" s="5">
        <v>387</v>
      </c>
      <c r="H376" s="6">
        <v>6</v>
      </c>
      <c r="I376" s="6" t="s">
        <v>27</v>
      </c>
      <c r="J376" s="6" t="s">
        <v>28</v>
      </c>
      <c r="K376" s="6" t="s">
        <v>28</v>
      </c>
      <c r="L376" s="6" t="s">
        <v>28</v>
      </c>
      <c r="M376" s="6" t="s">
        <v>28</v>
      </c>
      <c r="N376" s="6" t="s">
        <v>28</v>
      </c>
      <c r="O376" s="6" t="s">
        <v>28</v>
      </c>
      <c r="P376" s="7"/>
    </row>
    <row r="377" spans="1:16" ht="15">
      <c r="A377" s="1" t="s">
        <v>2036</v>
      </c>
      <c r="B377" s="5" t="s">
        <v>2038</v>
      </c>
      <c r="C377" s="2" t="s">
        <v>2039</v>
      </c>
      <c r="D377" s="2" t="s">
        <v>2040</v>
      </c>
      <c r="E377" s="4" t="s">
        <v>2040</v>
      </c>
      <c r="F377" s="4" t="s">
        <v>2041</v>
      </c>
      <c r="G377" s="5">
        <v>388</v>
      </c>
      <c r="H377" s="6" t="s">
        <v>113</v>
      </c>
      <c r="I377" s="6">
        <v>6</v>
      </c>
      <c r="J377" s="6" t="s">
        <v>28</v>
      </c>
      <c r="K377" s="6" t="s">
        <v>28</v>
      </c>
      <c r="L377" s="6" t="s">
        <v>28</v>
      </c>
      <c r="M377" s="6" t="s">
        <v>28</v>
      </c>
      <c r="N377" s="6" t="s">
        <v>28</v>
      </c>
      <c r="O377" s="6" t="s">
        <v>28</v>
      </c>
      <c r="P377" s="7"/>
    </row>
    <row r="378" spans="1:16" ht="15">
      <c r="A378" s="1" t="s">
        <v>2042</v>
      </c>
      <c r="B378" s="5" t="s">
        <v>2044</v>
      </c>
      <c r="C378" s="2" t="s">
        <v>2045</v>
      </c>
      <c r="D378" s="2" t="s">
        <v>2046</v>
      </c>
      <c r="E378" s="4" t="s">
        <v>2046</v>
      </c>
      <c r="F378" s="4"/>
      <c r="G378" s="5">
        <v>389</v>
      </c>
      <c r="H378" s="6">
        <v>6</v>
      </c>
      <c r="I378" s="6" t="s">
        <v>28</v>
      </c>
      <c r="J378" s="6" t="s">
        <v>28</v>
      </c>
      <c r="K378" s="6" t="s">
        <v>28</v>
      </c>
      <c r="L378" s="6" t="s">
        <v>28</v>
      </c>
      <c r="M378" s="6" t="s">
        <v>28</v>
      </c>
      <c r="N378" s="6" t="s">
        <v>28</v>
      </c>
      <c r="O378" s="6" t="s">
        <v>28</v>
      </c>
      <c r="P378" s="7"/>
    </row>
    <row r="379" spans="1:16" ht="15">
      <c r="A379" s="1" t="s">
        <v>2047</v>
      </c>
      <c r="B379" s="5" t="s">
        <v>2049</v>
      </c>
      <c r="C379" s="2" t="s">
        <v>2050</v>
      </c>
      <c r="D379" s="2" t="s">
        <v>2051</v>
      </c>
      <c r="E379" s="4" t="s">
        <v>2051</v>
      </c>
      <c r="F379" s="4" t="s">
        <v>287</v>
      </c>
      <c r="G379" s="5">
        <v>390</v>
      </c>
      <c r="H379" s="6" t="s">
        <v>113</v>
      </c>
      <c r="I379" s="6">
        <v>6</v>
      </c>
      <c r="J379" s="6" t="s">
        <v>128</v>
      </c>
      <c r="K379" s="6">
        <v>6</v>
      </c>
      <c r="L379" s="6" t="s">
        <v>28</v>
      </c>
      <c r="M379" s="6" t="s">
        <v>28</v>
      </c>
      <c r="N379" s="6" t="s">
        <v>28</v>
      </c>
      <c r="O379" s="6" t="s">
        <v>28</v>
      </c>
      <c r="P379" s="7"/>
    </row>
    <row r="380" spans="1:16" ht="15">
      <c r="A380" s="1" t="s">
        <v>2052</v>
      </c>
      <c r="B380" s="5" t="s">
        <v>2054</v>
      </c>
      <c r="C380" s="2" t="s">
        <v>2055</v>
      </c>
      <c r="D380" s="2" t="s">
        <v>2056</v>
      </c>
      <c r="E380" s="4" t="s">
        <v>2056</v>
      </c>
      <c r="F380" s="4" t="s">
        <v>287</v>
      </c>
      <c r="G380" s="5">
        <v>391</v>
      </c>
      <c r="H380" s="6" t="s">
        <v>214</v>
      </c>
      <c r="I380" s="6" t="s">
        <v>28</v>
      </c>
      <c r="J380" s="6" t="s">
        <v>348</v>
      </c>
      <c r="K380" s="6" t="s">
        <v>28</v>
      </c>
      <c r="L380" s="6" t="s">
        <v>28</v>
      </c>
      <c r="M380" s="6" t="s">
        <v>28</v>
      </c>
      <c r="N380" s="6" t="s">
        <v>28</v>
      </c>
      <c r="O380" s="6" t="s">
        <v>28</v>
      </c>
      <c r="P380" s="6"/>
    </row>
    <row r="381" spans="1:16" ht="15">
      <c r="A381" s="1" t="s">
        <v>2057</v>
      </c>
      <c r="B381" s="5" t="s">
        <v>2059</v>
      </c>
      <c r="C381" s="2" t="s">
        <v>2060</v>
      </c>
      <c r="D381" s="2" t="s">
        <v>2061</v>
      </c>
      <c r="E381" s="4" t="s">
        <v>2061</v>
      </c>
      <c r="F381" s="4"/>
      <c r="G381" s="5">
        <v>392</v>
      </c>
      <c r="H381" s="6" t="s">
        <v>197</v>
      </c>
      <c r="I381" s="6" t="s">
        <v>197</v>
      </c>
      <c r="J381" s="6" t="s">
        <v>28</v>
      </c>
      <c r="K381" s="6" t="s">
        <v>28</v>
      </c>
      <c r="L381" s="6" t="s">
        <v>28</v>
      </c>
      <c r="M381" s="6" t="s">
        <v>28</v>
      </c>
      <c r="N381" s="6" t="s">
        <v>28</v>
      </c>
      <c r="O381" s="6" t="s">
        <v>28</v>
      </c>
      <c r="P381" s="7"/>
    </row>
    <row r="382" spans="1:16" ht="15">
      <c r="A382" s="1" t="s">
        <v>2062</v>
      </c>
      <c r="B382" s="5" t="s">
        <v>2064</v>
      </c>
      <c r="C382" s="2" t="s">
        <v>2065</v>
      </c>
      <c r="D382" s="2" t="s">
        <v>2066</v>
      </c>
      <c r="E382" s="4" t="s">
        <v>2066</v>
      </c>
      <c r="F382" s="4"/>
      <c r="G382" s="5">
        <v>393</v>
      </c>
      <c r="H382" s="6">
        <v>2</v>
      </c>
      <c r="I382" s="6" t="s">
        <v>28</v>
      </c>
      <c r="J382" s="6" t="s">
        <v>28</v>
      </c>
      <c r="K382" s="6" t="s">
        <v>28</v>
      </c>
      <c r="L382" s="6" t="s">
        <v>28</v>
      </c>
      <c r="M382" s="6" t="s">
        <v>28</v>
      </c>
      <c r="N382" s="6" t="s">
        <v>28</v>
      </c>
      <c r="O382" s="6" t="s">
        <v>28</v>
      </c>
      <c r="P382" s="6" t="s">
        <v>2067</v>
      </c>
    </row>
    <row r="383" spans="1:16" ht="15">
      <c r="A383" s="1" t="s">
        <v>2068</v>
      </c>
      <c r="B383" s="5" t="s">
        <v>2070</v>
      </c>
      <c r="C383" s="2" t="s">
        <v>2071</v>
      </c>
      <c r="D383" s="2" t="s">
        <v>2072</v>
      </c>
      <c r="E383" s="4" t="s">
        <v>2072</v>
      </c>
      <c r="F383" s="4" t="s">
        <v>2073</v>
      </c>
      <c r="G383" s="5">
        <v>394</v>
      </c>
      <c r="H383" s="6" t="s">
        <v>59</v>
      </c>
      <c r="I383" s="6" t="s">
        <v>59</v>
      </c>
      <c r="J383" s="6" t="s">
        <v>28</v>
      </c>
      <c r="K383" s="6" t="s">
        <v>28</v>
      </c>
      <c r="L383" s="6" t="s">
        <v>28</v>
      </c>
      <c r="M383" s="6" t="s">
        <v>28</v>
      </c>
      <c r="N383" s="6" t="s">
        <v>28</v>
      </c>
      <c r="O383" s="6" t="s">
        <v>28</v>
      </c>
      <c r="P383" s="7"/>
    </row>
    <row r="384" spans="1:16" ht="15">
      <c r="A384" s="1" t="s">
        <v>2074</v>
      </c>
      <c r="B384" s="5" t="s">
        <v>2076</v>
      </c>
      <c r="C384" s="2" t="s">
        <v>2077</v>
      </c>
      <c r="D384" s="2" t="s">
        <v>2078</v>
      </c>
      <c r="E384" s="4" t="s">
        <v>2078</v>
      </c>
      <c r="F384" s="4"/>
      <c r="G384" s="5">
        <v>395</v>
      </c>
      <c r="H384" s="6" t="s">
        <v>113</v>
      </c>
      <c r="I384" s="6" t="s">
        <v>28</v>
      </c>
      <c r="J384" s="6" t="s">
        <v>28</v>
      </c>
      <c r="K384" s="6" t="s">
        <v>28</v>
      </c>
      <c r="L384" s="6" t="s">
        <v>28</v>
      </c>
      <c r="M384" s="6" t="s">
        <v>28</v>
      </c>
      <c r="N384" s="6" t="s">
        <v>28</v>
      </c>
      <c r="O384" s="6" t="s">
        <v>28</v>
      </c>
      <c r="P384" s="7"/>
    </row>
    <row r="385" spans="1:17" ht="15">
      <c r="A385" s="1" t="s">
        <v>2079</v>
      </c>
      <c r="B385" s="5" t="s">
        <v>2081</v>
      </c>
      <c r="C385" s="2" t="s">
        <v>2082</v>
      </c>
      <c r="D385" s="2" t="s">
        <v>2083</v>
      </c>
      <c r="E385" s="4" t="s">
        <v>2083</v>
      </c>
      <c r="F385" s="4"/>
      <c r="G385" s="5">
        <v>396</v>
      </c>
      <c r="H385" s="6" t="s">
        <v>365</v>
      </c>
      <c r="I385" s="6" t="s">
        <v>365</v>
      </c>
      <c r="J385" s="6" t="s">
        <v>28</v>
      </c>
      <c r="K385" s="6" t="s">
        <v>28</v>
      </c>
      <c r="L385" s="6" t="s">
        <v>28</v>
      </c>
      <c r="M385" s="6" t="s">
        <v>28</v>
      </c>
      <c r="N385" s="6" t="s">
        <v>28</v>
      </c>
      <c r="O385" s="6" t="s">
        <v>28</v>
      </c>
      <c r="P385" s="7"/>
    </row>
    <row r="386" spans="1:17" ht="15">
      <c r="A386" s="1" t="s">
        <v>2084</v>
      </c>
      <c r="B386" s="5" t="s">
        <v>2086</v>
      </c>
      <c r="C386" s="2" t="s">
        <v>2087</v>
      </c>
      <c r="D386" s="2" t="s">
        <v>2088</v>
      </c>
      <c r="E386" s="4" t="s">
        <v>2088</v>
      </c>
      <c r="F386" s="4"/>
      <c r="G386" s="5">
        <v>397</v>
      </c>
      <c r="H386" s="6" t="s">
        <v>107</v>
      </c>
      <c r="I386" s="6" t="s">
        <v>27</v>
      </c>
      <c r="J386" s="6" t="s">
        <v>28</v>
      </c>
      <c r="K386" s="6" t="s">
        <v>28</v>
      </c>
      <c r="L386" s="6" t="s">
        <v>28</v>
      </c>
      <c r="M386" s="6" t="s">
        <v>28</v>
      </c>
      <c r="N386" s="6" t="s">
        <v>28</v>
      </c>
      <c r="O386" s="6" t="s">
        <v>28</v>
      </c>
      <c r="P386" s="7"/>
    </row>
    <row r="387" spans="1:17" ht="15">
      <c r="A387" s="1" t="s">
        <v>2089</v>
      </c>
      <c r="B387" s="5" t="s">
        <v>2091</v>
      </c>
      <c r="C387" s="2" t="s">
        <v>2092</v>
      </c>
      <c r="D387" s="2" t="s">
        <v>2093</v>
      </c>
      <c r="E387" s="4" t="s">
        <v>2093</v>
      </c>
      <c r="F387" s="4"/>
      <c r="G387" s="5">
        <v>398</v>
      </c>
      <c r="H387" s="6" t="s">
        <v>113</v>
      </c>
      <c r="I387" s="6" t="s">
        <v>28</v>
      </c>
      <c r="J387" s="6" t="s">
        <v>28</v>
      </c>
      <c r="K387" s="6" t="s">
        <v>28</v>
      </c>
      <c r="L387" s="6" t="s">
        <v>28</v>
      </c>
      <c r="M387" s="6" t="s">
        <v>28</v>
      </c>
      <c r="N387" s="6" t="s">
        <v>28</v>
      </c>
      <c r="O387" s="6" t="s">
        <v>28</v>
      </c>
      <c r="P387" s="7"/>
    </row>
    <row r="388" spans="1:17" ht="15">
      <c r="A388" s="1" t="s">
        <v>2094</v>
      </c>
      <c r="B388" s="5" t="s">
        <v>2096</v>
      </c>
      <c r="C388" s="2" t="s">
        <v>2097</v>
      </c>
      <c r="D388" s="2" t="s">
        <v>2098</v>
      </c>
      <c r="E388" s="4" t="s">
        <v>2098</v>
      </c>
      <c r="F388" s="4"/>
      <c r="G388" s="5">
        <v>399</v>
      </c>
      <c r="H388" s="6" t="s">
        <v>34</v>
      </c>
      <c r="I388" s="6">
        <v>6</v>
      </c>
      <c r="J388" s="6" t="s">
        <v>28</v>
      </c>
      <c r="K388" s="6" t="s">
        <v>28</v>
      </c>
      <c r="L388" s="6" t="s">
        <v>28</v>
      </c>
      <c r="M388" s="6" t="s">
        <v>28</v>
      </c>
      <c r="N388" s="6" t="s">
        <v>28</v>
      </c>
      <c r="O388" s="6" t="s">
        <v>28</v>
      </c>
      <c r="P388" s="7"/>
    </row>
    <row r="389" spans="1:17" ht="15">
      <c r="A389" s="1" t="s">
        <v>2099</v>
      </c>
      <c r="B389" s="5" t="s">
        <v>2101</v>
      </c>
      <c r="C389" s="2" t="s">
        <v>2102</v>
      </c>
      <c r="D389" s="2" t="s">
        <v>2103</v>
      </c>
      <c r="E389" s="4" t="s">
        <v>2103</v>
      </c>
      <c r="F389" s="4"/>
      <c r="G389" s="5">
        <v>400</v>
      </c>
      <c r="H389" s="6" t="s">
        <v>197</v>
      </c>
      <c r="I389" s="6" t="s">
        <v>27</v>
      </c>
      <c r="J389" s="6" t="s">
        <v>28</v>
      </c>
      <c r="K389" s="6" t="s">
        <v>28</v>
      </c>
      <c r="L389" s="6" t="s">
        <v>28</v>
      </c>
      <c r="M389" s="6" t="s">
        <v>28</v>
      </c>
      <c r="N389" s="6" t="s">
        <v>28</v>
      </c>
      <c r="O389" s="6" t="s">
        <v>28</v>
      </c>
      <c r="P389" s="7"/>
    </row>
    <row r="390" spans="1:17" ht="15">
      <c r="A390" s="1" t="s">
        <v>2104</v>
      </c>
      <c r="B390" s="5" t="s">
        <v>2106</v>
      </c>
      <c r="C390" s="2" t="s">
        <v>2107</v>
      </c>
      <c r="D390" s="2" t="s">
        <v>2108</v>
      </c>
      <c r="E390" s="4" t="s">
        <v>2108</v>
      </c>
      <c r="F390" s="4"/>
      <c r="G390" s="5">
        <v>401</v>
      </c>
      <c r="H390" s="6" t="s">
        <v>702</v>
      </c>
      <c r="I390" s="6" t="s">
        <v>28</v>
      </c>
      <c r="J390" s="6" t="s">
        <v>28</v>
      </c>
      <c r="K390" s="6" t="s">
        <v>28</v>
      </c>
      <c r="L390" s="6" t="s">
        <v>28</v>
      </c>
      <c r="M390" s="6" t="s">
        <v>28</v>
      </c>
      <c r="N390" s="6" t="s">
        <v>28</v>
      </c>
      <c r="O390" s="6" t="s">
        <v>28</v>
      </c>
      <c r="P390" s="11" t="s">
        <v>2109</v>
      </c>
    </row>
    <row r="391" spans="1:17" ht="15">
      <c r="A391" s="1" t="s">
        <v>2104</v>
      </c>
      <c r="B391" s="5" t="s">
        <v>2111</v>
      </c>
      <c r="C391" s="2" t="s">
        <v>2112</v>
      </c>
      <c r="D391" s="2" t="s">
        <v>2108</v>
      </c>
      <c r="E391" s="4" t="s">
        <v>2113</v>
      </c>
      <c r="F391" s="4"/>
      <c r="G391" s="5">
        <v>402</v>
      </c>
      <c r="H391" s="6" t="s">
        <v>214</v>
      </c>
      <c r="I391" s="6" t="s">
        <v>28</v>
      </c>
      <c r="J391" s="6" t="s">
        <v>28</v>
      </c>
      <c r="K391" s="6" t="s">
        <v>28</v>
      </c>
      <c r="L391" s="6" t="s">
        <v>28</v>
      </c>
      <c r="M391" s="6" t="s">
        <v>28</v>
      </c>
      <c r="N391" s="6" t="s">
        <v>28</v>
      </c>
      <c r="O391" s="6" t="s">
        <v>28</v>
      </c>
      <c r="P391" s="11" t="s">
        <v>2114</v>
      </c>
    </row>
    <row r="392" spans="1:17" ht="15">
      <c r="A392" s="1" t="s">
        <v>2115</v>
      </c>
      <c r="B392" s="5" t="s">
        <v>2117</v>
      </c>
      <c r="C392" s="2" t="s">
        <v>2118</v>
      </c>
      <c r="D392" s="2" t="s">
        <v>2119</v>
      </c>
      <c r="E392" s="4" t="s">
        <v>2119</v>
      </c>
      <c r="F392" s="4" t="s">
        <v>2120</v>
      </c>
      <c r="G392" s="5">
        <v>403</v>
      </c>
      <c r="H392" s="6" t="s">
        <v>41</v>
      </c>
      <c r="I392" s="6" t="s">
        <v>27</v>
      </c>
      <c r="J392" s="6" t="s">
        <v>28</v>
      </c>
      <c r="K392" s="6" t="s">
        <v>28</v>
      </c>
      <c r="L392" s="6" t="s">
        <v>28</v>
      </c>
      <c r="M392" s="6" t="s">
        <v>28</v>
      </c>
      <c r="N392" s="6" t="s">
        <v>28</v>
      </c>
      <c r="O392" s="6" t="s">
        <v>28</v>
      </c>
      <c r="P392" s="7"/>
    </row>
    <row r="393" spans="1:17" ht="15">
      <c r="A393" s="1" t="s">
        <v>2121</v>
      </c>
      <c r="B393" s="5" t="s">
        <v>2123</v>
      </c>
      <c r="C393" s="2" t="s">
        <v>2124</v>
      </c>
      <c r="D393" s="2" t="s">
        <v>2125</v>
      </c>
      <c r="E393" s="4" t="s">
        <v>2125</v>
      </c>
      <c r="F393" s="4"/>
      <c r="G393" s="5">
        <v>404</v>
      </c>
      <c r="H393" s="6" t="s">
        <v>107</v>
      </c>
      <c r="I393" s="6" t="s">
        <v>27</v>
      </c>
      <c r="J393" s="6" t="s">
        <v>28</v>
      </c>
      <c r="K393" s="6" t="s">
        <v>28</v>
      </c>
      <c r="L393" s="6" t="s">
        <v>28</v>
      </c>
      <c r="M393" s="6" t="s">
        <v>28</v>
      </c>
      <c r="N393" s="6" t="s">
        <v>28</v>
      </c>
      <c r="O393" s="6" t="s">
        <v>28</v>
      </c>
      <c r="P393" s="7"/>
    </row>
    <row r="394" spans="1:17" ht="15">
      <c r="A394" s="1" t="s">
        <v>2126</v>
      </c>
      <c r="B394" s="5" t="s">
        <v>2128</v>
      </c>
      <c r="C394" s="2" t="s">
        <v>2129</v>
      </c>
      <c r="D394" s="2" t="s">
        <v>2130</v>
      </c>
      <c r="E394" s="4" t="s">
        <v>2130</v>
      </c>
      <c r="F394" s="4"/>
      <c r="G394" s="5">
        <v>405</v>
      </c>
      <c r="H394" s="6" t="s">
        <v>197</v>
      </c>
      <c r="I394" s="6" t="s">
        <v>28</v>
      </c>
      <c r="J394" s="6" t="s">
        <v>28</v>
      </c>
      <c r="K394" s="6" t="s">
        <v>28</v>
      </c>
      <c r="L394" s="6" t="s">
        <v>28</v>
      </c>
      <c r="M394" s="6" t="s">
        <v>28</v>
      </c>
      <c r="N394" s="6" t="s">
        <v>28</v>
      </c>
      <c r="O394" s="6" t="s">
        <v>28</v>
      </c>
      <c r="P394" s="7"/>
    </row>
    <row r="395" spans="1:17" ht="15">
      <c r="B395" s="5" t="s">
        <v>2132</v>
      </c>
      <c r="C395" s="2" t="s">
        <v>2133</v>
      </c>
      <c r="D395" s="2" t="s">
        <v>2130</v>
      </c>
      <c r="E395" s="4" t="s">
        <v>2134</v>
      </c>
      <c r="F395" s="4"/>
      <c r="G395" s="5">
        <v>406</v>
      </c>
      <c r="H395" s="6" t="s">
        <v>128</v>
      </c>
      <c r="I395" s="6" t="s">
        <v>28</v>
      </c>
      <c r="J395" s="6" t="s">
        <v>28</v>
      </c>
      <c r="K395" s="6" t="s">
        <v>28</v>
      </c>
      <c r="L395" s="6" t="s">
        <v>28</v>
      </c>
      <c r="M395" s="6" t="s">
        <v>28</v>
      </c>
      <c r="N395" s="6" t="s">
        <v>28</v>
      </c>
      <c r="O395" s="6" t="s">
        <v>28</v>
      </c>
      <c r="P395" s="7"/>
    </row>
    <row r="396" spans="1:17" ht="15">
      <c r="B396" s="5" t="s">
        <v>2136</v>
      </c>
      <c r="C396" s="2" t="s">
        <v>2137</v>
      </c>
      <c r="D396" s="2" t="s">
        <v>2130</v>
      </c>
      <c r="E396" s="4" t="s">
        <v>2138</v>
      </c>
      <c r="F396" s="4"/>
      <c r="G396" s="5">
        <v>407</v>
      </c>
      <c r="H396" s="6">
        <v>2</v>
      </c>
      <c r="I396" s="6" t="s">
        <v>28</v>
      </c>
      <c r="J396" s="6" t="s">
        <v>28</v>
      </c>
      <c r="K396" s="6" t="s">
        <v>28</v>
      </c>
      <c r="L396" s="6" t="s">
        <v>28</v>
      </c>
      <c r="M396" s="6" t="s">
        <v>28</v>
      </c>
      <c r="N396" s="6" t="s">
        <v>28</v>
      </c>
      <c r="O396" s="6" t="s">
        <v>28</v>
      </c>
      <c r="P396" s="7"/>
      <c r="Q396" s="8"/>
    </row>
    <row r="397" spans="1:17" ht="15">
      <c r="A397" s="1" t="s">
        <v>2139</v>
      </c>
      <c r="B397" s="5" t="s">
        <v>2141</v>
      </c>
      <c r="C397" s="2" t="s">
        <v>2142</v>
      </c>
      <c r="D397" s="2" t="s">
        <v>2143</v>
      </c>
      <c r="E397" s="4" t="s">
        <v>2143</v>
      </c>
      <c r="F397" s="4"/>
      <c r="G397" s="5">
        <v>408</v>
      </c>
      <c r="H397" s="6">
        <v>1</v>
      </c>
      <c r="I397" s="6" t="s">
        <v>28</v>
      </c>
      <c r="J397" s="6" t="s">
        <v>28</v>
      </c>
      <c r="K397" s="6" t="s">
        <v>28</v>
      </c>
      <c r="L397" s="6" t="s">
        <v>28</v>
      </c>
      <c r="M397" s="6" t="s">
        <v>28</v>
      </c>
      <c r="N397" s="6" t="s">
        <v>28</v>
      </c>
      <c r="O397" s="6" t="s">
        <v>28</v>
      </c>
      <c r="P397" s="9" t="s">
        <v>2144</v>
      </c>
      <c r="Q397" s="8"/>
    </row>
    <row r="398" spans="1:17" ht="15">
      <c r="A398" s="1" t="s">
        <v>2145</v>
      </c>
      <c r="B398" s="5" t="s">
        <v>2147</v>
      </c>
      <c r="C398" s="2" t="s">
        <v>2148</v>
      </c>
      <c r="D398" s="2" t="s">
        <v>2149</v>
      </c>
      <c r="E398" s="4" t="s">
        <v>2149</v>
      </c>
      <c r="F398" s="4"/>
      <c r="G398" s="5">
        <v>409</v>
      </c>
      <c r="H398" s="6" t="s">
        <v>671</v>
      </c>
      <c r="I398" s="6" t="s">
        <v>28</v>
      </c>
      <c r="J398" s="6" t="s">
        <v>28</v>
      </c>
      <c r="K398" s="6" t="s">
        <v>28</v>
      </c>
      <c r="L398" s="6" t="s">
        <v>28</v>
      </c>
      <c r="M398" s="6" t="s">
        <v>28</v>
      </c>
      <c r="N398" s="6" t="s">
        <v>28</v>
      </c>
      <c r="O398" s="6" t="s">
        <v>28</v>
      </c>
      <c r="P398" s="6"/>
    </row>
    <row r="399" spans="1:17" ht="15">
      <c r="A399" s="1" t="s">
        <v>2150</v>
      </c>
      <c r="B399" s="5" t="s">
        <v>2152</v>
      </c>
      <c r="C399" s="2" t="s">
        <v>2153</v>
      </c>
      <c r="D399" s="2" t="s">
        <v>279</v>
      </c>
      <c r="E399" s="4" t="s">
        <v>279</v>
      </c>
      <c r="F399" s="4"/>
      <c r="G399" s="5">
        <v>410</v>
      </c>
      <c r="H399" s="6" t="s">
        <v>107</v>
      </c>
      <c r="I399" s="6" t="s">
        <v>28</v>
      </c>
      <c r="J399" s="6" t="s">
        <v>28</v>
      </c>
      <c r="K399" s="6" t="s">
        <v>28</v>
      </c>
      <c r="L399" s="6" t="s">
        <v>28</v>
      </c>
      <c r="M399" s="6" t="s">
        <v>28</v>
      </c>
      <c r="N399" s="6" t="s">
        <v>28</v>
      </c>
      <c r="O399" s="6" t="s">
        <v>28</v>
      </c>
      <c r="P399" s="7" t="s">
        <v>2154</v>
      </c>
    </row>
    <row r="400" spans="1:17" ht="15">
      <c r="A400" s="1" t="s">
        <v>2155</v>
      </c>
      <c r="B400" s="5" t="s">
        <v>2157</v>
      </c>
      <c r="C400" s="2" t="s">
        <v>2158</v>
      </c>
      <c r="D400" s="2" t="s">
        <v>2159</v>
      </c>
      <c r="E400" s="4" t="s">
        <v>2159</v>
      </c>
      <c r="F400" s="4" t="s">
        <v>2160</v>
      </c>
      <c r="G400" s="5">
        <v>411</v>
      </c>
      <c r="H400" s="6" t="s">
        <v>27</v>
      </c>
      <c r="I400" s="6" t="s">
        <v>27</v>
      </c>
      <c r="J400" s="6" t="s">
        <v>28</v>
      </c>
      <c r="K400" s="6" t="s">
        <v>28</v>
      </c>
      <c r="L400" s="6" t="s">
        <v>28</v>
      </c>
      <c r="M400" s="6" t="s">
        <v>28</v>
      </c>
      <c r="N400" s="6" t="s">
        <v>28</v>
      </c>
      <c r="O400" s="6" t="s">
        <v>28</v>
      </c>
      <c r="P400" s="7"/>
    </row>
    <row r="401" spans="1:17" ht="15">
      <c r="A401" s="1" t="s">
        <v>2161</v>
      </c>
      <c r="B401" s="5" t="s">
        <v>2163</v>
      </c>
      <c r="C401" s="2" t="s">
        <v>2164</v>
      </c>
      <c r="D401" s="2" t="s">
        <v>2165</v>
      </c>
      <c r="E401" s="4" t="s">
        <v>2165</v>
      </c>
      <c r="F401" s="4"/>
      <c r="G401" s="5">
        <v>412</v>
      </c>
      <c r="H401" s="6" t="s">
        <v>471</v>
      </c>
      <c r="I401" s="6" t="s">
        <v>471</v>
      </c>
      <c r="J401" s="6" t="s">
        <v>28</v>
      </c>
      <c r="K401" s="6" t="s">
        <v>28</v>
      </c>
      <c r="L401" s="6" t="s">
        <v>28</v>
      </c>
      <c r="M401" s="6" t="s">
        <v>28</v>
      </c>
      <c r="N401" s="6" t="s">
        <v>28</v>
      </c>
      <c r="O401" s="6" t="s">
        <v>28</v>
      </c>
      <c r="P401" s="7"/>
    </row>
    <row r="402" spans="1:17" ht="15">
      <c r="A402" s="1" t="s">
        <v>2166</v>
      </c>
      <c r="B402" s="5" t="s">
        <v>2168</v>
      </c>
      <c r="C402" s="2" t="s">
        <v>2169</v>
      </c>
      <c r="D402" s="2" t="s">
        <v>2170</v>
      </c>
      <c r="E402" s="4" t="s">
        <v>2170</v>
      </c>
      <c r="F402" s="4"/>
      <c r="G402" s="5">
        <v>413</v>
      </c>
      <c r="H402" s="6" t="s">
        <v>78</v>
      </c>
      <c r="I402" s="6" t="s">
        <v>28</v>
      </c>
      <c r="J402" s="6" t="s">
        <v>28</v>
      </c>
      <c r="K402" s="6" t="s">
        <v>28</v>
      </c>
      <c r="L402" s="6" t="s">
        <v>28</v>
      </c>
      <c r="M402" s="6" t="s">
        <v>28</v>
      </c>
      <c r="N402" s="6" t="s">
        <v>28</v>
      </c>
      <c r="O402" s="6" t="s">
        <v>28</v>
      </c>
      <c r="P402" s="7"/>
      <c r="Q402" s="10"/>
    </row>
    <row r="403" spans="1:17" ht="15">
      <c r="A403" s="1" t="s">
        <v>2171</v>
      </c>
      <c r="B403" s="5" t="s">
        <v>2173</v>
      </c>
      <c r="C403" s="2" t="s">
        <v>2174</v>
      </c>
      <c r="D403" s="2" t="s">
        <v>2175</v>
      </c>
      <c r="E403" s="4" t="s">
        <v>2175</v>
      </c>
      <c r="F403" s="4"/>
      <c r="G403" s="5">
        <v>414</v>
      </c>
      <c r="H403" s="6" t="s">
        <v>78</v>
      </c>
      <c r="I403" s="6" t="s">
        <v>28</v>
      </c>
      <c r="J403" s="6" t="s">
        <v>41</v>
      </c>
      <c r="K403" s="6" t="s">
        <v>28</v>
      </c>
      <c r="L403" s="6" t="s">
        <v>28</v>
      </c>
      <c r="M403" s="6" t="s">
        <v>28</v>
      </c>
      <c r="N403" s="6" t="s">
        <v>28</v>
      </c>
      <c r="O403" s="6" t="s">
        <v>28</v>
      </c>
      <c r="P403" s="9" t="s">
        <v>507</v>
      </c>
    </row>
    <row r="404" spans="1:17" ht="15">
      <c r="A404" s="1" t="s">
        <v>2176</v>
      </c>
      <c r="B404" s="5" t="s">
        <v>2178</v>
      </c>
      <c r="C404" s="2" t="s">
        <v>2179</v>
      </c>
      <c r="D404" s="2" t="s">
        <v>2180</v>
      </c>
      <c r="E404" s="4" t="s">
        <v>2180</v>
      </c>
      <c r="F404" s="4" t="s">
        <v>287</v>
      </c>
      <c r="G404" s="5">
        <v>415</v>
      </c>
      <c r="H404" s="6" t="s">
        <v>197</v>
      </c>
      <c r="I404" s="6" t="s">
        <v>27</v>
      </c>
      <c r="J404" s="6" t="s">
        <v>498</v>
      </c>
      <c r="K404" s="6" t="s">
        <v>27</v>
      </c>
      <c r="L404" s="6" t="s">
        <v>28</v>
      </c>
      <c r="M404" s="6" t="s">
        <v>28</v>
      </c>
      <c r="N404" s="6" t="s">
        <v>28</v>
      </c>
      <c r="O404" s="6" t="s">
        <v>28</v>
      </c>
      <c r="P404" s="7"/>
    </row>
    <row r="405" spans="1:17" ht="15">
      <c r="B405" s="5" t="s">
        <v>2182</v>
      </c>
      <c r="C405" s="2" t="s">
        <v>2183</v>
      </c>
      <c r="D405" s="2" t="s">
        <v>2180</v>
      </c>
      <c r="E405" s="4" t="s">
        <v>2184</v>
      </c>
      <c r="F405" s="4" t="s">
        <v>287</v>
      </c>
      <c r="G405" s="5">
        <v>416</v>
      </c>
      <c r="H405" s="6">
        <v>3</v>
      </c>
      <c r="I405" s="6">
        <v>3</v>
      </c>
      <c r="J405" s="6" t="s">
        <v>498</v>
      </c>
      <c r="K405" s="6" t="s">
        <v>28</v>
      </c>
      <c r="L405" s="6" t="s">
        <v>28</v>
      </c>
      <c r="M405" s="6" t="s">
        <v>28</v>
      </c>
      <c r="N405" s="6" t="s">
        <v>28</v>
      </c>
      <c r="O405" s="6" t="s">
        <v>28</v>
      </c>
      <c r="P405" s="7"/>
    </row>
    <row r="406" spans="1:17" ht="15">
      <c r="A406" s="1" t="s">
        <v>2185</v>
      </c>
      <c r="B406" s="5" t="s">
        <v>2187</v>
      </c>
      <c r="C406" s="2" t="s">
        <v>2188</v>
      </c>
      <c r="D406" s="2" t="s">
        <v>2189</v>
      </c>
      <c r="E406" s="4" t="s">
        <v>2189</v>
      </c>
      <c r="F406" s="4"/>
      <c r="G406" s="5">
        <v>417</v>
      </c>
      <c r="H406" s="6" t="s">
        <v>471</v>
      </c>
      <c r="I406" s="6" t="s">
        <v>27</v>
      </c>
      <c r="J406" s="6" t="s">
        <v>28</v>
      </c>
      <c r="K406" s="6" t="s">
        <v>28</v>
      </c>
      <c r="L406" s="6" t="s">
        <v>28</v>
      </c>
      <c r="M406" s="6" t="s">
        <v>28</v>
      </c>
      <c r="N406" s="6" t="s">
        <v>28</v>
      </c>
      <c r="O406" s="6" t="s">
        <v>28</v>
      </c>
      <c r="P406" s="7"/>
      <c r="Q406" s="8"/>
    </row>
    <row r="407" spans="1:17" ht="15">
      <c r="A407" s="1" t="s">
        <v>2190</v>
      </c>
      <c r="B407" s="5" t="s">
        <v>2192</v>
      </c>
      <c r="C407" s="2" t="s">
        <v>2193</v>
      </c>
      <c r="D407" s="2" t="s">
        <v>2194</v>
      </c>
      <c r="E407" s="1" t="s">
        <v>2194</v>
      </c>
      <c r="G407" s="5">
        <v>418</v>
      </c>
      <c r="H407" s="6">
        <v>5</v>
      </c>
      <c r="I407" s="6" t="s">
        <v>28</v>
      </c>
      <c r="J407" s="6" t="s">
        <v>197</v>
      </c>
      <c r="K407" s="6" t="s">
        <v>197</v>
      </c>
      <c r="L407" s="6" t="s">
        <v>28</v>
      </c>
      <c r="M407" s="6" t="s">
        <v>28</v>
      </c>
      <c r="N407" s="6" t="s">
        <v>28</v>
      </c>
      <c r="O407" s="6" t="s">
        <v>28</v>
      </c>
      <c r="P407" s="6"/>
    </row>
    <row r="408" spans="1:17" ht="15">
      <c r="A408" s="1" t="s">
        <v>2195</v>
      </c>
      <c r="B408" s="5" t="s">
        <v>2197</v>
      </c>
      <c r="C408" s="2" t="s">
        <v>2198</v>
      </c>
      <c r="D408" s="2" t="s">
        <v>2199</v>
      </c>
      <c r="E408" s="4" t="s">
        <v>2199</v>
      </c>
      <c r="F408" s="4"/>
      <c r="G408" s="5">
        <v>419</v>
      </c>
      <c r="H408" s="6" t="s">
        <v>34</v>
      </c>
      <c r="I408" s="6" t="s">
        <v>28</v>
      </c>
      <c r="J408" s="6" t="s">
        <v>28</v>
      </c>
      <c r="K408" s="6" t="s">
        <v>28</v>
      </c>
      <c r="L408" s="6" t="s">
        <v>28</v>
      </c>
      <c r="M408" s="6" t="s">
        <v>28</v>
      </c>
      <c r="N408" s="6" t="s">
        <v>28</v>
      </c>
      <c r="O408" s="6" t="s">
        <v>28</v>
      </c>
      <c r="P408" s="7"/>
    </row>
    <row r="409" spans="1:17" ht="15">
      <c r="A409" s="1" t="s">
        <v>2200</v>
      </c>
      <c r="B409" s="5" t="s">
        <v>2202</v>
      </c>
      <c r="C409" s="2" t="s">
        <v>2203</v>
      </c>
      <c r="D409" s="2" t="s">
        <v>2204</v>
      </c>
      <c r="E409" s="4" t="s">
        <v>2204</v>
      </c>
      <c r="F409" s="4"/>
      <c r="G409" s="5">
        <v>420</v>
      </c>
      <c r="H409" s="6" t="s">
        <v>471</v>
      </c>
      <c r="I409" s="6" t="s">
        <v>28</v>
      </c>
      <c r="J409" s="6" t="s">
        <v>28</v>
      </c>
      <c r="K409" s="6" t="s">
        <v>28</v>
      </c>
      <c r="L409" s="6" t="s">
        <v>28</v>
      </c>
      <c r="M409" s="6" t="s">
        <v>28</v>
      </c>
      <c r="N409" s="6" t="s">
        <v>28</v>
      </c>
      <c r="O409" s="6" t="s">
        <v>28</v>
      </c>
      <c r="P409" s="7"/>
    </row>
    <row r="410" spans="1:17" ht="15">
      <c r="A410" s="1" t="s">
        <v>2205</v>
      </c>
      <c r="B410" s="5" t="s">
        <v>2207</v>
      </c>
      <c r="C410" s="2" t="s">
        <v>2208</v>
      </c>
      <c r="D410" s="2" t="s">
        <v>2209</v>
      </c>
      <c r="E410" s="1" t="s">
        <v>2209</v>
      </c>
      <c r="G410" s="5">
        <v>421</v>
      </c>
      <c r="H410" s="6" t="s">
        <v>90</v>
      </c>
      <c r="I410" s="6" t="s">
        <v>90</v>
      </c>
      <c r="J410" s="6" t="s">
        <v>28</v>
      </c>
      <c r="K410" s="6" t="s">
        <v>28</v>
      </c>
      <c r="L410" s="6" t="s">
        <v>28</v>
      </c>
      <c r="M410" s="6" t="s">
        <v>28</v>
      </c>
      <c r="N410" s="6" t="s">
        <v>28</v>
      </c>
      <c r="O410" s="6" t="s">
        <v>28</v>
      </c>
      <c r="P410" s="7"/>
    </row>
    <row r="411" spans="1:17" ht="15">
      <c r="A411" s="1" t="s">
        <v>2210</v>
      </c>
      <c r="B411" s="5" t="s">
        <v>2212</v>
      </c>
      <c r="C411" s="2" t="s">
        <v>2213</v>
      </c>
      <c r="D411" s="2" t="s">
        <v>2214</v>
      </c>
      <c r="E411" s="4" t="s">
        <v>2214</v>
      </c>
      <c r="F411" s="4"/>
      <c r="G411" s="5">
        <v>422</v>
      </c>
      <c r="H411" s="6" t="s">
        <v>47</v>
      </c>
      <c r="I411" s="6" t="s">
        <v>28</v>
      </c>
      <c r="J411" s="6" t="s">
        <v>28</v>
      </c>
      <c r="K411" s="6" t="s">
        <v>28</v>
      </c>
      <c r="L411" s="6" t="s">
        <v>28</v>
      </c>
      <c r="M411" s="6" t="s">
        <v>28</v>
      </c>
      <c r="N411" s="6" t="s">
        <v>28</v>
      </c>
      <c r="O411" s="6" t="s">
        <v>28</v>
      </c>
      <c r="P411" s="7"/>
    </row>
    <row r="412" spans="1:17" ht="15">
      <c r="A412" s="1" t="s">
        <v>2215</v>
      </c>
      <c r="B412" s="5" t="s">
        <v>2217</v>
      </c>
      <c r="C412" s="2" t="s">
        <v>2218</v>
      </c>
      <c r="D412" s="2" t="s">
        <v>2219</v>
      </c>
      <c r="E412" s="4" t="s">
        <v>2219</v>
      </c>
      <c r="F412" s="4"/>
      <c r="G412" s="5">
        <v>423</v>
      </c>
      <c r="H412" s="6" t="s">
        <v>41</v>
      </c>
      <c r="I412" s="6" t="s">
        <v>28</v>
      </c>
      <c r="J412" s="6" t="s">
        <v>28</v>
      </c>
      <c r="K412" s="6" t="s">
        <v>28</v>
      </c>
      <c r="L412" s="6" t="s">
        <v>28</v>
      </c>
      <c r="M412" s="6" t="s">
        <v>28</v>
      </c>
      <c r="N412" s="6" t="s">
        <v>28</v>
      </c>
      <c r="O412" s="6" t="s">
        <v>28</v>
      </c>
      <c r="P412" s="7"/>
      <c r="Q412" s="8"/>
    </row>
    <row r="413" spans="1:17" ht="15">
      <c r="A413" s="1" t="s">
        <v>2220</v>
      </c>
      <c r="B413" s="5" t="s">
        <v>2222</v>
      </c>
      <c r="C413" s="2" t="s">
        <v>2223</v>
      </c>
      <c r="D413" s="2" t="s">
        <v>2224</v>
      </c>
      <c r="E413" s="4" t="s">
        <v>2224</v>
      </c>
      <c r="F413" s="4"/>
      <c r="G413" s="5">
        <v>424</v>
      </c>
      <c r="H413" s="6" t="s">
        <v>348</v>
      </c>
      <c r="I413" s="6" t="s">
        <v>28</v>
      </c>
      <c r="J413" s="6" t="s">
        <v>28</v>
      </c>
      <c r="K413" s="6" t="s">
        <v>28</v>
      </c>
      <c r="L413" s="6" t="s">
        <v>28</v>
      </c>
      <c r="M413" s="6" t="s">
        <v>28</v>
      </c>
      <c r="N413" s="6" t="s">
        <v>28</v>
      </c>
      <c r="O413" s="6" t="s">
        <v>28</v>
      </c>
      <c r="P413" s="6"/>
    </row>
    <row r="414" spans="1:17" ht="15">
      <c r="A414" s="1" t="s">
        <v>2225</v>
      </c>
      <c r="B414" s="5" t="s">
        <v>2227</v>
      </c>
      <c r="C414" s="2" t="s">
        <v>2228</v>
      </c>
      <c r="D414" s="2" t="s">
        <v>1686</v>
      </c>
      <c r="E414" s="4" t="s">
        <v>1686</v>
      </c>
      <c r="F414" s="4" t="s">
        <v>2229</v>
      </c>
      <c r="G414" s="5">
        <v>425</v>
      </c>
      <c r="H414" s="6">
        <v>6</v>
      </c>
      <c r="I414" s="6">
        <v>6</v>
      </c>
      <c r="J414" s="6" t="s">
        <v>28</v>
      </c>
      <c r="K414" s="6" t="s">
        <v>28</v>
      </c>
      <c r="L414" s="6" t="s">
        <v>28</v>
      </c>
      <c r="M414" s="6" t="s">
        <v>28</v>
      </c>
      <c r="N414" s="6" t="s">
        <v>28</v>
      </c>
      <c r="O414" s="6" t="s">
        <v>28</v>
      </c>
      <c r="P414" s="6" t="s">
        <v>2230</v>
      </c>
    </row>
    <row r="415" spans="1:17" ht="15">
      <c r="A415" s="1" t="s">
        <v>2231</v>
      </c>
      <c r="B415" s="5" t="s">
        <v>2233</v>
      </c>
      <c r="C415" s="2" t="s">
        <v>2234</v>
      </c>
      <c r="D415" s="2" t="s">
        <v>2235</v>
      </c>
      <c r="E415" s="4" t="s">
        <v>2235</v>
      </c>
      <c r="F415" s="4"/>
      <c r="G415" s="5">
        <v>426</v>
      </c>
      <c r="H415" s="6" t="s">
        <v>1042</v>
      </c>
      <c r="I415" s="6">
        <v>2</v>
      </c>
      <c r="J415" s="6" t="s">
        <v>28</v>
      </c>
      <c r="K415" s="6" t="s">
        <v>28</v>
      </c>
      <c r="L415" s="6" t="s">
        <v>28</v>
      </c>
      <c r="M415" s="6" t="s">
        <v>28</v>
      </c>
      <c r="N415" s="6" t="s">
        <v>28</v>
      </c>
      <c r="O415" s="6" t="s">
        <v>28</v>
      </c>
      <c r="P415" s="7"/>
    </row>
    <row r="416" spans="1:17" ht="15">
      <c r="A416" s="1" t="s">
        <v>2236</v>
      </c>
      <c r="B416" s="5" t="s">
        <v>2238</v>
      </c>
      <c r="C416" s="2" t="s">
        <v>2239</v>
      </c>
      <c r="D416" s="2" t="s">
        <v>2240</v>
      </c>
      <c r="E416" s="4" t="s">
        <v>2240</v>
      </c>
      <c r="F416" s="4"/>
      <c r="G416" s="5">
        <v>427</v>
      </c>
      <c r="H416" s="6" t="s">
        <v>27</v>
      </c>
      <c r="I416" s="6">
        <v>2</v>
      </c>
      <c r="J416" s="6" t="s">
        <v>28</v>
      </c>
      <c r="K416" s="6" t="s">
        <v>28</v>
      </c>
      <c r="L416" s="6" t="s">
        <v>28</v>
      </c>
      <c r="M416" s="6" t="s">
        <v>28</v>
      </c>
      <c r="N416" s="6" t="s">
        <v>28</v>
      </c>
      <c r="O416" s="6" t="s">
        <v>28</v>
      </c>
      <c r="P416" s="11" t="s">
        <v>2241</v>
      </c>
    </row>
    <row r="417" spans="1:17" ht="15">
      <c r="A417" s="1" t="s">
        <v>2242</v>
      </c>
      <c r="B417" s="5" t="s">
        <v>2244</v>
      </c>
      <c r="C417" s="2" t="s">
        <v>2245</v>
      </c>
      <c r="D417" s="2" t="s">
        <v>2246</v>
      </c>
      <c r="E417" s="1" t="s">
        <v>2246</v>
      </c>
      <c r="G417" s="5">
        <v>428</v>
      </c>
      <c r="H417" s="6" t="s">
        <v>27</v>
      </c>
      <c r="I417" s="6" t="s">
        <v>28</v>
      </c>
      <c r="J417" s="6" t="s">
        <v>28</v>
      </c>
      <c r="K417" s="6" t="s">
        <v>28</v>
      </c>
      <c r="L417" s="6" t="s">
        <v>28</v>
      </c>
      <c r="M417" s="6" t="s">
        <v>28</v>
      </c>
      <c r="N417" s="6" t="s">
        <v>28</v>
      </c>
      <c r="O417" s="6" t="s">
        <v>28</v>
      </c>
      <c r="P417" s="7"/>
    </row>
    <row r="418" spans="1:17" ht="15">
      <c r="A418" s="1" t="s">
        <v>2247</v>
      </c>
      <c r="B418" s="5" t="s">
        <v>2249</v>
      </c>
      <c r="C418" s="2" t="s">
        <v>2250</v>
      </c>
      <c r="D418" s="2" t="s">
        <v>2251</v>
      </c>
      <c r="E418" s="4" t="s">
        <v>2251</v>
      </c>
      <c r="F418" s="4"/>
      <c r="G418" s="5">
        <v>429</v>
      </c>
      <c r="H418" s="6" t="s">
        <v>113</v>
      </c>
      <c r="I418" s="6" t="s">
        <v>27</v>
      </c>
      <c r="J418" s="6" t="s">
        <v>28</v>
      </c>
      <c r="K418" s="6" t="s">
        <v>28</v>
      </c>
      <c r="L418" s="6" t="s">
        <v>28</v>
      </c>
      <c r="M418" s="6" t="s">
        <v>28</v>
      </c>
      <c r="N418" s="6" t="s">
        <v>28</v>
      </c>
      <c r="O418" s="6" t="s">
        <v>28</v>
      </c>
      <c r="P418" s="7"/>
      <c r="Q418" s="10"/>
    </row>
    <row r="419" spans="1:17" ht="15">
      <c r="A419" s="1" t="s">
        <v>2252</v>
      </c>
      <c r="B419" s="5" t="s">
        <v>2254</v>
      </c>
      <c r="C419" s="2" t="s">
        <v>2255</v>
      </c>
      <c r="D419" s="2" t="s">
        <v>2256</v>
      </c>
      <c r="E419" s="4" t="s">
        <v>2256</v>
      </c>
      <c r="F419" s="4"/>
      <c r="G419" s="5">
        <v>430</v>
      </c>
      <c r="H419" s="6" t="s">
        <v>90</v>
      </c>
      <c r="I419" s="6" t="s">
        <v>28</v>
      </c>
      <c r="J419" s="6" t="s">
        <v>28</v>
      </c>
      <c r="K419" s="6" t="s">
        <v>28</v>
      </c>
      <c r="L419" s="6" t="s">
        <v>28</v>
      </c>
      <c r="M419" s="6" t="s">
        <v>28</v>
      </c>
      <c r="N419" s="6" t="s">
        <v>28</v>
      </c>
      <c r="O419" s="6" t="s">
        <v>28</v>
      </c>
      <c r="P419" s="9" t="s">
        <v>2257</v>
      </c>
    </row>
    <row r="420" spans="1:17" ht="15">
      <c r="A420" s="1" t="s">
        <v>2258</v>
      </c>
      <c r="B420" s="5" t="s">
        <v>2260</v>
      </c>
      <c r="C420" s="2" t="s">
        <v>2261</v>
      </c>
      <c r="D420" s="2" t="s">
        <v>2262</v>
      </c>
      <c r="E420" s="4" t="s">
        <v>2262</v>
      </c>
      <c r="F420" s="4"/>
      <c r="G420" s="5">
        <v>431</v>
      </c>
      <c r="H420" s="6" t="s">
        <v>305</v>
      </c>
      <c r="I420" s="6" t="s">
        <v>28</v>
      </c>
      <c r="J420" s="6" t="s">
        <v>28</v>
      </c>
      <c r="K420" s="6" t="s">
        <v>28</v>
      </c>
      <c r="L420" s="6" t="s">
        <v>28</v>
      </c>
      <c r="M420" s="6" t="s">
        <v>28</v>
      </c>
      <c r="N420" s="6" t="s">
        <v>28</v>
      </c>
      <c r="O420" s="6" t="s">
        <v>28</v>
      </c>
      <c r="P420" s="7"/>
      <c r="Q420" s="8"/>
    </row>
    <row r="421" spans="1:17" ht="15">
      <c r="A421" s="1" t="s">
        <v>2263</v>
      </c>
      <c r="B421" s="5" t="s">
        <v>2265</v>
      </c>
      <c r="C421" s="2" t="s">
        <v>2266</v>
      </c>
      <c r="D421" s="2" t="s">
        <v>2267</v>
      </c>
      <c r="E421" s="1" t="s">
        <v>2267</v>
      </c>
      <c r="F421" s="1" t="s">
        <v>287</v>
      </c>
      <c r="G421" s="5">
        <v>432</v>
      </c>
      <c r="H421" s="6" t="s">
        <v>27</v>
      </c>
      <c r="I421" s="6" t="s">
        <v>27</v>
      </c>
      <c r="J421" s="6" t="s">
        <v>34</v>
      </c>
      <c r="K421" s="6" t="s">
        <v>34</v>
      </c>
      <c r="L421" s="6" t="s">
        <v>28</v>
      </c>
      <c r="M421" s="6" t="s">
        <v>28</v>
      </c>
      <c r="N421" s="6" t="s">
        <v>28</v>
      </c>
      <c r="O421" s="6" t="s">
        <v>28</v>
      </c>
      <c r="P421" s="6" t="s">
        <v>419</v>
      </c>
    </row>
    <row r="422" spans="1:17" ht="15">
      <c r="A422" s="1" t="s">
        <v>2268</v>
      </c>
      <c r="B422" s="5" t="s">
        <v>2270</v>
      </c>
      <c r="C422" s="2" t="s">
        <v>2271</v>
      </c>
      <c r="D422" s="2" t="s">
        <v>2272</v>
      </c>
      <c r="E422" s="4" t="s">
        <v>2272</v>
      </c>
      <c r="F422" s="4"/>
      <c r="G422" s="5">
        <v>433</v>
      </c>
      <c r="H422" s="6" t="s">
        <v>27</v>
      </c>
      <c r="I422" s="6">
        <v>1</v>
      </c>
      <c r="J422" s="6" t="s">
        <v>28</v>
      </c>
      <c r="K422" s="6" t="s">
        <v>28</v>
      </c>
      <c r="L422" s="6" t="s">
        <v>28</v>
      </c>
      <c r="M422" s="6" t="s">
        <v>28</v>
      </c>
      <c r="N422" s="6" t="s">
        <v>28</v>
      </c>
      <c r="O422" s="6" t="s">
        <v>28</v>
      </c>
      <c r="P422" s="7"/>
    </row>
    <row r="423" spans="1:17" ht="15">
      <c r="A423" s="1" t="s">
        <v>2273</v>
      </c>
      <c r="B423" s="5" t="s">
        <v>2275</v>
      </c>
      <c r="C423" s="2" t="s">
        <v>2276</v>
      </c>
      <c r="D423" s="2" t="s">
        <v>2277</v>
      </c>
      <c r="E423" s="4" t="s">
        <v>2277</v>
      </c>
      <c r="F423" s="4"/>
      <c r="G423" s="5">
        <v>434</v>
      </c>
      <c r="H423" s="6" t="s">
        <v>41</v>
      </c>
      <c r="I423" s="6" t="s">
        <v>28</v>
      </c>
      <c r="J423" s="6">
        <v>5</v>
      </c>
      <c r="K423" s="6" t="s">
        <v>28</v>
      </c>
      <c r="L423" s="6" t="s">
        <v>28</v>
      </c>
      <c r="M423" s="6" t="s">
        <v>28</v>
      </c>
      <c r="N423" s="6" t="s">
        <v>28</v>
      </c>
      <c r="O423" s="6" t="s">
        <v>28</v>
      </c>
      <c r="P423" s="7"/>
    </row>
    <row r="424" spans="1:17" ht="15">
      <c r="A424" s="1" t="s">
        <v>2278</v>
      </c>
      <c r="B424" s="5" t="s">
        <v>2280</v>
      </c>
      <c r="C424" s="2" t="s">
        <v>2281</v>
      </c>
      <c r="D424" s="2" t="s">
        <v>2282</v>
      </c>
      <c r="E424" s="4" t="s">
        <v>2282</v>
      </c>
      <c r="F424" s="4"/>
      <c r="G424" s="5">
        <v>435</v>
      </c>
      <c r="H424" s="6" t="s">
        <v>27</v>
      </c>
      <c r="I424" s="6" t="s">
        <v>27</v>
      </c>
      <c r="J424" s="6" t="s">
        <v>28</v>
      </c>
      <c r="K424" s="6" t="s">
        <v>28</v>
      </c>
      <c r="L424" s="6" t="s">
        <v>28</v>
      </c>
      <c r="M424" s="6" t="s">
        <v>28</v>
      </c>
      <c r="N424" s="6" t="s">
        <v>28</v>
      </c>
      <c r="O424" s="6" t="s">
        <v>28</v>
      </c>
      <c r="P424" s="7"/>
    </row>
    <row r="425" spans="1:17" ht="15">
      <c r="A425" s="1" t="s">
        <v>2283</v>
      </c>
      <c r="B425" s="5" t="s">
        <v>2285</v>
      </c>
      <c r="C425" s="2" t="s">
        <v>2286</v>
      </c>
      <c r="D425" s="2" t="s">
        <v>2287</v>
      </c>
      <c r="E425" s="4" t="s">
        <v>2287</v>
      </c>
      <c r="F425" s="4"/>
      <c r="G425" s="5">
        <v>436</v>
      </c>
      <c r="H425" s="6" t="s">
        <v>288</v>
      </c>
      <c r="I425" s="6" t="s">
        <v>288</v>
      </c>
      <c r="J425" s="6" t="s">
        <v>28</v>
      </c>
      <c r="K425" s="6" t="s">
        <v>28</v>
      </c>
      <c r="L425" s="6" t="s">
        <v>28</v>
      </c>
      <c r="M425" s="6" t="s">
        <v>28</v>
      </c>
      <c r="N425" s="6" t="s">
        <v>28</v>
      </c>
      <c r="O425" s="6" t="s">
        <v>28</v>
      </c>
      <c r="P425" s="7"/>
      <c r="Q425" s="8"/>
    </row>
    <row r="426" spans="1:17" ht="15">
      <c r="A426" s="1" t="s">
        <v>2288</v>
      </c>
      <c r="B426" s="5" t="s">
        <v>2290</v>
      </c>
      <c r="C426" s="2" t="s">
        <v>2291</v>
      </c>
      <c r="D426" s="2" t="s">
        <v>2292</v>
      </c>
      <c r="E426" s="4" t="s">
        <v>2292</v>
      </c>
      <c r="F426" s="4"/>
      <c r="G426" s="5">
        <v>437</v>
      </c>
      <c r="H426" s="6" t="s">
        <v>78</v>
      </c>
      <c r="I426" s="6" t="s">
        <v>28</v>
      </c>
      <c r="J426" s="6" t="s">
        <v>41</v>
      </c>
      <c r="K426" s="6" t="s">
        <v>28</v>
      </c>
      <c r="L426" s="6" t="s">
        <v>28</v>
      </c>
      <c r="M426" s="6" t="s">
        <v>28</v>
      </c>
      <c r="N426" s="6" t="s">
        <v>28</v>
      </c>
      <c r="O426" s="6" t="s">
        <v>28</v>
      </c>
      <c r="P426" s="6" t="s">
        <v>507</v>
      </c>
      <c r="Q426" s="8"/>
    </row>
    <row r="427" spans="1:17" ht="15">
      <c r="A427" s="1" t="s">
        <v>2293</v>
      </c>
      <c r="B427" s="5" t="s">
        <v>2295</v>
      </c>
      <c r="C427" s="2" t="s">
        <v>2296</v>
      </c>
      <c r="D427" s="2" t="s">
        <v>2297</v>
      </c>
      <c r="E427" s="1" t="s">
        <v>2297</v>
      </c>
      <c r="F427" s="4" t="s">
        <v>2298</v>
      </c>
      <c r="G427" s="5">
        <v>438</v>
      </c>
      <c r="H427" s="6" t="s">
        <v>34</v>
      </c>
      <c r="I427" s="6" t="s">
        <v>27</v>
      </c>
      <c r="J427" s="6" t="s">
        <v>365</v>
      </c>
      <c r="K427" s="6" t="s">
        <v>27</v>
      </c>
      <c r="L427" s="6" t="s">
        <v>28</v>
      </c>
      <c r="M427" s="6" t="s">
        <v>28</v>
      </c>
      <c r="N427" s="6" t="s">
        <v>28</v>
      </c>
      <c r="O427" s="6" t="s">
        <v>28</v>
      </c>
      <c r="P427" s="6"/>
    </row>
    <row r="428" spans="1:17" ht="15">
      <c r="A428" s="1" t="s">
        <v>2293</v>
      </c>
      <c r="B428" s="5" t="s">
        <v>2300</v>
      </c>
      <c r="C428" s="2" t="s">
        <v>2301</v>
      </c>
      <c r="D428" s="2" t="s">
        <v>2297</v>
      </c>
      <c r="E428" s="1" t="s">
        <v>2297</v>
      </c>
      <c r="F428" s="4" t="s">
        <v>2298</v>
      </c>
      <c r="G428" s="5">
        <v>439</v>
      </c>
      <c r="H428" s="6" t="s">
        <v>365</v>
      </c>
      <c r="I428" s="6" t="s">
        <v>27</v>
      </c>
      <c r="J428" s="6" t="s">
        <v>28</v>
      </c>
      <c r="K428" s="6" t="s">
        <v>28</v>
      </c>
      <c r="L428" s="6" t="s">
        <v>28</v>
      </c>
      <c r="M428" s="6" t="s">
        <v>28</v>
      </c>
      <c r="N428" s="6" t="s">
        <v>28</v>
      </c>
      <c r="O428" s="6" t="s">
        <v>28</v>
      </c>
      <c r="P428" s="7"/>
      <c r="Q428" s="8"/>
    </row>
    <row r="429" spans="1:17" ht="15">
      <c r="A429" s="1" t="s">
        <v>2302</v>
      </c>
      <c r="B429" s="5" t="s">
        <v>2304</v>
      </c>
      <c r="C429" s="2" t="s">
        <v>2305</v>
      </c>
      <c r="D429" s="2" t="s">
        <v>2306</v>
      </c>
      <c r="E429" s="4" t="s">
        <v>2306</v>
      </c>
      <c r="F429" s="4"/>
      <c r="G429" s="5">
        <v>440</v>
      </c>
      <c r="H429" s="6" t="s">
        <v>2307</v>
      </c>
      <c r="I429" s="6" t="s">
        <v>2307</v>
      </c>
      <c r="J429" s="6" t="s">
        <v>28</v>
      </c>
      <c r="K429" s="6" t="s">
        <v>28</v>
      </c>
      <c r="L429" s="6" t="s">
        <v>28</v>
      </c>
      <c r="M429" s="6" t="s">
        <v>28</v>
      </c>
      <c r="N429" s="6" t="s">
        <v>28</v>
      </c>
      <c r="O429" s="6" t="s">
        <v>28</v>
      </c>
      <c r="P429" s="6" t="s">
        <v>2308</v>
      </c>
    </row>
    <row r="430" spans="1:17" ht="15">
      <c r="A430" s="1" t="s">
        <v>2309</v>
      </c>
      <c r="B430" s="5" t="s">
        <v>2311</v>
      </c>
      <c r="C430" s="2" t="s">
        <v>2312</v>
      </c>
      <c r="D430" s="2" t="s">
        <v>2313</v>
      </c>
      <c r="E430" s="4" t="s">
        <v>2313</v>
      </c>
      <c r="F430" s="4"/>
      <c r="G430" s="5">
        <v>441</v>
      </c>
      <c r="H430" s="6" t="s">
        <v>128</v>
      </c>
      <c r="I430" s="6" t="s">
        <v>47</v>
      </c>
      <c r="J430" s="6" t="s">
        <v>28</v>
      </c>
      <c r="K430" s="6" t="s">
        <v>28</v>
      </c>
      <c r="L430" s="6" t="s">
        <v>28</v>
      </c>
      <c r="M430" s="6" t="s">
        <v>28</v>
      </c>
      <c r="N430" s="6" t="s">
        <v>28</v>
      </c>
      <c r="O430" s="6" t="s">
        <v>28</v>
      </c>
      <c r="P430" s="7"/>
    </row>
    <row r="431" spans="1:17" ht="15">
      <c r="A431" s="1" t="s">
        <v>2314</v>
      </c>
      <c r="B431" s="5" t="s">
        <v>2316</v>
      </c>
      <c r="C431" s="2" t="s">
        <v>2317</v>
      </c>
      <c r="D431" s="2" t="s">
        <v>2318</v>
      </c>
      <c r="E431" s="4" t="s">
        <v>2318</v>
      </c>
      <c r="F431" s="4"/>
      <c r="G431" s="5">
        <v>442</v>
      </c>
      <c r="H431" s="6" t="s">
        <v>27</v>
      </c>
      <c r="I431" s="6" t="s">
        <v>27</v>
      </c>
      <c r="J431" s="6" t="s">
        <v>28</v>
      </c>
      <c r="K431" s="6" t="s">
        <v>28</v>
      </c>
      <c r="L431" s="6" t="s">
        <v>28</v>
      </c>
      <c r="M431" s="6" t="s">
        <v>28</v>
      </c>
      <c r="N431" s="6" t="s">
        <v>28</v>
      </c>
      <c r="O431" s="6" t="s">
        <v>28</v>
      </c>
      <c r="P431" s="7"/>
    </row>
    <row r="432" spans="1:17" ht="15">
      <c r="A432" s="1" t="s">
        <v>2319</v>
      </c>
      <c r="B432" s="5" t="s">
        <v>2321</v>
      </c>
      <c r="C432" s="2" t="s">
        <v>2322</v>
      </c>
      <c r="D432" s="2" t="s">
        <v>2323</v>
      </c>
      <c r="E432" s="4" t="s">
        <v>2323</v>
      </c>
      <c r="F432" s="4"/>
      <c r="G432" s="5">
        <v>443</v>
      </c>
      <c r="H432" s="6" t="s">
        <v>90</v>
      </c>
      <c r="I432" s="6">
        <v>6</v>
      </c>
      <c r="J432" s="6" t="s">
        <v>28</v>
      </c>
      <c r="K432" s="6" t="s">
        <v>28</v>
      </c>
      <c r="L432" s="6" t="s">
        <v>28</v>
      </c>
      <c r="M432" s="6" t="s">
        <v>28</v>
      </c>
      <c r="N432" s="6" t="s">
        <v>28</v>
      </c>
      <c r="O432" s="6" t="s">
        <v>28</v>
      </c>
      <c r="P432" s="7"/>
    </row>
    <row r="433" spans="1:17" ht="15">
      <c r="A433" s="1" t="s">
        <v>2324</v>
      </c>
      <c r="B433" s="5" t="s">
        <v>2326</v>
      </c>
      <c r="C433" s="2" t="s">
        <v>2327</v>
      </c>
      <c r="D433" s="2" t="s">
        <v>2328</v>
      </c>
      <c r="E433" s="4" t="s">
        <v>2328</v>
      </c>
      <c r="F433" s="4"/>
      <c r="G433" s="5">
        <v>444</v>
      </c>
      <c r="H433" s="6" t="s">
        <v>113</v>
      </c>
      <c r="I433" s="6" t="s">
        <v>28</v>
      </c>
      <c r="J433" s="6" t="s">
        <v>28</v>
      </c>
      <c r="K433" s="6" t="s">
        <v>28</v>
      </c>
      <c r="L433" s="6" t="s">
        <v>28</v>
      </c>
      <c r="M433" s="6" t="s">
        <v>28</v>
      </c>
      <c r="N433" s="6" t="s">
        <v>28</v>
      </c>
      <c r="O433" s="6" t="s">
        <v>28</v>
      </c>
      <c r="P433" s="7"/>
      <c r="Q433" s="8"/>
    </row>
    <row r="434" spans="1:17" ht="15">
      <c r="A434" s="1" t="s">
        <v>2329</v>
      </c>
      <c r="B434" s="5" t="s">
        <v>2331</v>
      </c>
      <c r="C434" s="2" t="s">
        <v>2332</v>
      </c>
      <c r="D434" s="2" t="s">
        <v>2333</v>
      </c>
      <c r="E434" s="4" t="s">
        <v>2333</v>
      </c>
      <c r="F434" s="4"/>
      <c r="G434" s="5">
        <v>445</v>
      </c>
      <c r="H434" s="6" t="s">
        <v>34</v>
      </c>
      <c r="I434" s="6" t="s">
        <v>113</v>
      </c>
      <c r="J434" s="6" t="s">
        <v>28</v>
      </c>
      <c r="K434" s="6" t="s">
        <v>28</v>
      </c>
      <c r="L434" s="6" t="s">
        <v>28</v>
      </c>
      <c r="M434" s="6" t="s">
        <v>28</v>
      </c>
      <c r="N434" s="6" t="s">
        <v>28</v>
      </c>
      <c r="O434" s="6" t="s">
        <v>28</v>
      </c>
      <c r="P434" s="6"/>
    </row>
    <row r="435" spans="1:17" ht="15">
      <c r="A435" s="1" t="s">
        <v>2334</v>
      </c>
      <c r="B435" s="5" t="s">
        <v>2336</v>
      </c>
      <c r="C435" s="2" t="s">
        <v>2337</v>
      </c>
      <c r="D435" s="2" t="s">
        <v>2338</v>
      </c>
      <c r="E435" s="4" t="s">
        <v>2338</v>
      </c>
      <c r="F435" s="4"/>
      <c r="G435" s="5">
        <v>446</v>
      </c>
      <c r="H435" s="6" t="s">
        <v>365</v>
      </c>
      <c r="I435" s="6" t="s">
        <v>28</v>
      </c>
      <c r="J435" s="6" t="s">
        <v>28</v>
      </c>
      <c r="K435" s="6" t="s">
        <v>28</v>
      </c>
      <c r="L435" s="6" t="s">
        <v>28</v>
      </c>
      <c r="M435" s="6" t="s">
        <v>28</v>
      </c>
      <c r="N435" s="6" t="s">
        <v>28</v>
      </c>
      <c r="O435" s="6" t="s">
        <v>28</v>
      </c>
      <c r="P435" s="9" t="s">
        <v>2339</v>
      </c>
    </row>
    <row r="436" spans="1:17" ht="15">
      <c r="A436" s="1" t="s">
        <v>2340</v>
      </c>
      <c r="B436" s="5" t="s">
        <v>2342</v>
      </c>
      <c r="C436" s="2" t="s">
        <v>2343</v>
      </c>
      <c r="D436" s="2" t="s">
        <v>2344</v>
      </c>
      <c r="E436" s="4" t="s">
        <v>2344</v>
      </c>
      <c r="F436" s="4"/>
      <c r="G436" s="5">
        <v>447</v>
      </c>
      <c r="H436" s="6">
        <v>2</v>
      </c>
      <c r="I436" s="6" t="s">
        <v>27</v>
      </c>
      <c r="J436" s="6" t="s">
        <v>28</v>
      </c>
      <c r="K436" s="6" t="s">
        <v>28</v>
      </c>
      <c r="L436" s="6" t="s">
        <v>28</v>
      </c>
      <c r="M436" s="6" t="s">
        <v>28</v>
      </c>
      <c r="N436" s="6" t="s">
        <v>28</v>
      </c>
      <c r="O436" s="6" t="s">
        <v>28</v>
      </c>
      <c r="P436" s="7"/>
      <c r="Q436" s="8"/>
    </row>
    <row r="437" spans="1:17" ht="15">
      <c r="A437" s="1" t="s">
        <v>2345</v>
      </c>
      <c r="B437" s="5" t="s">
        <v>2347</v>
      </c>
      <c r="C437" s="2" t="s">
        <v>2348</v>
      </c>
      <c r="D437" s="2" t="s">
        <v>2349</v>
      </c>
      <c r="E437" s="4" t="s">
        <v>2349</v>
      </c>
      <c r="F437" s="4"/>
      <c r="G437" s="5">
        <v>448</v>
      </c>
      <c r="H437" s="6" t="s">
        <v>113</v>
      </c>
      <c r="I437" s="6" t="s">
        <v>305</v>
      </c>
      <c r="J437" s="6" t="s">
        <v>28</v>
      </c>
      <c r="K437" s="6" t="s">
        <v>28</v>
      </c>
      <c r="L437" s="6" t="s">
        <v>28</v>
      </c>
      <c r="M437" s="6" t="s">
        <v>28</v>
      </c>
      <c r="N437" s="6" t="s">
        <v>28</v>
      </c>
      <c r="O437" s="6" t="s">
        <v>28</v>
      </c>
      <c r="P437" s="6" t="s">
        <v>2350</v>
      </c>
    </row>
    <row r="438" spans="1:17" ht="15">
      <c r="A438" s="1" t="s">
        <v>2351</v>
      </c>
      <c r="B438" s="5" t="s">
        <v>2353</v>
      </c>
      <c r="C438" s="2" t="s">
        <v>2354</v>
      </c>
      <c r="D438" s="2" t="s">
        <v>2355</v>
      </c>
      <c r="E438" s="4" t="s">
        <v>2355</v>
      </c>
      <c r="F438" s="4" t="s">
        <v>287</v>
      </c>
      <c r="G438" s="5">
        <v>449</v>
      </c>
      <c r="H438" s="6">
        <v>4</v>
      </c>
      <c r="I438" s="6" t="s">
        <v>28</v>
      </c>
      <c r="J438" s="6" t="s">
        <v>41</v>
      </c>
      <c r="K438" s="6" t="s">
        <v>41</v>
      </c>
      <c r="L438" s="6" t="s">
        <v>28</v>
      </c>
      <c r="M438" s="6" t="s">
        <v>28</v>
      </c>
      <c r="N438" s="6" t="s">
        <v>28</v>
      </c>
      <c r="O438" s="6" t="s">
        <v>28</v>
      </c>
      <c r="P438" s="7"/>
    </row>
    <row r="439" spans="1:17" ht="15">
      <c r="A439" s="1" t="s">
        <v>5170</v>
      </c>
      <c r="B439" s="5" t="s">
        <v>5171</v>
      </c>
      <c r="C439" s="2" t="s">
        <v>5172</v>
      </c>
      <c r="D439" s="2" t="s">
        <v>5173</v>
      </c>
      <c r="E439" s="4" t="s">
        <v>237</v>
      </c>
      <c r="F439" s="4"/>
      <c r="G439" s="5" t="s">
        <v>237</v>
      </c>
      <c r="H439" s="5" t="s">
        <v>237</v>
      </c>
      <c r="I439" s="5" t="s">
        <v>237</v>
      </c>
      <c r="J439" s="5" t="s">
        <v>237</v>
      </c>
      <c r="K439" s="5" t="s">
        <v>237</v>
      </c>
      <c r="L439" s="5" t="s">
        <v>237</v>
      </c>
      <c r="M439" s="5" t="s">
        <v>237</v>
      </c>
      <c r="N439" s="5" t="s">
        <v>237</v>
      </c>
      <c r="O439" s="5" t="s">
        <v>237</v>
      </c>
      <c r="P439" s="7"/>
    </row>
    <row r="440" spans="1:17" ht="15">
      <c r="A440" s="1" t="s">
        <v>2356</v>
      </c>
      <c r="B440" s="5" t="s">
        <v>2358</v>
      </c>
      <c r="C440" s="2" t="s">
        <v>2359</v>
      </c>
      <c r="D440" s="2" t="s">
        <v>2360</v>
      </c>
      <c r="E440" s="4" t="s">
        <v>2360</v>
      </c>
      <c r="F440" s="4"/>
      <c r="G440" s="5">
        <v>450</v>
      </c>
      <c r="H440" s="6">
        <v>6</v>
      </c>
      <c r="I440" s="6" t="s">
        <v>28</v>
      </c>
      <c r="J440" s="6" t="s">
        <v>28</v>
      </c>
      <c r="K440" s="6" t="s">
        <v>28</v>
      </c>
      <c r="L440" s="6" t="s">
        <v>28</v>
      </c>
      <c r="M440" s="6" t="s">
        <v>28</v>
      </c>
      <c r="N440" s="6" t="s">
        <v>28</v>
      </c>
      <c r="O440" s="6" t="s">
        <v>28</v>
      </c>
      <c r="P440" s="7"/>
    </row>
    <row r="441" spans="1:17" ht="15">
      <c r="A441" s="1" t="s">
        <v>2361</v>
      </c>
      <c r="B441" s="5" t="s">
        <v>2363</v>
      </c>
      <c r="C441" s="2" t="s">
        <v>2364</v>
      </c>
      <c r="D441" s="2" t="s">
        <v>2365</v>
      </c>
      <c r="E441" s="4" t="s">
        <v>2365</v>
      </c>
      <c r="F441" s="4"/>
      <c r="G441" s="5">
        <v>451</v>
      </c>
      <c r="H441" s="6" t="s">
        <v>113</v>
      </c>
      <c r="I441" s="6" t="s">
        <v>28</v>
      </c>
      <c r="J441" s="6" t="s">
        <v>28</v>
      </c>
      <c r="K441" s="6" t="s">
        <v>28</v>
      </c>
      <c r="L441" s="6" t="s">
        <v>28</v>
      </c>
      <c r="M441" s="6" t="s">
        <v>28</v>
      </c>
      <c r="N441" s="6" t="s">
        <v>28</v>
      </c>
      <c r="O441" s="6" t="s">
        <v>28</v>
      </c>
      <c r="P441" s="7"/>
    </row>
    <row r="442" spans="1:17" ht="15">
      <c r="A442" s="1" t="s">
        <v>2366</v>
      </c>
      <c r="B442" s="5" t="s">
        <v>2368</v>
      </c>
      <c r="C442" s="2" t="s">
        <v>2369</v>
      </c>
      <c r="D442" s="2" t="s">
        <v>2370</v>
      </c>
      <c r="E442" s="4" t="s">
        <v>2370</v>
      </c>
      <c r="F442" s="4" t="s">
        <v>2371</v>
      </c>
      <c r="G442" s="5">
        <v>452</v>
      </c>
      <c r="H442" s="6" t="s">
        <v>113</v>
      </c>
      <c r="I442" s="6" t="s">
        <v>28</v>
      </c>
      <c r="J442" s="6" t="s">
        <v>28</v>
      </c>
      <c r="K442" s="6" t="s">
        <v>28</v>
      </c>
      <c r="L442" s="6" t="s">
        <v>28</v>
      </c>
      <c r="M442" s="6" t="s">
        <v>28</v>
      </c>
      <c r="N442" s="6" t="s">
        <v>28</v>
      </c>
      <c r="O442" s="6" t="s">
        <v>28</v>
      </c>
      <c r="P442" s="7"/>
      <c r="Q442" s="10"/>
    </row>
    <row r="443" spans="1:17" ht="15">
      <c r="A443" s="1" t="s">
        <v>2372</v>
      </c>
      <c r="B443" s="5" t="s">
        <v>2374</v>
      </c>
      <c r="C443" s="2" t="s">
        <v>2375</v>
      </c>
      <c r="D443" s="2" t="s">
        <v>2376</v>
      </c>
      <c r="E443" s="4" t="s">
        <v>2376</v>
      </c>
      <c r="F443" s="4"/>
      <c r="G443" s="5">
        <v>453</v>
      </c>
      <c r="H443" s="6" t="s">
        <v>59</v>
      </c>
      <c r="I443" s="6" t="s">
        <v>28</v>
      </c>
      <c r="J443" s="6" t="s">
        <v>28</v>
      </c>
      <c r="K443" s="6" t="s">
        <v>28</v>
      </c>
      <c r="L443" s="6" t="s">
        <v>28</v>
      </c>
      <c r="M443" s="6" t="s">
        <v>28</v>
      </c>
      <c r="N443" s="6" t="s">
        <v>28</v>
      </c>
      <c r="O443" s="6" t="s">
        <v>28</v>
      </c>
      <c r="P443" s="9" t="s">
        <v>2377</v>
      </c>
    </row>
    <row r="444" spans="1:17" ht="15">
      <c r="A444" s="1" t="s">
        <v>2378</v>
      </c>
      <c r="B444" s="5" t="s">
        <v>2380</v>
      </c>
      <c r="C444" s="2" t="s">
        <v>2381</v>
      </c>
      <c r="D444" s="2" t="s">
        <v>2382</v>
      </c>
      <c r="E444" s="4" t="s">
        <v>2382</v>
      </c>
      <c r="F444" s="4"/>
      <c r="G444" s="5">
        <v>454</v>
      </c>
      <c r="H444" s="6" t="s">
        <v>197</v>
      </c>
      <c r="I444" s="6" t="s">
        <v>27</v>
      </c>
      <c r="J444" s="6" t="s">
        <v>28</v>
      </c>
      <c r="K444" s="6" t="s">
        <v>28</v>
      </c>
      <c r="L444" s="6" t="s">
        <v>28</v>
      </c>
      <c r="M444" s="6" t="s">
        <v>28</v>
      </c>
      <c r="N444" s="6" t="s">
        <v>28</v>
      </c>
      <c r="O444" s="6" t="s">
        <v>28</v>
      </c>
      <c r="P444" s="7"/>
    </row>
    <row r="445" spans="1:17" ht="15">
      <c r="A445" s="1" t="s">
        <v>2383</v>
      </c>
      <c r="B445" s="5" t="s">
        <v>2385</v>
      </c>
      <c r="C445" s="2" t="s">
        <v>2386</v>
      </c>
      <c r="D445" s="2" t="s">
        <v>2387</v>
      </c>
      <c r="E445" s="4" t="s">
        <v>2387</v>
      </c>
      <c r="F445" s="4"/>
      <c r="G445" s="5">
        <v>455</v>
      </c>
      <c r="H445" s="6" t="s">
        <v>90</v>
      </c>
      <c r="I445" s="6" t="s">
        <v>28</v>
      </c>
      <c r="J445" s="6" t="s">
        <v>28</v>
      </c>
      <c r="K445" s="6" t="s">
        <v>28</v>
      </c>
      <c r="L445" s="6" t="s">
        <v>28</v>
      </c>
      <c r="M445" s="6" t="s">
        <v>28</v>
      </c>
      <c r="N445" s="6" t="s">
        <v>28</v>
      </c>
      <c r="O445" s="6" t="s">
        <v>28</v>
      </c>
      <c r="P445" s="7"/>
    </row>
    <row r="446" spans="1:17" ht="15">
      <c r="A446" s="1" t="s">
        <v>2383</v>
      </c>
      <c r="B446" s="5" t="s">
        <v>2389</v>
      </c>
      <c r="C446" s="2" t="s">
        <v>2390</v>
      </c>
      <c r="D446" s="2" t="s">
        <v>2387</v>
      </c>
      <c r="E446" s="4" t="s">
        <v>2391</v>
      </c>
      <c r="F446" s="4"/>
      <c r="G446" s="5">
        <v>456</v>
      </c>
      <c r="H446" s="6" t="s">
        <v>2392</v>
      </c>
      <c r="I446" s="6" t="s">
        <v>28</v>
      </c>
      <c r="J446" s="6" t="s">
        <v>28</v>
      </c>
      <c r="K446" s="6" t="s">
        <v>28</v>
      </c>
      <c r="L446" s="6" t="s">
        <v>28</v>
      </c>
      <c r="M446" s="6" t="s">
        <v>28</v>
      </c>
      <c r="N446" s="6" t="s">
        <v>28</v>
      </c>
      <c r="O446" s="6" t="s">
        <v>28</v>
      </c>
      <c r="P446" s="7"/>
    </row>
    <row r="447" spans="1:17" ht="15">
      <c r="A447" s="1" t="s">
        <v>2393</v>
      </c>
      <c r="B447" s="5" t="s">
        <v>2395</v>
      </c>
      <c r="C447" s="2" t="s">
        <v>2396</v>
      </c>
      <c r="D447" s="2" t="s">
        <v>2397</v>
      </c>
      <c r="E447" s="4" t="s">
        <v>2397</v>
      </c>
      <c r="F447" s="4" t="s">
        <v>2398</v>
      </c>
      <c r="G447" s="5">
        <v>458</v>
      </c>
      <c r="H447" s="6" t="s">
        <v>113</v>
      </c>
      <c r="I447" s="6" t="s">
        <v>28</v>
      </c>
      <c r="J447" s="6" t="s">
        <v>28</v>
      </c>
      <c r="K447" s="6" t="s">
        <v>28</v>
      </c>
      <c r="L447" s="6" t="s">
        <v>28</v>
      </c>
      <c r="M447" s="6" t="s">
        <v>28</v>
      </c>
      <c r="N447" s="6" t="s">
        <v>28</v>
      </c>
      <c r="O447" s="6" t="s">
        <v>28</v>
      </c>
      <c r="P447" s="6"/>
    </row>
    <row r="448" spans="1:17" ht="15">
      <c r="A448" s="1" t="s">
        <v>2399</v>
      </c>
      <c r="B448" s="5" t="s">
        <v>2401</v>
      </c>
      <c r="C448" s="2" t="s">
        <v>2402</v>
      </c>
      <c r="D448" s="2" t="s">
        <v>2403</v>
      </c>
      <c r="E448" s="4" t="s">
        <v>2403</v>
      </c>
      <c r="F448" s="4"/>
      <c r="G448" s="5">
        <v>459</v>
      </c>
      <c r="H448" s="6" t="s">
        <v>27</v>
      </c>
      <c r="I448" s="6" t="s">
        <v>27</v>
      </c>
      <c r="J448" s="6" t="s">
        <v>28</v>
      </c>
      <c r="K448" s="6" t="s">
        <v>28</v>
      </c>
      <c r="L448" s="6" t="s">
        <v>28</v>
      </c>
      <c r="M448" s="6" t="s">
        <v>28</v>
      </c>
      <c r="N448" s="6" t="s">
        <v>28</v>
      </c>
      <c r="O448" s="6" t="s">
        <v>28</v>
      </c>
      <c r="P448" s="7"/>
    </row>
    <row r="449" spans="1:17" ht="15">
      <c r="A449" s="1" t="s">
        <v>2404</v>
      </c>
      <c r="B449" s="5" t="s">
        <v>2406</v>
      </c>
      <c r="C449" s="2" t="s">
        <v>2407</v>
      </c>
      <c r="D449" s="2" t="s">
        <v>2408</v>
      </c>
      <c r="E449" s="4" t="s">
        <v>2408</v>
      </c>
      <c r="F449" s="4"/>
      <c r="G449" s="5">
        <v>460</v>
      </c>
      <c r="H449" s="6">
        <v>2</v>
      </c>
      <c r="I449" s="6" t="s">
        <v>27</v>
      </c>
      <c r="J449" s="6" t="s">
        <v>28</v>
      </c>
      <c r="K449" s="6" t="s">
        <v>28</v>
      </c>
      <c r="L449" s="6" t="s">
        <v>28</v>
      </c>
      <c r="M449" s="6" t="s">
        <v>28</v>
      </c>
      <c r="N449" s="6" t="s">
        <v>28</v>
      </c>
      <c r="O449" s="6" t="s">
        <v>28</v>
      </c>
      <c r="P449" s="7"/>
    </row>
    <row r="450" spans="1:17" ht="15">
      <c r="A450" s="1" t="s">
        <v>2409</v>
      </c>
      <c r="B450" s="5" t="s">
        <v>2411</v>
      </c>
      <c r="C450" s="2" t="s">
        <v>2412</v>
      </c>
      <c r="D450" s="2" t="s">
        <v>2413</v>
      </c>
      <c r="E450" s="4" t="s">
        <v>2413</v>
      </c>
      <c r="F450" s="4"/>
      <c r="G450" s="5">
        <v>461</v>
      </c>
      <c r="H450" s="6" t="s">
        <v>66</v>
      </c>
      <c r="I450" s="6" t="s">
        <v>28</v>
      </c>
      <c r="J450" s="6" t="s">
        <v>28</v>
      </c>
      <c r="K450" s="6" t="s">
        <v>28</v>
      </c>
      <c r="L450" s="6" t="s">
        <v>28</v>
      </c>
      <c r="M450" s="6" t="s">
        <v>28</v>
      </c>
      <c r="N450" s="6" t="s">
        <v>28</v>
      </c>
      <c r="O450" s="6" t="s">
        <v>28</v>
      </c>
      <c r="P450" s="6"/>
    </row>
    <row r="451" spans="1:17" ht="15">
      <c r="A451" s="1" t="s">
        <v>2414</v>
      </c>
      <c r="B451" s="5" t="s">
        <v>2416</v>
      </c>
      <c r="C451" s="2" t="s">
        <v>2417</v>
      </c>
      <c r="D451" s="2" t="s">
        <v>2418</v>
      </c>
      <c r="E451" s="4" t="s">
        <v>2418</v>
      </c>
      <c r="F451" s="4"/>
      <c r="G451" s="5">
        <v>462</v>
      </c>
      <c r="H451" s="6" t="s">
        <v>365</v>
      </c>
      <c r="I451" s="6" t="s">
        <v>28</v>
      </c>
      <c r="J451" s="6" t="s">
        <v>28</v>
      </c>
      <c r="K451" s="6" t="s">
        <v>28</v>
      </c>
      <c r="L451" s="6" t="s">
        <v>28</v>
      </c>
      <c r="M451" s="6" t="s">
        <v>28</v>
      </c>
      <c r="N451" s="6" t="s">
        <v>28</v>
      </c>
      <c r="O451" s="6" t="s">
        <v>28</v>
      </c>
      <c r="P451" s="7"/>
    </row>
    <row r="452" spans="1:17" ht="15">
      <c r="A452" s="1" t="s">
        <v>2419</v>
      </c>
      <c r="B452" s="5" t="s">
        <v>2421</v>
      </c>
      <c r="C452" s="2" t="s">
        <v>2422</v>
      </c>
      <c r="D452" s="2" t="s">
        <v>2423</v>
      </c>
      <c r="E452" s="4" t="s">
        <v>2423</v>
      </c>
      <c r="F452" s="4"/>
      <c r="G452" s="5">
        <v>463</v>
      </c>
      <c r="H452" s="6" t="s">
        <v>498</v>
      </c>
      <c r="I452" s="6" t="s">
        <v>498</v>
      </c>
      <c r="J452" s="6" t="s">
        <v>28</v>
      </c>
      <c r="K452" s="6" t="s">
        <v>28</v>
      </c>
      <c r="L452" s="6" t="s">
        <v>28</v>
      </c>
      <c r="M452" s="6" t="s">
        <v>28</v>
      </c>
      <c r="N452" s="6" t="s">
        <v>28</v>
      </c>
      <c r="O452" s="6" t="s">
        <v>28</v>
      </c>
      <c r="P452" s="7" t="s">
        <v>2424</v>
      </c>
    </row>
    <row r="453" spans="1:17" ht="15">
      <c r="A453" s="1" t="s">
        <v>2425</v>
      </c>
      <c r="B453" s="5" t="s">
        <v>2427</v>
      </c>
      <c r="C453" s="2" t="s">
        <v>2428</v>
      </c>
      <c r="D453" s="2" t="s">
        <v>2429</v>
      </c>
      <c r="E453" s="4" t="s">
        <v>2429</v>
      </c>
      <c r="F453" s="4"/>
      <c r="G453" s="5">
        <v>464</v>
      </c>
      <c r="H453" s="6" t="s">
        <v>113</v>
      </c>
      <c r="I453" s="6" t="s">
        <v>28</v>
      </c>
      <c r="J453" s="6" t="s">
        <v>28</v>
      </c>
      <c r="K453" s="6" t="s">
        <v>28</v>
      </c>
      <c r="L453" s="6" t="s">
        <v>28</v>
      </c>
      <c r="M453" s="6" t="s">
        <v>28</v>
      </c>
      <c r="N453" s="6" t="s">
        <v>28</v>
      </c>
      <c r="O453" s="6" t="s">
        <v>28</v>
      </c>
      <c r="P453" s="6"/>
    </row>
    <row r="454" spans="1:17" ht="15">
      <c r="A454" s="1" t="s">
        <v>2430</v>
      </c>
      <c r="B454" s="5" t="s">
        <v>2432</v>
      </c>
      <c r="C454" s="2" t="s">
        <v>2433</v>
      </c>
      <c r="D454" s="2" t="s">
        <v>2434</v>
      </c>
      <c r="E454" s="4" t="s">
        <v>2434</v>
      </c>
      <c r="F454" s="4"/>
      <c r="G454" s="5">
        <v>465</v>
      </c>
      <c r="H454" s="6">
        <v>5</v>
      </c>
      <c r="I454" s="6">
        <v>5</v>
      </c>
      <c r="J454" s="6" t="s">
        <v>28</v>
      </c>
      <c r="K454" s="6" t="s">
        <v>28</v>
      </c>
      <c r="L454" s="6" t="s">
        <v>28</v>
      </c>
      <c r="M454" s="6" t="s">
        <v>28</v>
      </c>
      <c r="N454" s="6" t="s">
        <v>28</v>
      </c>
      <c r="O454" s="6" t="s">
        <v>28</v>
      </c>
      <c r="P454" s="7"/>
    </row>
    <row r="455" spans="1:17" ht="15">
      <c r="A455" s="1" t="s">
        <v>2435</v>
      </c>
      <c r="B455" s="5" t="s">
        <v>2437</v>
      </c>
      <c r="C455" s="2" t="s">
        <v>2438</v>
      </c>
      <c r="D455" s="2" t="s">
        <v>2439</v>
      </c>
      <c r="E455" s="4" t="s">
        <v>2439</v>
      </c>
      <c r="F455" s="4"/>
      <c r="G455" s="5">
        <v>466</v>
      </c>
      <c r="H455" s="6" t="s">
        <v>1042</v>
      </c>
      <c r="I455" s="6" t="s">
        <v>28</v>
      </c>
      <c r="J455" s="6" t="s">
        <v>28</v>
      </c>
      <c r="K455" s="6" t="s">
        <v>28</v>
      </c>
      <c r="L455" s="6" t="s">
        <v>28</v>
      </c>
      <c r="M455" s="6" t="s">
        <v>28</v>
      </c>
      <c r="N455" s="6" t="s">
        <v>28</v>
      </c>
      <c r="O455" s="6" t="s">
        <v>28</v>
      </c>
      <c r="P455" s="7"/>
    </row>
    <row r="456" spans="1:17" ht="15">
      <c r="A456" s="1" t="s">
        <v>2440</v>
      </c>
      <c r="B456" s="5" t="s">
        <v>2442</v>
      </c>
      <c r="C456" s="2" t="s">
        <v>2443</v>
      </c>
      <c r="D456" s="2" t="s">
        <v>2444</v>
      </c>
      <c r="E456" s="4" t="s">
        <v>2444</v>
      </c>
      <c r="F456" s="4" t="s">
        <v>287</v>
      </c>
      <c r="G456" s="5">
        <v>467</v>
      </c>
      <c r="H456" s="6" t="s">
        <v>27</v>
      </c>
      <c r="I456" s="6" t="s">
        <v>27</v>
      </c>
      <c r="J456" s="6" t="s">
        <v>28</v>
      </c>
      <c r="K456" s="6" t="s">
        <v>28</v>
      </c>
      <c r="L456" s="6" t="s">
        <v>28</v>
      </c>
      <c r="M456" s="6" t="s">
        <v>28</v>
      </c>
      <c r="N456" s="6" t="s">
        <v>28</v>
      </c>
      <c r="O456" s="6" t="s">
        <v>28</v>
      </c>
      <c r="P456" s="7"/>
    </row>
    <row r="457" spans="1:17" ht="15">
      <c r="A457" s="1" t="s">
        <v>2445</v>
      </c>
      <c r="B457" s="5" t="s">
        <v>2447</v>
      </c>
      <c r="C457" s="2" t="s">
        <v>2448</v>
      </c>
      <c r="D457" s="2" t="s">
        <v>2449</v>
      </c>
      <c r="E457" s="4" t="s">
        <v>2449</v>
      </c>
      <c r="F457" s="4"/>
      <c r="G457" s="5">
        <v>468</v>
      </c>
      <c r="H457" s="6">
        <v>1</v>
      </c>
      <c r="I457" s="6" t="s">
        <v>135</v>
      </c>
      <c r="J457" s="6" t="s">
        <v>28</v>
      </c>
      <c r="K457" s="6" t="s">
        <v>28</v>
      </c>
      <c r="L457" s="6" t="s">
        <v>28</v>
      </c>
      <c r="M457" s="6" t="s">
        <v>28</v>
      </c>
      <c r="N457" s="6" t="s">
        <v>28</v>
      </c>
      <c r="O457" s="6" t="s">
        <v>28</v>
      </c>
      <c r="P457" s="9" t="s">
        <v>2450</v>
      </c>
    </row>
    <row r="458" spans="1:17" ht="15">
      <c r="A458" s="1" t="s">
        <v>2451</v>
      </c>
      <c r="B458" s="5" t="s">
        <v>2453</v>
      </c>
      <c r="C458" s="2" t="s">
        <v>2454</v>
      </c>
      <c r="D458" s="2" t="s">
        <v>2455</v>
      </c>
      <c r="E458" s="4" t="s">
        <v>2455</v>
      </c>
      <c r="F458" s="4"/>
      <c r="G458" s="5">
        <v>469</v>
      </c>
      <c r="H458" s="6">
        <v>1</v>
      </c>
      <c r="I458" s="6" t="s">
        <v>28</v>
      </c>
      <c r="J458" s="6" t="s">
        <v>28</v>
      </c>
      <c r="K458" s="6" t="s">
        <v>28</v>
      </c>
      <c r="L458" s="6" t="s">
        <v>28</v>
      </c>
      <c r="M458" s="6" t="s">
        <v>28</v>
      </c>
      <c r="N458" s="6" t="s">
        <v>28</v>
      </c>
      <c r="O458" s="6" t="s">
        <v>28</v>
      </c>
      <c r="P458" s="9" t="s">
        <v>2456</v>
      </c>
    </row>
    <row r="459" spans="1:17" ht="15">
      <c r="A459" s="1" t="s">
        <v>2457</v>
      </c>
      <c r="B459" s="5" t="s">
        <v>2459</v>
      </c>
      <c r="C459" s="1" t="s">
        <v>2460</v>
      </c>
      <c r="D459" s="1" t="s">
        <v>2461</v>
      </c>
      <c r="E459" s="1" t="s">
        <v>2461</v>
      </c>
      <c r="F459" s="1" t="s">
        <v>2462</v>
      </c>
      <c r="G459" s="8">
        <v>470</v>
      </c>
      <c r="H459" s="6" t="s">
        <v>1042</v>
      </c>
      <c r="I459" s="6" t="s">
        <v>41</v>
      </c>
      <c r="J459" s="6" t="s">
        <v>28</v>
      </c>
      <c r="K459" s="6" t="s">
        <v>28</v>
      </c>
      <c r="L459" s="6" t="s">
        <v>28</v>
      </c>
      <c r="M459" s="6" t="s">
        <v>28</v>
      </c>
      <c r="N459" s="6" t="s">
        <v>28</v>
      </c>
      <c r="O459" s="6" t="s">
        <v>28</v>
      </c>
      <c r="P459" s="6" t="s">
        <v>2463</v>
      </c>
    </row>
    <row r="460" spans="1:17" ht="15">
      <c r="A460" s="1" t="s">
        <v>2464</v>
      </c>
      <c r="B460" s="5" t="s">
        <v>2466</v>
      </c>
      <c r="C460" s="1" t="s">
        <v>2467</v>
      </c>
      <c r="D460" s="1" t="s">
        <v>2468</v>
      </c>
      <c r="E460" s="1" t="s">
        <v>2468</v>
      </c>
      <c r="G460" s="8">
        <v>471</v>
      </c>
      <c r="H460" s="6" t="s">
        <v>113</v>
      </c>
      <c r="I460" s="6" t="s">
        <v>28</v>
      </c>
      <c r="J460" s="6" t="s">
        <v>28</v>
      </c>
      <c r="K460" s="6" t="s">
        <v>28</v>
      </c>
      <c r="L460" s="6" t="s">
        <v>28</v>
      </c>
      <c r="M460" s="6" t="s">
        <v>28</v>
      </c>
      <c r="N460" s="6" t="s">
        <v>28</v>
      </c>
      <c r="O460" s="6" t="s">
        <v>28</v>
      </c>
      <c r="P460" s="7"/>
    </row>
    <row r="461" spans="1:17" ht="15">
      <c r="A461" s="1" t="s">
        <v>2469</v>
      </c>
      <c r="B461" s="5" t="s">
        <v>2471</v>
      </c>
      <c r="C461" s="1" t="s">
        <v>2472</v>
      </c>
      <c r="D461" s="1" t="s">
        <v>2473</v>
      </c>
      <c r="E461" s="1" t="s">
        <v>2473</v>
      </c>
      <c r="G461" s="8">
        <v>472</v>
      </c>
      <c r="H461" s="6" t="s">
        <v>27</v>
      </c>
      <c r="I461" s="6" t="s">
        <v>28</v>
      </c>
      <c r="J461" s="6">
        <v>2</v>
      </c>
      <c r="K461" s="6" t="s">
        <v>28</v>
      </c>
      <c r="L461" s="6" t="s">
        <v>28</v>
      </c>
      <c r="M461" s="6" t="s">
        <v>28</v>
      </c>
      <c r="N461" s="6" t="s">
        <v>28</v>
      </c>
      <c r="O461" s="6" t="s">
        <v>28</v>
      </c>
      <c r="P461" s="7"/>
    </row>
    <row r="462" spans="1:17" ht="15">
      <c r="A462" s="1" t="s">
        <v>2474</v>
      </c>
      <c r="B462" s="5" t="s">
        <v>2476</v>
      </c>
      <c r="C462" s="1" t="s">
        <v>2477</v>
      </c>
      <c r="D462" s="1" t="s">
        <v>2478</v>
      </c>
      <c r="E462" s="1" t="s">
        <v>2478</v>
      </c>
      <c r="G462" s="8">
        <v>473</v>
      </c>
      <c r="H462" s="6" t="s">
        <v>53</v>
      </c>
      <c r="I462" s="6" t="s">
        <v>28</v>
      </c>
      <c r="J462" s="6" t="s">
        <v>28</v>
      </c>
      <c r="K462" s="6" t="s">
        <v>28</v>
      </c>
      <c r="L462" s="6" t="s">
        <v>28</v>
      </c>
      <c r="M462" s="6" t="s">
        <v>28</v>
      </c>
      <c r="N462" s="6" t="s">
        <v>28</v>
      </c>
      <c r="O462" s="6" t="s">
        <v>28</v>
      </c>
      <c r="P462" s="7"/>
    </row>
    <row r="463" spans="1:17" ht="15">
      <c r="A463" s="1" t="s">
        <v>2479</v>
      </c>
      <c r="B463" s="5" t="s">
        <v>2481</v>
      </c>
      <c r="C463" s="1" t="s">
        <v>1820</v>
      </c>
      <c r="D463" s="1" t="s">
        <v>1821</v>
      </c>
      <c r="E463" s="1" t="s">
        <v>1821</v>
      </c>
      <c r="F463" s="1" t="s">
        <v>2482</v>
      </c>
      <c r="G463" s="8">
        <v>474</v>
      </c>
      <c r="H463" s="6">
        <v>2</v>
      </c>
      <c r="I463" s="6" t="s">
        <v>28</v>
      </c>
      <c r="J463" s="6" t="s">
        <v>28</v>
      </c>
      <c r="K463" s="6" t="s">
        <v>28</v>
      </c>
      <c r="L463" s="6" t="s">
        <v>28</v>
      </c>
      <c r="M463" s="6" t="s">
        <v>28</v>
      </c>
      <c r="N463" s="6" t="s">
        <v>28</v>
      </c>
      <c r="O463" s="6" t="s">
        <v>28</v>
      </c>
      <c r="P463" s="6" t="s">
        <v>2483</v>
      </c>
    </row>
    <row r="464" spans="1:17" ht="15">
      <c r="A464" s="1" t="s">
        <v>2484</v>
      </c>
      <c r="B464" s="5" t="s">
        <v>2486</v>
      </c>
      <c r="C464" s="1" t="s">
        <v>2487</v>
      </c>
      <c r="D464" s="1" t="s">
        <v>2488</v>
      </c>
      <c r="E464" s="1" t="s">
        <v>2488</v>
      </c>
      <c r="G464" s="8">
        <v>475</v>
      </c>
      <c r="H464" s="6" t="s">
        <v>1562</v>
      </c>
      <c r="I464" s="6" t="s">
        <v>1562</v>
      </c>
      <c r="J464" s="6" t="s">
        <v>28</v>
      </c>
      <c r="K464" s="6" t="s">
        <v>28</v>
      </c>
      <c r="L464" s="6" t="s">
        <v>28</v>
      </c>
      <c r="M464" s="6" t="s">
        <v>28</v>
      </c>
      <c r="N464" s="6" t="s">
        <v>28</v>
      </c>
      <c r="O464" s="6" t="s">
        <v>28</v>
      </c>
      <c r="P464" s="6" t="s">
        <v>2489</v>
      </c>
      <c r="Q464" s="10"/>
    </row>
    <row r="465" spans="1:16" ht="15">
      <c r="A465" s="1" t="s">
        <v>2490</v>
      </c>
      <c r="B465" s="5" t="s">
        <v>2492</v>
      </c>
      <c r="C465" s="1" t="s">
        <v>2493</v>
      </c>
      <c r="D465" s="1" t="s">
        <v>2494</v>
      </c>
      <c r="E465" s="1" t="s">
        <v>2494</v>
      </c>
      <c r="G465" s="8">
        <v>476</v>
      </c>
      <c r="H465" s="6" t="s">
        <v>53</v>
      </c>
      <c r="I465" s="6" t="s">
        <v>28</v>
      </c>
      <c r="J465" s="6" t="s">
        <v>28</v>
      </c>
      <c r="K465" s="6" t="s">
        <v>28</v>
      </c>
      <c r="L465" s="6" t="s">
        <v>28</v>
      </c>
      <c r="M465" s="6" t="s">
        <v>28</v>
      </c>
      <c r="N465" s="6" t="s">
        <v>28</v>
      </c>
      <c r="O465" s="6" t="s">
        <v>28</v>
      </c>
      <c r="P465" s="9" t="s">
        <v>2495</v>
      </c>
    </row>
    <row r="466" spans="1:16" ht="15">
      <c r="A466" s="1" t="s">
        <v>2496</v>
      </c>
      <c r="B466" s="5" t="s">
        <v>2498</v>
      </c>
      <c r="C466" s="1" t="s">
        <v>2499</v>
      </c>
      <c r="D466" s="1" t="s">
        <v>2500</v>
      </c>
      <c r="E466" s="1" t="s">
        <v>2500</v>
      </c>
      <c r="G466" s="8">
        <v>477</v>
      </c>
      <c r="H466" s="6">
        <v>6</v>
      </c>
      <c r="I466" s="6" t="s">
        <v>28</v>
      </c>
      <c r="J466" s="6" t="s">
        <v>1206</v>
      </c>
      <c r="K466" s="6" t="s">
        <v>28</v>
      </c>
      <c r="L466" s="6" t="s">
        <v>28</v>
      </c>
      <c r="M466" s="6" t="s">
        <v>28</v>
      </c>
      <c r="N466" s="6" t="s">
        <v>28</v>
      </c>
      <c r="O466" s="6" t="s">
        <v>28</v>
      </c>
      <c r="P466" s="9" t="s">
        <v>2501</v>
      </c>
    </row>
    <row r="467" spans="1:16" ht="15">
      <c r="A467" s="1" t="s">
        <v>2502</v>
      </c>
      <c r="B467" s="5" t="s">
        <v>2504</v>
      </c>
      <c r="C467" s="1" t="s">
        <v>2505</v>
      </c>
      <c r="D467" s="1" t="s">
        <v>2506</v>
      </c>
      <c r="E467" s="1" t="s">
        <v>2506</v>
      </c>
      <c r="G467" s="8">
        <v>478</v>
      </c>
      <c r="H467" s="6">
        <v>2</v>
      </c>
      <c r="I467" s="6" t="s">
        <v>28</v>
      </c>
      <c r="J467" s="6" t="s">
        <v>28</v>
      </c>
      <c r="K467" s="6" t="s">
        <v>28</v>
      </c>
      <c r="L467" s="6" t="s">
        <v>28</v>
      </c>
      <c r="M467" s="6" t="s">
        <v>28</v>
      </c>
      <c r="N467" s="6" t="s">
        <v>28</v>
      </c>
      <c r="O467" s="6" t="s">
        <v>28</v>
      </c>
      <c r="P467" s="7"/>
    </row>
    <row r="468" spans="1:16" ht="15">
      <c r="A468" s="1" t="s">
        <v>2507</v>
      </c>
      <c r="B468" s="5" t="s">
        <v>2509</v>
      </c>
      <c r="C468" s="1" t="s">
        <v>2510</v>
      </c>
      <c r="D468" s="1" t="s">
        <v>2511</v>
      </c>
      <c r="E468" s="1" t="s">
        <v>2511</v>
      </c>
      <c r="G468" s="8">
        <v>479</v>
      </c>
      <c r="H468" s="6" t="s">
        <v>305</v>
      </c>
      <c r="I468" s="6" t="s">
        <v>305</v>
      </c>
      <c r="J468" s="6" t="s">
        <v>28</v>
      </c>
      <c r="K468" s="6" t="s">
        <v>28</v>
      </c>
      <c r="L468" s="6" t="s">
        <v>28</v>
      </c>
      <c r="M468" s="6" t="s">
        <v>28</v>
      </c>
      <c r="N468" s="6" t="s">
        <v>28</v>
      </c>
      <c r="O468" s="6" t="s">
        <v>28</v>
      </c>
      <c r="P468" s="7"/>
    </row>
    <row r="469" spans="1:16" ht="15">
      <c r="A469" s="1" t="s">
        <v>2512</v>
      </c>
      <c r="B469" s="5" t="s">
        <v>2514</v>
      </c>
      <c r="C469" s="1" t="s">
        <v>2515</v>
      </c>
      <c r="D469" s="1" t="s">
        <v>2516</v>
      </c>
      <c r="E469" s="1" t="s">
        <v>2516</v>
      </c>
      <c r="G469" s="8">
        <v>480</v>
      </c>
      <c r="H469" s="6" t="s">
        <v>47</v>
      </c>
      <c r="I469" s="6" t="s">
        <v>28</v>
      </c>
      <c r="J469" s="6" t="s">
        <v>28</v>
      </c>
      <c r="K469" s="6" t="s">
        <v>28</v>
      </c>
      <c r="L469" s="6" t="s">
        <v>28</v>
      </c>
      <c r="M469" s="6" t="s">
        <v>28</v>
      </c>
      <c r="N469" s="6" t="s">
        <v>28</v>
      </c>
      <c r="O469" s="6" t="s">
        <v>28</v>
      </c>
      <c r="P469" s="7"/>
    </row>
    <row r="470" spans="1:16" ht="15">
      <c r="A470" s="1" t="s">
        <v>2517</v>
      </c>
      <c r="B470" s="5" t="s">
        <v>2519</v>
      </c>
      <c r="C470" s="1" t="s">
        <v>2520</v>
      </c>
      <c r="D470" s="1" t="s">
        <v>2521</v>
      </c>
      <c r="E470" s="1" t="s">
        <v>2521</v>
      </c>
      <c r="G470" s="8">
        <v>481</v>
      </c>
      <c r="H470" s="6" t="s">
        <v>27</v>
      </c>
      <c r="I470" s="6" t="s">
        <v>27</v>
      </c>
      <c r="J470" s="6" t="s">
        <v>28</v>
      </c>
      <c r="K470" s="6" t="s">
        <v>28</v>
      </c>
      <c r="L470" s="6" t="s">
        <v>28</v>
      </c>
      <c r="M470" s="6" t="s">
        <v>28</v>
      </c>
      <c r="N470" s="6" t="s">
        <v>28</v>
      </c>
      <c r="O470" s="6" t="s">
        <v>28</v>
      </c>
      <c r="P470" s="7"/>
    </row>
    <row r="471" spans="1:16" ht="15">
      <c r="A471" s="1" t="s">
        <v>2522</v>
      </c>
      <c r="B471" s="5" t="s">
        <v>2524</v>
      </c>
      <c r="C471" s="1" t="s">
        <v>2525</v>
      </c>
      <c r="D471" s="1" t="s">
        <v>2526</v>
      </c>
      <c r="E471" s="1" t="s">
        <v>2526</v>
      </c>
      <c r="G471" s="8">
        <v>482</v>
      </c>
      <c r="H471" s="6" t="s">
        <v>113</v>
      </c>
      <c r="I471" s="6" t="s">
        <v>209</v>
      </c>
      <c r="J471" s="6" t="s">
        <v>28</v>
      </c>
      <c r="K471" s="6" t="s">
        <v>28</v>
      </c>
      <c r="L471" s="6" t="s">
        <v>28</v>
      </c>
      <c r="M471" s="6" t="s">
        <v>28</v>
      </c>
      <c r="N471" s="6" t="s">
        <v>28</v>
      </c>
      <c r="O471" s="6" t="s">
        <v>28</v>
      </c>
      <c r="P471" s="7"/>
    </row>
    <row r="472" spans="1:16" ht="15">
      <c r="A472" s="1" t="s">
        <v>2522</v>
      </c>
      <c r="B472" s="5" t="s">
        <v>2528</v>
      </c>
      <c r="C472" s="1" t="s">
        <v>2529</v>
      </c>
      <c r="D472" s="1" t="s">
        <v>2526</v>
      </c>
      <c r="E472" s="1" t="s">
        <v>2530</v>
      </c>
      <c r="G472" s="8">
        <v>483</v>
      </c>
      <c r="H472" s="6" t="s">
        <v>113</v>
      </c>
      <c r="I472" s="6" t="s">
        <v>28</v>
      </c>
      <c r="J472" s="6" t="s">
        <v>28</v>
      </c>
      <c r="K472" s="6" t="s">
        <v>28</v>
      </c>
      <c r="L472" s="6" t="s">
        <v>28</v>
      </c>
      <c r="M472" s="6" t="s">
        <v>28</v>
      </c>
      <c r="N472" s="6" t="s">
        <v>28</v>
      </c>
      <c r="O472" s="6" t="s">
        <v>28</v>
      </c>
      <c r="P472" s="7"/>
    </row>
    <row r="473" spans="1:16" ht="15">
      <c r="A473" s="1" t="s">
        <v>2531</v>
      </c>
      <c r="B473" s="5" t="s">
        <v>2533</v>
      </c>
      <c r="C473" s="1" t="s">
        <v>2534</v>
      </c>
      <c r="D473" s="1" t="s">
        <v>2535</v>
      </c>
      <c r="E473" s="1" t="s">
        <v>2535</v>
      </c>
      <c r="G473" s="8">
        <v>484</v>
      </c>
      <c r="H473" s="6" t="s">
        <v>128</v>
      </c>
      <c r="I473" s="6" t="s">
        <v>28</v>
      </c>
      <c r="J473" s="6" t="s">
        <v>28</v>
      </c>
      <c r="K473" s="6" t="s">
        <v>28</v>
      </c>
      <c r="L473" s="6" t="s">
        <v>28</v>
      </c>
      <c r="M473" s="6" t="s">
        <v>28</v>
      </c>
      <c r="N473" s="6" t="s">
        <v>28</v>
      </c>
      <c r="O473" s="6" t="s">
        <v>28</v>
      </c>
      <c r="P473" s="7"/>
    </row>
    <row r="474" spans="1:16" ht="15">
      <c r="A474" s="1" t="s">
        <v>2536</v>
      </c>
      <c r="B474" s="5" t="s">
        <v>2538</v>
      </c>
      <c r="C474" s="1" t="s">
        <v>2539</v>
      </c>
      <c r="D474" s="1" t="s">
        <v>2540</v>
      </c>
      <c r="E474" s="1" t="s">
        <v>2540</v>
      </c>
      <c r="G474" s="8">
        <v>485</v>
      </c>
      <c r="H474" s="6" t="s">
        <v>113</v>
      </c>
      <c r="I474" s="6" t="s">
        <v>28</v>
      </c>
      <c r="J474" s="6" t="s">
        <v>28</v>
      </c>
      <c r="K474" s="6" t="s">
        <v>28</v>
      </c>
      <c r="L474" s="6" t="s">
        <v>28</v>
      </c>
      <c r="M474" s="6" t="s">
        <v>28</v>
      </c>
      <c r="N474" s="6" t="s">
        <v>28</v>
      </c>
      <c r="O474" s="6" t="s">
        <v>28</v>
      </c>
      <c r="P474" s="7"/>
    </row>
    <row r="475" spans="1:16" ht="15">
      <c r="A475" s="1" t="s">
        <v>2541</v>
      </c>
      <c r="B475" s="5" t="s">
        <v>2543</v>
      </c>
      <c r="C475" s="1" t="s">
        <v>2544</v>
      </c>
      <c r="D475" s="1" t="s">
        <v>2545</v>
      </c>
      <c r="E475" s="1" t="s">
        <v>2545</v>
      </c>
      <c r="G475" s="8">
        <v>486</v>
      </c>
      <c r="H475" s="6">
        <v>3</v>
      </c>
      <c r="I475" s="6" t="s">
        <v>27</v>
      </c>
      <c r="J475" s="6" t="s">
        <v>28</v>
      </c>
      <c r="K475" s="6" t="s">
        <v>28</v>
      </c>
      <c r="L475" s="6" t="s">
        <v>28</v>
      </c>
      <c r="M475" s="6" t="s">
        <v>28</v>
      </c>
      <c r="N475" s="6" t="s">
        <v>28</v>
      </c>
      <c r="O475" s="6" t="s">
        <v>28</v>
      </c>
      <c r="P475" s="7"/>
    </row>
    <row r="476" spans="1:16" ht="15">
      <c r="A476" s="1" t="s">
        <v>2546</v>
      </c>
      <c r="B476" s="5" t="s">
        <v>2548</v>
      </c>
      <c r="C476" s="1" t="s">
        <v>2549</v>
      </c>
      <c r="D476" s="1" t="s">
        <v>2550</v>
      </c>
      <c r="E476" s="1" t="s">
        <v>2550</v>
      </c>
      <c r="G476" s="8">
        <v>487</v>
      </c>
      <c r="H476" s="6" t="s">
        <v>688</v>
      </c>
      <c r="I476" s="6" t="s">
        <v>27</v>
      </c>
      <c r="J476" s="6" t="s">
        <v>28</v>
      </c>
      <c r="K476" s="6" t="s">
        <v>28</v>
      </c>
      <c r="L476" s="6" t="s">
        <v>28</v>
      </c>
      <c r="M476" s="6" t="s">
        <v>28</v>
      </c>
      <c r="N476" s="6" t="s">
        <v>28</v>
      </c>
      <c r="O476" s="6" t="s">
        <v>28</v>
      </c>
      <c r="P476" s="9" t="s">
        <v>2551</v>
      </c>
    </row>
    <row r="477" spans="1:16" ht="15">
      <c r="A477" s="1" t="s">
        <v>2552</v>
      </c>
      <c r="B477" s="5" t="s">
        <v>2554</v>
      </c>
      <c r="C477" s="1" t="s">
        <v>2555</v>
      </c>
      <c r="D477" s="1" t="s">
        <v>2556</v>
      </c>
      <c r="E477" s="1" t="s">
        <v>2556</v>
      </c>
      <c r="G477" s="8">
        <v>488</v>
      </c>
      <c r="H477" s="6" t="s">
        <v>90</v>
      </c>
      <c r="I477" s="6" t="s">
        <v>28</v>
      </c>
      <c r="J477" s="6" t="s">
        <v>28</v>
      </c>
      <c r="K477" s="6" t="s">
        <v>28</v>
      </c>
      <c r="L477" s="6" t="s">
        <v>28</v>
      </c>
      <c r="M477" s="6" t="s">
        <v>28</v>
      </c>
      <c r="N477" s="6" t="s">
        <v>28</v>
      </c>
      <c r="O477" s="6" t="s">
        <v>28</v>
      </c>
      <c r="P477" s="7"/>
    </row>
    <row r="478" spans="1:16" ht="15">
      <c r="A478" s="1" t="s">
        <v>2557</v>
      </c>
      <c r="B478" s="5" t="s">
        <v>2559</v>
      </c>
      <c r="C478" s="1" t="s">
        <v>2560</v>
      </c>
      <c r="D478" s="1" t="s">
        <v>2561</v>
      </c>
      <c r="E478" s="1" t="s">
        <v>2561</v>
      </c>
      <c r="G478" s="8">
        <v>489</v>
      </c>
      <c r="H478" s="6" t="s">
        <v>128</v>
      </c>
      <c r="I478" s="6" t="s">
        <v>28</v>
      </c>
      <c r="J478" s="6" t="s">
        <v>28</v>
      </c>
      <c r="K478" s="6" t="s">
        <v>28</v>
      </c>
      <c r="L478" s="6" t="s">
        <v>28</v>
      </c>
      <c r="M478" s="6" t="s">
        <v>28</v>
      </c>
      <c r="N478" s="6" t="s">
        <v>28</v>
      </c>
      <c r="O478" s="6" t="s">
        <v>28</v>
      </c>
      <c r="P478" s="7"/>
    </row>
    <row r="479" spans="1:16" ht="15">
      <c r="A479" s="1" t="s">
        <v>2562</v>
      </c>
      <c r="B479" s="5" t="s">
        <v>2564</v>
      </c>
      <c r="C479" s="1" t="s">
        <v>2565</v>
      </c>
      <c r="D479" s="1" t="s">
        <v>2566</v>
      </c>
      <c r="E479" s="1" t="s">
        <v>2566</v>
      </c>
      <c r="G479" s="8">
        <v>490</v>
      </c>
      <c r="H479" s="6" t="s">
        <v>135</v>
      </c>
      <c r="I479" s="6" t="s">
        <v>28</v>
      </c>
      <c r="J479" s="6" t="s">
        <v>28</v>
      </c>
      <c r="K479" s="6" t="s">
        <v>28</v>
      </c>
      <c r="L479" s="6" t="s">
        <v>28</v>
      </c>
      <c r="M479" s="6" t="s">
        <v>28</v>
      </c>
      <c r="N479" s="6" t="s">
        <v>28</v>
      </c>
      <c r="O479" s="6" t="s">
        <v>28</v>
      </c>
      <c r="P479" s="7"/>
    </row>
    <row r="480" spans="1:16" ht="15">
      <c r="A480" s="1" t="s">
        <v>2567</v>
      </c>
      <c r="B480" s="5" t="s">
        <v>2569</v>
      </c>
      <c r="C480" s="1" t="s">
        <v>2570</v>
      </c>
      <c r="D480" s="1" t="s">
        <v>2571</v>
      </c>
      <c r="E480" s="1" t="s">
        <v>2571</v>
      </c>
      <c r="G480" s="8">
        <v>491</v>
      </c>
      <c r="H480" s="6" t="s">
        <v>53</v>
      </c>
      <c r="I480" s="6" t="s">
        <v>28</v>
      </c>
      <c r="J480" s="6" t="s">
        <v>28</v>
      </c>
      <c r="K480" s="6" t="s">
        <v>28</v>
      </c>
      <c r="L480" s="6" t="s">
        <v>28</v>
      </c>
      <c r="M480" s="6" t="s">
        <v>28</v>
      </c>
      <c r="N480" s="6" t="s">
        <v>28</v>
      </c>
      <c r="O480" s="6" t="s">
        <v>28</v>
      </c>
      <c r="P480" s="7"/>
    </row>
    <row r="481" spans="1:17" ht="15">
      <c r="A481" s="1" t="s">
        <v>2572</v>
      </c>
      <c r="B481" s="5" t="s">
        <v>2574</v>
      </c>
      <c r="C481" s="1" t="s">
        <v>2575</v>
      </c>
      <c r="D481" s="1" t="s">
        <v>2576</v>
      </c>
      <c r="E481" s="1" t="s">
        <v>2576</v>
      </c>
      <c r="G481" s="8">
        <v>492</v>
      </c>
      <c r="H481" s="6">
        <v>1</v>
      </c>
      <c r="I481" s="6">
        <v>1</v>
      </c>
      <c r="J481" s="6" t="s">
        <v>28</v>
      </c>
      <c r="K481" s="6" t="s">
        <v>28</v>
      </c>
      <c r="L481" s="6" t="s">
        <v>28</v>
      </c>
      <c r="M481" s="6" t="s">
        <v>28</v>
      </c>
      <c r="N481" s="6" t="s">
        <v>28</v>
      </c>
      <c r="O481" s="6" t="s">
        <v>28</v>
      </c>
      <c r="P481" s="7"/>
    </row>
    <row r="482" spans="1:17" ht="15">
      <c r="A482" s="1" t="s">
        <v>2577</v>
      </c>
      <c r="B482" s="5" t="s">
        <v>2579</v>
      </c>
      <c r="C482" s="1" t="s">
        <v>2580</v>
      </c>
      <c r="D482" s="1" t="s">
        <v>2581</v>
      </c>
      <c r="E482" s="1" t="s">
        <v>2581</v>
      </c>
      <c r="G482" s="8">
        <v>493</v>
      </c>
      <c r="H482" s="6" t="s">
        <v>671</v>
      </c>
      <c r="I482" s="6" t="s">
        <v>28</v>
      </c>
      <c r="J482" s="6" t="s">
        <v>28</v>
      </c>
      <c r="K482" s="6" t="s">
        <v>28</v>
      </c>
      <c r="L482" s="6" t="s">
        <v>28</v>
      </c>
      <c r="M482" s="6" t="s">
        <v>28</v>
      </c>
      <c r="N482" s="6" t="s">
        <v>28</v>
      </c>
      <c r="O482" s="6" t="s">
        <v>28</v>
      </c>
      <c r="P482" s="7"/>
    </row>
    <row r="483" spans="1:17" ht="15">
      <c r="A483" s="1" t="s">
        <v>2577</v>
      </c>
      <c r="B483" s="5" t="s">
        <v>2583</v>
      </c>
      <c r="C483" s="1" t="s">
        <v>2584</v>
      </c>
      <c r="D483" s="1" t="s">
        <v>2581</v>
      </c>
      <c r="E483" s="1" t="s">
        <v>2585</v>
      </c>
      <c r="G483" s="8">
        <v>494</v>
      </c>
      <c r="H483" s="6" t="s">
        <v>27</v>
      </c>
      <c r="I483" s="6" t="s">
        <v>27</v>
      </c>
      <c r="J483" s="6" t="s">
        <v>28</v>
      </c>
      <c r="K483" s="6" t="s">
        <v>28</v>
      </c>
      <c r="L483" s="6" t="s">
        <v>28</v>
      </c>
      <c r="M483" s="6" t="s">
        <v>28</v>
      </c>
      <c r="N483" s="6" t="s">
        <v>28</v>
      </c>
      <c r="O483" s="6" t="s">
        <v>28</v>
      </c>
      <c r="P483" s="7"/>
    </row>
    <row r="484" spans="1:17" ht="15">
      <c r="A484" s="1" t="s">
        <v>2586</v>
      </c>
      <c r="B484" s="5" t="s">
        <v>2588</v>
      </c>
      <c r="C484" s="1" t="s">
        <v>2589</v>
      </c>
      <c r="D484" s="1" t="s">
        <v>2590</v>
      </c>
      <c r="E484" s="1" t="s">
        <v>2590</v>
      </c>
      <c r="G484" s="8">
        <v>495</v>
      </c>
      <c r="H484" s="6" t="s">
        <v>197</v>
      </c>
      <c r="I484" s="6" t="s">
        <v>197</v>
      </c>
      <c r="J484" s="6" t="s">
        <v>28</v>
      </c>
      <c r="K484" s="6" t="s">
        <v>28</v>
      </c>
      <c r="L484" s="6" t="s">
        <v>28</v>
      </c>
      <c r="M484" s="6" t="s">
        <v>28</v>
      </c>
      <c r="N484" s="6" t="s">
        <v>28</v>
      </c>
      <c r="O484" s="6" t="s">
        <v>28</v>
      </c>
      <c r="P484" s="7"/>
      <c r="Q484" s="8"/>
    </row>
    <row r="485" spans="1:17" ht="15">
      <c r="A485" s="1" t="s">
        <v>2591</v>
      </c>
      <c r="B485" s="5" t="s">
        <v>2593</v>
      </c>
      <c r="C485" s="1" t="s">
        <v>2594</v>
      </c>
      <c r="D485" s="1" t="s">
        <v>2595</v>
      </c>
      <c r="E485" s="1" t="s">
        <v>2595</v>
      </c>
      <c r="G485" s="8">
        <v>496</v>
      </c>
      <c r="H485" s="6" t="s">
        <v>197</v>
      </c>
      <c r="I485" s="6" t="s">
        <v>28</v>
      </c>
      <c r="J485" s="6" t="s">
        <v>28</v>
      </c>
      <c r="K485" s="6" t="s">
        <v>28</v>
      </c>
      <c r="L485" s="6" t="s">
        <v>28</v>
      </c>
      <c r="M485" s="6" t="s">
        <v>28</v>
      </c>
      <c r="N485" s="6" t="s">
        <v>28</v>
      </c>
      <c r="O485" s="6" t="s">
        <v>28</v>
      </c>
      <c r="P485" s="6" t="s">
        <v>2596</v>
      </c>
    </row>
    <row r="486" spans="1:17" ht="15">
      <c r="A486" s="1" t="s">
        <v>2597</v>
      </c>
      <c r="B486" s="5" t="s">
        <v>2599</v>
      </c>
      <c r="C486" s="1" t="s">
        <v>2600</v>
      </c>
      <c r="D486" s="1" t="s">
        <v>2601</v>
      </c>
      <c r="E486" s="1" t="s">
        <v>2601</v>
      </c>
      <c r="G486" s="8">
        <v>497</v>
      </c>
      <c r="H486" s="6">
        <v>2</v>
      </c>
      <c r="I486" s="6">
        <v>2</v>
      </c>
      <c r="J486" s="6" t="s">
        <v>28</v>
      </c>
      <c r="K486" s="6" t="s">
        <v>28</v>
      </c>
      <c r="L486" s="6" t="s">
        <v>28</v>
      </c>
      <c r="M486" s="6" t="s">
        <v>28</v>
      </c>
      <c r="N486" s="6" t="s">
        <v>28</v>
      </c>
      <c r="O486" s="6" t="s">
        <v>28</v>
      </c>
      <c r="P486" s="7"/>
    </row>
    <row r="487" spans="1:17" ht="15">
      <c r="A487" s="1" t="s">
        <v>2602</v>
      </c>
      <c r="B487" s="5" t="s">
        <v>2604</v>
      </c>
      <c r="C487" s="1" t="s">
        <v>2605</v>
      </c>
      <c r="D487" s="1" t="s">
        <v>2606</v>
      </c>
      <c r="E487" s="1" t="s">
        <v>2606</v>
      </c>
      <c r="G487" s="8">
        <v>498</v>
      </c>
      <c r="H487" s="6" t="s">
        <v>107</v>
      </c>
      <c r="I487" s="6" t="s">
        <v>107</v>
      </c>
      <c r="J487" s="6" t="s">
        <v>28</v>
      </c>
      <c r="K487" s="6" t="s">
        <v>28</v>
      </c>
      <c r="L487" s="6" t="s">
        <v>28</v>
      </c>
      <c r="M487" s="6" t="s">
        <v>28</v>
      </c>
      <c r="N487" s="6" t="s">
        <v>28</v>
      </c>
      <c r="O487" s="6" t="s">
        <v>28</v>
      </c>
      <c r="P487" s="7"/>
      <c r="Q487" s="8"/>
    </row>
    <row r="488" spans="1:17" ht="15">
      <c r="A488" s="1" t="s">
        <v>2607</v>
      </c>
      <c r="B488" s="5" t="s">
        <v>2609</v>
      </c>
      <c r="C488" s="1" t="s">
        <v>2610</v>
      </c>
      <c r="D488" s="1" t="s">
        <v>2611</v>
      </c>
      <c r="E488" s="1" t="s">
        <v>2611</v>
      </c>
      <c r="G488" s="8">
        <v>499</v>
      </c>
      <c r="H488" s="6">
        <v>2</v>
      </c>
      <c r="I488" s="6">
        <v>2</v>
      </c>
      <c r="J488" s="6" t="s">
        <v>28</v>
      </c>
      <c r="K488" s="6" t="s">
        <v>28</v>
      </c>
      <c r="L488" s="6" t="s">
        <v>28</v>
      </c>
      <c r="M488" s="6" t="s">
        <v>28</v>
      </c>
      <c r="N488" s="6" t="s">
        <v>28</v>
      </c>
      <c r="O488" s="6" t="s">
        <v>28</v>
      </c>
      <c r="P488" s="9"/>
    </row>
    <row r="489" spans="1:17" ht="15">
      <c r="A489" s="1" t="s">
        <v>2612</v>
      </c>
      <c r="B489" s="5" t="s">
        <v>2614</v>
      </c>
      <c r="C489" s="1" t="s">
        <v>2615</v>
      </c>
      <c r="D489" s="1" t="s">
        <v>2616</v>
      </c>
      <c r="E489" s="1" t="s">
        <v>2616</v>
      </c>
      <c r="G489" s="8">
        <v>500</v>
      </c>
      <c r="H489" s="6" t="s">
        <v>53</v>
      </c>
      <c r="I489" s="6">
        <v>2</v>
      </c>
      <c r="J489" s="6" t="s">
        <v>28</v>
      </c>
      <c r="K489" s="6" t="s">
        <v>28</v>
      </c>
      <c r="L489" s="6" t="s">
        <v>28</v>
      </c>
      <c r="M489" s="6" t="s">
        <v>28</v>
      </c>
      <c r="N489" s="6" t="s">
        <v>28</v>
      </c>
      <c r="O489" s="6" t="s">
        <v>28</v>
      </c>
      <c r="P489" s="7"/>
    </row>
    <row r="490" spans="1:17" ht="15">
      <c r="A490" s="1" t="s">
        <v>2617</v>
      </c>
      <c r="B490" s="5" t="s">
        <v>2619</v>
      </c>
      <c r="C490" s="1" t="s">
        <v>2620</v>
      </c>
      <c r="D490" s="1" t="s">
        <v>2621</v>
      </c>
      <c r="E490" s="1" t="s">
        <v>2621</v>
      </c>
      <c r="G490" s="8">
        <v>501</v>
      </c>
      <c r="H490" s="6" t="s">
        <v>66</v>
      </c>
      <c r="I490" s="6" t="s">
        <v>66</v>
      </c>
      <c r="J490" s="6" t="s">
        <v>28</v>
      </c>
      <c r="K490" s="6" t="s">
        <v>28</v>
      </c>
      <c r="L490" s="6" t="s">
        <v>28</v>
      </c>
      <c r="M490" s="6" t="s">
        <v>28</v>
      </c>
      <c r="N490" s="6" t="s">
        <v>28</v>
      </c>
      <c r="O490" s="6" t="s">
        <v>28</v>
      </c>
      <c r="P490" s="7"/>
    </row>
    <row r="491" spans="1:17" ht="15">
      <c r="A491" s="1" t="s">
        <v>2617</v>
      </c>
      <c r="B491" s="5" t="s">
        <v>2623</v>
      </c>
      <c r="C491" s="1" t="s">
        <v>2624</v>
      </c>
      <c r="D491" s="1" t="s">
        <v>2621</v>
      </c>
      <c r="E491" s="1" t="s">
        <v>2625</v>
      </c>
      <c r="G491" s="8">
        <v>502</v>
      </c>
      <c r="H491" s="6" t="s">
        <v>288</v>
      </c>
      <c r="I491" s="6" t="s">
        <v>28</v>
      </c>
      <c r="J491" s="6" t="s">
        <v>28</v>
      </c>
      <c r="K491" s="6" t="s">
        <v>28</v>
      </c>
      <c r="L491" s="6" t="s">
        <v>28</v>
      </c>
      <c r="M491" s="6" t="s">
        <v>28</v>
      </c>
      <c r="N491" s="6" t="s">
        <v>28</v>
      </c>
      <c r="O491" s="6" t="s">
        <v>28</v>
      </c>
      <c r="P491" s="7"/>
    </row>
    <row r="492" spans="1:17" ht="15">
      <c r="A492" s="1" t="s">
        <v>2617</v>
      </c>
      <c r="B492" s="5" t="s">
        <v>2627</v>
      </c>
      <c r="C492" s="1" t="s">
        <v>2628</v>
      </c>
      <c r="D492" s="1" t="s">
        <v>2621</v>
      </c>
      <c r="E492" s="1" t="s">
        <v>2629</v>
      </c>
      <c r="G492" s="8">
        <v>503</v>
      </c>
      <c r="H492" s="6">
        <v>1</v>
      </c>
      <c r="I492" s="6" t="s">
        <v>28</v>
      </c>
      <c r="J492" s="6" t="s">
        <v>28</v>
      </c>
      <c r="K492" s="6" t="s">
        <v>28</v>
      </c>
      <c r="L492" s="6" t="s">
        <v>28</v>
      </c>
      <c r="M492" s="6" t="s">
        <v>28</v>
      </c>
      <c r="N492" s="6" t="s">
        <v>28</v>
      </c>
      <c r="O492" s="6" t="s">
        <v>28</v>
      </c>
      <c r="P492" s="7"/>
    </row>
    <row r="493" spans="1:17" ht="15">
      <c r="A493" s="1" t="s">
        <v>2630</v>
      </c>
      <c r="B493" s="5" t="s">
        <v>2632</v>
      </c>
      <c r="C493" s="1" t="s">
        <v>2633</v>
      </c>
      <c r="D493" s="1" t="s">
        <v>631</v>
      </c>
      <c r="E493" s="1" t="s">
        <v>631</v>
      </c>
      <c r="G493" s="8">
        <v>504</v>
      </c>
      <c r="H493" s="6" t="s">
        <v>135</v>
      </c>
      <c r="I493" s="6" t="s">
        <v>135</v>
      </c>
      <c r="J493" s="6" t="s">
        <v>28</v>
      </c>
      <c r="K493" s="6" t="s">
        <v>28</v>
      </c>
      <c r="L493" s="6" t="s">
        <v>28</v>
      </c>
      <c r="M493" s="6" t="s">
        <v>28</v>
      </c>
      <c r="N493" s="6" t="s">
        <v>28</v>
      </c>
      <c r="O493" s="6" t="s">
        <v>28</v>
      </c>
      <c r="P493" s="7" t="s">
        <v>2634</v>
      </c>
    </row>
    <row r="494" spans="1:17" ht="15">
      <c r="A494" s="1" t="s">
        <v>2635</v>
      </c>
      <c r="B494" s="5" t="s">
        <v>2637</v>
      </c>
      <c r="C494" s="1" t="s">
        <v>2638</v>
      </c>
      <c r="D494" s="1" t="s">
        <v>2639</v>
      </c>
      <c r="E494" s="1" t="s">
        <v>2639</v>
      </c>
      <c r="G494" s="8">
        <v>505</v>
      </c>
      <c r="H494" s="6" t="s">
        <v>27</v>
      </c>
      <c r="I494" s="6" t="s">
        <v>28</v>
      </c>
      <c r="J494" s="6" t="s">
        <v>28</v>
      </c>
      <c r="K494" s="6" t="s">
        <v>28</v>
      </c>
      <c r="L494" s="6" t="s">
        <v>28</v>
      </c>
      <c r="M494" s="6" t="s">
        <v>28</v>
      </c>
      <c r="N494" s="6" t="s">
        <v>28</v>
      </c>
      <c r="O494" s="6" t="s">
        <v>28</v>
      </c>
      <c r="P494" s="7"/>
    </row>
    <row r="495" spans="1:17" ht="15">
      <c r="A495" s="1" t="s">
        <v>2640</v>
      </c>
      <c r="B495" s="5" t="s">
        <v>2642</v>
      </c>
      <c r="C495" s="1" t="s">
        <v>2643</v>
      </c>
      <c r="D495" s="1" t="s">
        <v>2644</v>
      </c>
      <c r="E495" s="1" t="s">
        <v>2644</v>
      </c>
      <c r="G495" s="8">
        <v>506</v>
      </c>
      <c r="H495" s="6" t="s">
        <v>135</v>
      </c>
      <c r="I495" s="6" t="s">
        <v>28</v>
      </c>
      <c r="J495" s="6" t="s">
        <v>28</v>
      </c>
      <c r="K495" s="6" t="s">
        <v>28</v>
      </c>
      <c r="L495" s="6" t="s">
        <v>28</v>
      </c>
      <c r="M495" s="6" t="s">
        <v>28</v>
      </c>
      <c r="N495" s="6" t="s">
        <v>28</v>
      </c>
      <c r="O495" s="6" t="s">
        <v>28</v>
      </c>
      <c r="P495" s="7"/>
      <c r="Q495" s="8"/>
    </row>
    <row r="496" spans="1:17" ht="15">
      <c r="A496" s="1" t="s">
        <v>2645</v>
      </c>
      <c r="B496" s="5" t="s">
        <v>2647</v>
      </c>
      <c r="C496" s="1" t="s">
        <v>2648</v>
      </c>
      <c r="D496" s="1" t="s">
        <v>2649</v>
      </c>
      <c r="E496" s="1" t="s">
        <v>2649</v>
      </c>
      <c r="G496" s="8">
        <v>507</v>
      </c>
      <c r="H496" s="6">
        <v>1</v>
      </c>
      <c r="I496" s="6" t="s">
        <v>28</v>
      </c>
      <c r="J496" s="6" t="s">
        <v>28</v>
      </c>
      <c r="K496" s="6" t="s">
        <v>28</v>
      </c>
      <c r="L496" s="6" t="s">
        <v>28</v>
      </c>
      <c r="M496" s="6" t="s">
        <v>28</v>
      </c>
      <c r="N496" s="6" t="s">
        <v>28</v>
      </c>
      <c r="O496" s="6" t="s">
        <v>28</v>
      </c>
      <c r="P496" s="6"/>
    </row>
    <row r="497" spans="1:17" ht="15">
      <c r="A497" s="1" t="s">
        <v>2650</v>
      </c>
      <c r="B497" s="5" t="s">
        <v>2652</v>
      </c>
      <c r="C497" s="1" t="s">
        <v>2653</v>
      </c>
      <c r="D497" s="1" t="s">
        <v>2654</v>
      </c>
      <c r="E497" s="1" t="s">
        <v>2654</v>
      </c>
      <c r="F497" s="1" t="s">
        <v>2655</v>
      </c>
      <c r="G497" s="8">
        <v>508</v>
      </c>
      <c r="H497" s="6" t="s">
        <v>323</v>
      </c>
      <c r="I497" s="6" t="s">
        <v>28</v>
      </c>
      <c r="J497" s="6" t="s">
        <v>53</v>
      </c>
      <c r="K497" s="6" t="s">
        <v>28</v>
      </c>
      <c r="L497" s="6" t="s">
        <v>27</v>
      </c>
      <c r="M497" s="6" t="s">
        <v>28</v>
      </c>
      <c r="N497" s="6" t="s">
        <v>59</v>
      </c>
      <c r="O497" s="6" t="s">
        <v>28</v>
      </c>
      <c r="P497" s="11" t="s">
        <v>2656</v>
      </c>
    </row>
    <row r="498" spans="1:17" ht="15">
      <c r="A498" s="1" t="s">
        <v>2657</v>
      </c>
      <c r="B498" s="5" t="s">
        <v>2659</v>
      </c>
      <c r="C498" s="1" t="s">
        <v>2660</v>
      </c>
      <c r="D498" s="1" t="s">
        <v>2661</v>
      </c>
      <c r="E498" s="1" t="s">
        <v>2661</v>
      </c>
      <c r="G498" s="8">
        <v>509</v>
      </c>
      <c r="H498" s="6" t="s">
        <v>169</v>
      </c>
      <c r="I498" s="6" t="s">
        <v>28</v>
      </c>
      <c r="J498" s="6" t="s">
        <v>28</v>
      </c>
      <c r="K498" s="6" t="s">
        <v>28</v>
      </c>
      <c r="L498" s="6" t="s">
        <v>28</v>
      </c>
      <c r="M498" s="6" t="s">
        <v>28</v>
      </c>
      <c r="N498" s="6" t="s">
        <v>28</v>
      </c>
      <c r="O498" s="6" t="s">
        <v>28</v>
      </c>
      <c r="P498" s="7"/>
    </row>
    <row r="499" spans="1:17" ht="15">
      <c r="A499" s="1" t="s">
        <v>2662</v>
      </c>
      <c r="B499" s="5" t="s">
        <v>2664</v>
      </c>
      <c r="C499" s="1" t="s">
        <v>2665</v>
      </c>
      <c r="D499" s="1" t="s">
        <v>2666</v>
      </c>
      <c r="E499" s="1" t="s">
        <v>2666</v>
      </c>
      <c r="G499" s="8">
        <v>510</v>
      </c>
      <c r="H499" s="6">
        <v>2</v>
      </c>
      <c r="I499" s="6" t="s">
        <v>28</v>
      </c>
      <c r="J499" s="6" t="s">
        <v>28</v>
      </c>
      <c r="K499" s="6" t="s">
        <v>28</v>
      </c>
      <c r="L499" s="6" t="s">
        <v>28</v>
      </c>
      <c r="M499" s="6" t="s">
        <v>28</v>
      </c>
      <c r="N499" s="6" t="s">
        <v>28</v>
      </c>
      <c r="O499" s="6" t="s">
        <v>28</v>
      </c>
      <c r="P499" s="7"/>
      <c r="Q499" s="8"/>
    </row>
    <row r="500" spans="1:17" ht="15">
      <c r="A500" s="1" t="s">
        <v>2667</v>
      </c>
      <c r="B500" s="5" t="s">
        <v>2669</v>
      </c>
      <c r="C500" s="1" t="s">
        <v>2670</v>
      </c>
      <c r="D500" s="1" t="s">
        <v>2671</v>
      </c>
      <c r="E500" s="1" t="s">
        <v>2671</v>
      </c>
      <c r="G500" s="8">
        <v>511</v>
      </c>
      <c r="H500" s="6" t="s">
        <v>53</v>
      </c>
      <c r="I500" s="6">
        <v>2</v>
      </c>
      <c r="J500" s="6" t="s">
        <v>28</v>
      </c>
      <c r="K500" s="6" t="s">
        <v>28</v>
      </c>
      <c r="L500" s="6" t="s">
        <v>28</v>
      </c>
      <c r="M500" s="6" t="s">
        <v>28</v>
      </c>
      <c r="N500" s="6" t="s">
        <v>28</v>
      </c>
      <c r="O500" s="6" t="s">
        <v>28</v>
      </c>
      <c r="P500" s="6"/>
    </row>
    <row r="501" spans="1:17" ht="15">
      <c r="A501" s="1" t="s">
        <v>2672</v>
      </c>
      <c r="B501" s="5" t="s">
        <v>2674</v>
      </c>
      <c r="C501" s="1" t="s">
        <v>2675</v>
      </c>
      <c r="D501" s="1" t="s">
        <v>2676</v>
      </c>
      <c r="E501" s="1" t="s">
        <v>2676</v>
      </c>
      <c r="G501" s="8">
        <v>512</v>
      </c>
      <c r="H501" s="6" t="s">
        <v>27</v>
      </c>
      <c r="I501" s="6" t="s">
        <v>27</v>
      </c>
      <c r="J501" s="6" t="s">
        <v>28</v>
      </c>
      <c r="K501" s="6" t="s">
        <v>28</v>
      </c>
      <c r="L501" s="6" t="s">
        <v>28</v>
      </c>
      <c r="M501" s="6" t="s">
        <v>28</v>
      </c>
      <c r="N501" s="6" t="s">
        <v>28</v>
      </c>
      <c r="O501" s="6" t="s">
        <v>28</v>
      </c>
      <c r="P501" s="7"/>
    </row>
    <row r="502" spans="1:17" ht="15">
      <c r="A502" s="1" t="s">
        <v>2677</v>
      </c>
      <c r="B502" s="5" t="s">
        <v>2679</v>
      </c>
      <c r="C502" s="1" t="s">
        <v>2680</v>
      </c>
      <c r="D502" s="1" t="s">
        <v>2681</v>
      </c>
      <c r="E502" s="1" t="s">
        <v>2681</v>
      </c>
      <c r="F502" s="1" t="s">
        <v>287</v>
      </c>
      <c r="G502" s="8">
        <v>513</v>
      </c>
      <c r="H502" s="6" t="s">
        <v>113</v>
      </c>
      <c r="I502" s="6" t="s">
        <v>113</v>
      </c>
      <c r="J502" s="6" t="s">
        <v>305</v>
      </c>
      <c r="K502" s="6" t="s">
        <v>305</v>
      </c>
      <c r="L502" s="6" t="s">
        <v>28</v>
      </c>
      <c r="M502" s="6" t="s">
        <v>28</v>
      </c>
      <c r="N502" s="6" t="s">
        <v>28</v>
      </c>
      <c r="O502" s="6" t="s">
        <v>28</v>
      </c>
      <c r="P502" s="7"/>
    </row>
    <row r="503" spans="1:17" ht="15">
      <c r="A503" s="1" t="s">
        <v>2682</v>
      </c>
      <c r="B503" s="5" t="s">
        <v>2684</v>
      </c>
      <c r="C503" s="1" t="s">
        <v>2685</v>
      </c>
      <c r="D503" s="1" t="s">
        <v>2686</v>
      </c>
      <c r="E503" s="1" t="s">
        <v>2686</v>
      </c>
      <c r="G503" s="8">
        <v>514</v>
      </c>
      <c r="H503" s="6" t="s">
        <v>90</v>
      </c>
      <c r="I503" s="6" t="s">
        <v>28</v>
      </c>
      <c r="J503" s="6" t="s">
        <v>28</v>
      </c>
      <c r="K503" s="6" t="s">
        <v>28</v>
      </c>
      <c r="L503" s="6" t="s">
        <v>28</v>
      </c>
      <c r="M503" s="6" t="s">
        <v>28</v>
      </c>
      <c r="N503" s="6" t="s">
        <v>28</v>
      </c>
      <c r="O503" s="6" t="s">
        <v>28</v>
      </c>
      <c r="P503" s="7"/>
    </row>
    <row r="504" spans="1:17" ht="15">
      <c r="A504" s="1" t="s">
        <v>2687</v>
      </c>
      <c r="B504" s="5" t="s">
        <v>2689</v>
      </c>
      <c r="C504" s="1" t="s">
        <v>2690</v>
      </c>
      <c r="D504" s="1" t="s">
        <v>2691</v>
      </c>
      <c r="E504" s="1" t="s">
        <v>2691</v>
      </c>
      <c r="G504" s="8">
        <v>515</v>
      </c>
      <c r="H504" s="6" t="s">
        <v>113</v>
      </c>
      <c r="I504" s="6" t="s">
        <v>28</v>
      </c>
      <c r="J504" s="6" t="s">
        <v>28</v>
      </c>
      <c r="K504" s="6" t="s">
        <v>28</v>
      </c>
      <c r="L504" s="6" t="s">
        <v>28</v>
      </c>
      <c r="M504" s="6" t="s">
        <v>28</v>
      </c>
      <c r="N504" s="6" t="s">
        <v>28</v>
      </c>
      <c r="O504" s="6" t="s">
        <v>28</v>
      </c>
      <c r="P504" s="7"/>
    </row>
    <row r="505" spans="1:17" ht="15">
      <c r="A505" s="1" t="s">
        <v>2692</v>
      </c>
      <c r="B505" s="5" t="s">
        <v>2694</v>
      </c>
      <c r="C505" s="1" t="s">
        <v>2695</v>
      </c>
      <c r="D505" s="1" t="s">
        <v>2696</v>
      </c>
      <c r="E505" s="1" t="s">
        <v>2696</v>
      </c>
      <c r="G505" s="8">
        <v>516</v>
      </c>
      <c r="H505" s="6" t="s">
        <v>305</v>
      </c>
      <c r="I505" s="6" t="s">
        <v>305</v>
      </c>
      <c r="J505" s="6" t="s">
        <v>28</v>
      </c>
      <c r="K505" s="6" t="s">
        <v>28</v>
      </c>
      <c r="L505" s="6" t="s">
        <v>28</v>
      </c>
      <c r="M505" s="6" t="s">
        <v>28</v>
      </c>
      <c r="N505" s="6" t="s">
        <v>28</v>
      </c>
      <c r="O505" s="6" t="s">
        <v>28</v>
      </c>
      <c r="P505" s="7"/>
    </row>
    <row r="506" spans="1:17" ht="15">
      <c r="A506" s="1" t="s">
        <v>2697</v>
      </c>
      <c r="B506" s="5" t="s">
        <v>2699</v>
      </c>
      <c r="C506" s="1" t="s">
        <v>2700</v>
      </c>
      <c r="D506" s="1" t="s">
        <v>2701</v>
      </c>
      <c r="E506" s="1" t="s">
        <v>2701</v>
      </c>
      <c r="G506" s="8">
        <v>517</v>
      </c>
      <c r="H506" s="6" t="s">
        <v>471</v>
      </c>
      <c r="I506" s="6" t="s">
        <v>28</v>
      </c>
      <c r="J506" s="6" t="s">
        <v>28</v>
      </c>
      <c r="K506" s="6" t="s">
        <v>28</v>
      </c>
      <c r="L506" s="6" t="s">
        <v>28</v>
      </c>
      <c r="M506" s="6" t="s">
        <v>28</v>
      </c>
      <c r="N506" s="6" t="s">
        <v>28</v>
      </c>
      <c r="O506" s="6" t="s">
        <v>28</v>
      </c>
      <c r="P506" s="7"/>
      <c r="Q506" s="8"/>
    </row>
    <row r="507" spans="1:17" ht="15">
      <c r="A507" s="1" t="s">
        <v>2702</v>
      </c>
      <c r="B507" s="5" t="s">
        <v>2704</v>
      </c>
      <c r="C507" s="1" t="s">
        <v>2705</v>
      </c>
      <c r="D507" s="1" t="s">
        <v>2706</v>
      </c>
      <c r="E507" s="1" t="s">
        <v>2706</v>
      </c>
      <c r="G507" s="8">
        <v>518</v>
      </c>
      <c r="H507" s="6" t="s">
        <v>168</v>
      </c>
      <c r="I507" s="6" t="s">
        <v>28</v>
      </c>
      <c r="J507" s="6" t="s">
        <v>197</v>
      </c>
      <c r="K507" s="6" t="s">
        <v>28</v>
      </c>
      <c r="L507" s="6" t="s">
        <v>28</v>
      </c>
      <c r="M507" s="6" t="s">
        <v>28</v>
      </c>
      <c r="N507" s="6" t="s">
        <v>28</v>
      </c>
      <c r="O507" s="6" t="s">
        <v>28</v>
      </c>
      <c r="P507" s="6" t="s">
        <v>2707</v>
      </c>
      <c r="Q507" s="8"/>
    </row>
    <row r="508" spans="1:17" ht="15">
      <c r="A508" s="1" t="s">
        <v>2708</v>
      </c>
      <c r="B508" s="5" t="s">
        <v>2710</v>
      </c>
      <c r="C508" s="1" t="s">
        <v>2711</v>
      </c>
      <c r="D508" s="1" t="s">
        <v>2712</v>
      </c>
      <c r="E508" s="1" t="s">
        <v>2712</v>
      </c>
      <c r="G508" s="8">
        <v>519</v>
      </c>
      <c r="H508" s="6" t="s">
        <v>27</v>
      </c>
      <c r="I508" s="6" t="s">
        <v>27</v>
      </c>
      <c r="J508" s="6" t="s">
        <v>28</v>
      </c>
      <c r="K508" s="6" t="s">
        <v>28</v>
      </c>
      <c r="L508" s="6" t="s">
        <v>28</v>
      </c>
      <c r="M508" s="6" t="s">
        <v>28</v>
      </c>
      <c r="N508" s="6" t="s">
        <v>28</v>
      </c>
      <c r="O508" s="6" t="s">
        <v>28</v>
      </c>
      <c r="P508" s="6"/>
    </row>
    <row r="509" spans="1:17" ht="15">
      <c r="A509" s="1" t="s">
        <v>2713</v>
      </c>
      <c r="B509" s="5" t="s">
        <v>2715</v>
      </c>
      <c r="C509" s="1" t="s">
        <v>2716</v>
      </c>
      <c r="D509" s="1" t="s">
        <v>2717</v>
      </c>
      <c r="E509" s="1" t="s">
        <v>2717</v>
      </c>
      <c r="G509" s="8">
        <v>520</v>
      </c>
      <c r="H509" s="6" t="s">
        <v>27</v>
      </c>
      <c r="I509" s="6" t="s">
        <v>28</v>
      </c>
      <c r="J509" s="6" t="s">
        <v>113</v>
      </c>
      <c r="K509" s="6" t="s">
        <v>28</v>
      </c>
      <c r="L509" s="6" t="s">
        <v>28</v>
      </c>
      <c r="M509" s="6" t="s">
        <v>28</v>
      </c>
      <c r="N509" s="6" t="s">
        <v>28</v>
      </c>
      <c r="O509" s="6" t="s">
        <v>28</v>
      </c>
      <c r="P509" s="7"/>
    </row>
    <row r="510" spans="1:17" ht="15">
      <c r="A510" s="1" t="s">
        <v>2718</v>
      </c>
      <c r="B510" s="5" t="s">
        <v>2720</v>
      </c>
      <c r="C510" s="1" t="s">
        <v>2721</v>
      </c>
      <c r="D510" s="1" t="s">
        <v>2722</v>
      </c>
      <c r="E510" s="1" t="s">
        <v>2722</v>
      </c>
      <c r="G510" s="8">
        <v>521</v>
      </c>
      <c r="H510" s="6" t="s">
        <v>113</v>
      </c>
      <c r="I510" s="6" t="s">
        <v>28</v>
      </c>
      <c r="J510" s="6" t="s">
        <v>28</v>
      </c>
      <c r="K510" s="6" t="s">
        <v>28</v>
      </c>
      <c r="L510" s="6" t="s">
        <v>28</v>
      </c>
      <c r="M510" s="6" t="s">
        <v>28</v>
      </c>
      <c r="N510" s="6" t="s">
        <v>28</v>
      </c>
      <c r="O510" s="6" t="s">
        <v>28</v>
      </c>
      <c r="P510" s="7"/>
    </row>
    <row r="511" spans="1:17" ht="15">
      <c r="A511" s="1" t="s">
        <v>2723</v>
      </c>
      <c r="B511" s="5" t="s">
        <v>2725</v>
      </c>
      <c r="C511" s="1" t="s">
        <v>2726</v>
      </c>
      <c r="D511" s="1" t="s">
        <v>2727</v>
      </c>
      <c r="E511" s="1" t="s">
        <v>2727</v>
      </c>
      <c r="G511" s="8">
        <v>522</v>
      </c>
      <c r="H511" s="6" t="s">
        <v>113</v>
      </c>
      <c r="I511" s="6" t="s">
        <v>41</v>
      </c>
      <c r="J511" s="6" t="s">
        <v>28</v>
      </c>
      <c r="K511" s="6" t="s">
        <v>28</v>
      </c>
      <c r="L511" s="6" t="s">
        <v>28</v>
      </c>
      <c r="M511" s="6" t="s">
        <v>28</v>
      </c>
      <c r="N511" s="6" t="s">
        <v>28</v>
      </c>
      <c r="O511" s="6" t="s">
        <v>28</v>
      </c>
      <c r="P511" s="7"/>
      <c r="Q511" s="8"/>
    </row>
    <row r="512" spans="1:17" ht="15">
      <c r="A512" s="1" t="s">
        <v>2728</v>
      </c>
      <c r="B512" s="5" t="s">
        <v>2730</v>
      </c>
      <c r="C512" s="1" t="s">
        <v>2731</v>
      </c>
      <c r="D512" s="1" t="s">
        <v>2732</v>
      </c>
      <c r="E512" s="1" t="s">
        <v>2732</v>
      </c>
      <c r="G512" s="8">
        <v>523</v>
      </c>
      <c r="H512" s="6" t="s">
        <v>305</v>
      </c>
      <c r="I512" s="6" t="s">
        <v>28</v>
      </c>
      <c r="J512" s="6" t="s">
        <v>28</v>
      </c>
      <c r="K512" s="6" t="s">
        <v>28</v>
      </c>
      <c r="L512" s="6" t="s">
        <v>28</v>
      </c>
      <c r="M512" s="6" t="s">
        <v>28</v>
      </c>
      <c r="N512" s="6" t="s">
        <v>28</v>
      </c>
      <c r="O512" s="6" t="s">
        <v>28</v>
      </c>
      <c r="P512" s="6" t="s">
        <v>615</v>
      </c>
    </row>
    <row r="513" spans="1:17" ht="15">
      <c r="A513" s="1" t="s">
        <v>2733</v>
      </c>
      <c r="B513" s="5" t="s">
        <v>2735</v>
      </c>
      <c r="C513" s="1" t="s">
        <v>2736</v>
      </c>
      <c r="D513" s="1" t="s">
        <v>2737</v>
      </c>
      <c r="E513" s="1" t="s">
        <v>2737</v>
      </c>
      <c r="G513" s="8">
        <v>524</v>
      </c>
      <c r="H513" s="6" t="s">
        <v>47</v>
      </c>
      <c r="I513" s="6" t="s">
        <v>47</v>
      </c>
      <c r="J513" s="6" t="s">
        <v>28</v>
      </c>
      <c r="K513" s="6" t="s">
        <v>28</v>
      </c>
      <c r="L513" s="6" t="s">
        <v>28</v>
      </c>
      <c r="M513" s="6" t="s">
        <v>28</v>
      </c>
      <c r="N513" s="6" t="s">
        <v>28</v>
      </c>
      <c r="O513" s="6" t="s">
        <v>28</v>
      </c>
      <c r="P513" s="7"/>
    </row>
    <row r="514" spans="1:17" ht="15">
      <c r="A514" s="1" t="s">
        <v>2738</v>
      </c>
      <c r="B514" s="5" t="s">
        <v>2740</v>
      </c>
      <c r="C514" s="1" t="s">
        <v>2741</v>
      </c>
      <c r="D514" s="1" t="s">
        <v>2742</v>
      </c>
      <c r="E514" s="1" t="s">
        <v>2742</v>
      </c>
      <c r="F514" s="1" t="s">
        <v>287</v>
      </c>
      <c r="G514" s="8">
        <v>525</v>
      </c>
      <c r="H514" s="6" t="s">
        <v>491</v>
      </c>
      <c r="I514" s="6" t="s">
        <v>28</v>
      </c>
      <c r="J514" s="6" t="s">
        <v>305</v>
      </c>
      <c r="K514" s="6" t="s">
        <v>305</v>
      </c>
      <c r="L514" s="6" t="s">
        <v>28</v>
      </c>
      <c r="M514" s="6" t="s">
        <v>28</v>
      </c>
      <c r="N514" s="6" t="s">
        <v>28</v>
      </c>
      <c r="O514" s="6" t="s">
        <v>28</v>
      </c>
      <c r="P514" s="7"/>
    </row>
    <row r="515" spans="1:17" ht="15">
      <c r="A515" s="1" t="s">
        <v>2743</v>
      </c>
      <c r="B515" s="5" t="s">
        <v>2745</v>
      </c>
      <c r="C515" s="1" t="s">
        <v>2746</v>
      </c>
      <c r="D515" s="1" t="s">
        <v>2747</v>
      </c>
      <c r="E515" s="1" t="s">
        <v>2747</v>
      </c>
      <c r="F515" s="1" t="s">
        <v>287</v>
      </c>
      <c r="G515" s="8">
        <v>526</v>
      </c>
      <c r="H515" s="6" t="s">
        <v>41</v>
      </c>
      <c r="I515" s="6" t="s">
        <v>28</v>
      </c>
      <c r="J515" s="6" t="s">
        <v>305</v>
      </c>
      <c r="K515" s="6" t="s">
        <v>27</v>
      </c>
      <c r="L515" s="6" t="s">
        <v>28</v>
      </c>
      <c r="M515" s="6" t="s">
        <v>28</v>
      </c>
      <c r="N515" s="6" t="s">
        <v>28</v>
      </c>
      <c r="O515" s="6" t="s">
        <v>28</v>
      </c>
      <c r="P515" s="7"/>
    </row>
    <row r="516" spans="1:17" ht="15">
      <c r="A516" s="15" t="s">
        <v>2748</v>
      </c>
      <c r="B516" s="5" t="s">
        <v>2750</v>
      </c>
      <c r="C516" s="15" t="s">
        <v>2751</v>
      </c>
      <c r="D516" s="15" t="s">
        <v>2752</v>
      </c>
      <c r="E516" s="15" t="s">
        <v>2752</v>
      </c>
      <c r="F516" s="15" t="s">
        <v>287</v>
      </c>
      <c r="G516" s="25">
        <v>527</v>
      </c>
      <c r="H516" s="6">
        <v>6</v>
      </c>
      <c r="I516" s="6">
        <v>6</v>
      </c>
      <c r="J516" s="6" t="s">
        <v>113</v>
      </c>
      <c r="K516" s="6" t="s">
        <v>113</v>
      </c>
      <c r="L516" s="6" t="s">
        <v>28</v>
      </c>
      <c r="M516" s="6" t="s">
        <v>28</v>
      </c>
      <c r="N516" s="6" t="s">
        <v>28</v>
      </c>
      <c r="O516" s="6" t="s">
        <v>28</v>
      </c>
      <c r="P516" s="7"/>
    </row>
    <row r="517" spans="1:17" ht="15">
      <c r="A517" s="15" t="s">
        <v>2753</v>
      </c>
      <c r="B517" s="5" t="s">
        <v>2755</v>
      </c>
      <c r="C517" s="15" t="s">
        <v>2756</v>
      </c>
      <c r="D517" s="15" t="s">
        <v>2757</v>
      </c>
      <c r="E517" s="15" t="s">
        <v>2757</v>
      </c>
      <c r="F517" s="15" t="s">
        <v>287</v>
      </c>
      <c r="G517" s="25">
        <v>528</v>
      </c>
      <c r="H517" s="6" t="s">
        <v>643</v>
      </c>
      <c r="I517" s="6" t="s">
        <v>643</v>
      </c>
      <c r="J517" s="6" t="s">
        <v>113</v>
      </c>
      <c r="K517" s="6" t="s">
        <v>113</v>
      </c>
      <c r="L517" s="6" t="s">
        <v>28</v>
      </c>
      <c r="M517" s="6" t="s">
        <v>28</v>
      </c>
      <c r="N517" s="6" t="s">
        <v>28</v>
      </c>
      <c r="O517" s="6" t="s">
        <v>28</v>
      </c>
      <c r="P517" s="7"/>
    </row>
    <row r="518" spans="1:17" ht="15">
      <c r="A518" s="1" t="s">
        <v>2758</v>
      </c>
      <c r="B518" s="5" t="s">
        <v>2760</v>
      </c>
      <c r="C518" s="1" t="s">
        <v>2761</v>
      </c>
      <c r="D518" s="1" t="s">
        <v>2762</v>
      </c>
      <c r="E518" s="1" t="s">
        <v>2762</v>
      </c>
      <c r="F518" s="1" t="s">
        <v>287</v>
      </c>
      <c r="G518" s="8">
        <v>529</v>
      </c>
      <c r="H518" s="6" t="s">
        <v>47</v>
      </c>
      <c r="I518" s="6" t="s">
        <v>47</v>
      </c>
      <c r="J518" s="6" t="s">
        <v>113</v>
      </c>
      <c r="K518" s="6" t="s">
        <v>113</v>
      </c>
      <c r="L518" s="6" t="s">
        <v>28</v>
      </c>
      <c r="M518" s="6" t="s">
        <v>28</v>
      </c>
      <c r="N518" s="6" t="s">
        <v>28</v>
      </c>
      <c r="O518" s="6" t="s">
        <v>28</v>
      </c>
      <c r="P518" s="7"/>
    </row>
    <row r="519" spans="1:17" ht="15">
      <c r="A519" s="1" t="s">
        <v>2763</v>
      </c>
      <c r="B519" s="5" t="s">
        <v>2765</v>
      </c>
      <c r="C519" s="1" t="s">
        <v>2766</v>
      </c>
      <c r="D519" s="1" t="s">
        <v>2767</v>
      </c>
      <c r="E519" s="1" t="s">
        <v>2767</v>
      </c>
      <c r="F519" s="1" t="s">
        <v>287</v>
      </c>
      <c r="G519" s="8">
        <v>530</v>
      </c>
      <c r="H519" s="6" t="s">
        <v>27</v>
      </c>
      <c r="I519" s="6" t="s">
        <v>498</v>
      </c>
      <c r="J519" s="6" t="s">
        <v>113</v>
      </c>
      <c r="K519" s="6" t="s">
        <v>113</v>
      </c>
      <c r="L519" s="6" t="s">
        <v>28</v>
      </c>
      <c r="M519" s="6" t="s">
        <v>28</v>
      </c>
      <c r="N519" s="6" t="s">
        <v>28</v>
      </c>
      <c r="O519" s="6" t="s">
        <v>28</v>
      </c>
      <c r="P519" s="7"/>
    </row>
    <row r="520" spans="1:17" ht="15">
      <c r="A520" s="1" t="s">
        <v>2768</v>
      </c>
      <c r="B520" s="5" t="s">
        <v>2770</v>
      </c>
      <c r="C520" s="1" t="s">
        <v>2771</v>
      </c>
      <c r="D520" s="1" t="s">
        <v>2772</v>
      </c>
      <c r="E520" s="1" t="s">
        <v>2772</v>
      </c>
      <c r="F520" s="1" t="s">
        <v>921</v>
      </c>
      <c r="G520" s="8">
        <v>531</v>
      </c>
      <c r="H520" s="6" t="s">
        <v>27</v>
      </c>
      <c r="I520" s="6" t="s">
        <v>27</v>
      </c>
      <c r="J520" s="6" t="s">
        <v>27</v>
      </c>
      <c r="K520" s="6" t="s">
        <v>107</v>
      </c>
      <c r="L520" s="6" t="s">
        <v>113</v>
      </c>
      <c r="M520" s="6" t="s">
        <v>113</v>
      </c>
      <c r="N520" s="6" t="s">
        <v>28</v>
      </c>
      <c r="O520" s="6" t="s">
        <v>28</v>
      </c>
      <c r="P520" s="7"/>
      <c r="Q520" s="8"/>
    </row>
    <row r="521" spans="1:17" ht="15">
      <c r="A521" s="1" t="s">
        <v>2773</v>
      </c>
      <c r="B521" s="5" t="s">
        <v>2775</v>
      </c>
      <c r="C521" s="1" t="s">
        <v>2776</v>
      </c>
      <c r="D521" s="1" t="s">
        <v>2777</v>
      </c>
      <c r="E521" s="1" t="s">
        <v>2777</v>
      </c>
      <c r="F521" s="1" t="s">
        <v>287</v>
      </c>
      <c r="G521" s="8">
        <v>532</v>
      </c>
      <c r="H521" s="6" t="s">
        <v>113</v>
      </c>
      <c r="I521" s="6" t="s">
        <v>113</v>
      </c>
      <c r="J521" s="6" t="s">
        <v>28</v>
      </c>
      <c r="K521" s="6" t="s">
        <v>28</v>
      </c>
      <c r="L521" s="6" t="s">
        <v>28</v>
      </c>
      <c r="M521" s="6" t="s">
        <v>28</v>
      </c>
      <c r="N521" s="6" t="s">
        <v>28</v>
      </c>
      <c r="O521" s="6" t="s">
        <v>28</v>
      </c>
      <c r="P521" s="6"/>
    </row>
    <row r="522" spans="1:17" ht="15">
      <c r="A522" s="1" t="s">
        <v>2778</v>
      </c>
      <c r="B522" s="5" t="s">
        <v>2780</v>
      </c>
      <c r="C522" s="1" t="s">
        <v>2781</v>
      </c>
      <c r="D522" s="1" t="s">
        <v>2782</v>
      </c>
      <c r="E522" s="1" t="s">
        <v>2782</v>
      </c>
      <c r="G522" s="8">
        <v>533</v>
      </c>
      <c r="H522" s="6" t="s">
        <v>41</v>
      </c>
      <c r="I522" s="6">
        <v>6</v>
      </c>
      <c r="J522" s="6">
        <v>2</v>
      </c>
      <c r="K522" s="6">
        <v>6</v>
      </c>
      <c r="L522" s="6" t="s">
        <v>28</v>
      </c>
      <c r="M522" s="6" t="s">
        <v>28</v>
      </c>
      <c r="N522" s="6" t="s">
        <v>28</v>
      </c>
      <c r="O522" s="6" t="s">
        <v>28</v>
      </c>
      <c r="P522" s="7"/>
    </row>
    <row r="523" spans="1:17" ht="15">
      <c r="A523" s="1" t="s">
        <v>2783</v>
      </c>
      <c r="B523" s="5" t="s">
        <v>2785</v>
      </c>
      <c r="C523" s="1" t="s">
        <v>2786</v>
      </c>
      <c r="D523" s="1" t="s">
        <v>2787</v>
      </c>
      <c r="E523" s="1" t="s">
        <v>2787</v>
      </c>
      <c r="G523" s="8">
        <v>534</v>
      </c>
      <c r="H523" s="6" t="s">
        <v>305</v>
      </c>
      <c r="I523" s="6" t="s">
        <v>305</v>
      </c>
      <c r="J523" s="6" t="s">
        <v>28</v>
      </c>
      <c r="K523" s="6" t="s">
        <v>28</v>
      </c>
      <c r="L523" s="6" t="s">
        <v>28</v>
      </c>
      <c r="M523" s="6" t="s">
        <v>28</v>
      </c>
      <c r="N523" s="6" t="s">
        <v>28</v>
      </c>
      <c r="O523" s="6" t="s">
        <v>28</v>
      </c>
      <c r="P523" s="7"/>
      <c r="Q523" s="8"/>
    </row>
    <row r="524" spans="1:17" ht="15">
      <c r="A524" s="1" t="s">
        <v>2788</v>
      </c>
      <c r="B524" s="5" t="s">
        <v>2790</v>
      </c>
      <c r="C524" s="1" t="s">
        <v>2791</v>
      </c>
      <c r="D524" s="1" t="s">
        <v>2792</v>
      </c>
      <c r="E524" s="1" t="s">
        <v>2792</v>
      </c>
      <c r="G524" s="8">
        <v>535</v>
      </c>
      <c r="H524" s="6" t="s">
        <v>128</v>
      </c>
      <c r="I524" s="6" t="s">
        <v>498</v>
      </c>
      <c r="J524" s="6" t="s">
        <v>28</v>
      </c>
      <c r="K524" s="6" t="s">
        <v>28</v>
      </c>
      <c r="L524" s="6" t="s">
        <v>28</v>
      </c>
      <c r="M524" s="6" t="s">
        <v>28</v>
      </c>
      <c r="N524" s="6" t="s">
        <v>28</v>
      </c>
      <c r="O524" s="6" t="s">
        <v>28</v>
      </c>
      <c r="P524" s="6" t="s">
        <v>2793</v>
      </c>
    </row>
    <row r="525" spans="1:17" ht="15">
      <c r="A525" s="1" t="s">
        <v>2788</v>
      </c>
      <c r="B525" s="5" t="s">
        <v>2795</v>
      </c>
      <c r="C525" s="1" t="s">
        <v>2796</v>
      </c>
      <c r="D525" s="1" t="s">
        <v>2792</v>
      </c>
      <c r="E525" s="1" t="s">
        <v>2797</v>
      </c>
      <c r="G525" s="8">
        <v>536</v>
      </c>
      <c r="H525" s="6" t="s">
        <v>47</v>
      </c>
      <c r="I525" s="6" t="s">
        <v>47</v>
      </c>
      <c r="J525" s="6" t="s">
        <v>28</v>
      </c>
      <c r="K525" s="6" t="s">
        <v>28</v>
      </c>
      <c r="L525" s="6" t="s">
        <v>28</v>
      </c>
      <c r="M525" s="6" t="s">
        <v>28</v>
      </c>
      <c r="N525" s="6" t="s">
        <v>28</v>
      </c>
      <c r="O525" s="6" t="s">
        <v>28</v>
      </c>
      <c r="P525" s="11" t="s">
        <v>2798</v>
      </c>
    </row>
    <row r="526" spans="1:17" ht="15">
      <c r="A526" s="1" t="s">
        <v>2799</v>
      </c>
      <c r="B526" s="5" t="s">
        <v>2801</v>
      </c>
      <c r="C526" s="1" t="s">
        <v>2802</v>
      </c>
      <c r="D526" s="1" t="s">
        <v>2803</v>
      </c>
      <c r="E526" s="1" t="s">
        <v>2803</v>
      </c>
      <c r="G526" s="8">
        <v>537</v>
      </c>
      <c r="H526" s="6" t="s">
        <v>197</v>
      </c>
      <c r="I526" s="6" t="s">
        <v>27</v>
      </c>
      <c r="J526" s="6" t="s">
        <v>28</v>
      </c>
      <c r="K526" s="6" t="s">
        <v>28</v>
      </c>
      <c r="L526" s="6" t="s">
        <v>28</v>
      </c>
      <c r="M526" s="6" t="s">
        <v>28</v>
      </c>
      <c r="N526" s="6" t="s">
        <v>28</v>
      </c>
      <c r="O526" s="6" t="s">
        <v>28</v>
      </c>
      <c r="P526" s="7"/>
    </row>
    <row r="527" spans="1:17" ht="15">
      <c r="A527" s="1" t="s">
        <v>2804</v>
      </c>
      <c r="B527" s="5" t="s">
        <v>2806</v>
      </c>
      <c r="C527" s="1" t="s">
        <v>2807</v>
      </c>
      <c r="D527" s="1" t="s">
        <v>2808</v>
      </c>
      <c r="E527" s="1" t="s">
        <v>2808</v>
      </c>
      <c r="G527" s="8">
        <v>538</v>
      </c>
      <c r="H527" s="6" t="s">
        <v>107</v>
      </c>
      <c r="I527" s="6" t="s">
        <v>28</v>
      </c>
      <c r="J527" s="6" t="s">
        <v>28</v>
      </c>
      <c r="K527" s="6" t="s">
        <v>28</v>
      </c>
      <c r="L527" s="6" t="s">
        <v>28</v>
      </c>
      <c r="M527" s="6" t="s">
        <v>28</v>
      </c>
      <c r="N527" s="6" t="s">
        <v>28</v>
      </c>
      <c r="O527" s="6" t="s">
        <v>28</v>
      </c>
      <c r="P527" s="7"/>
    </row>
    <row r="528" spans="1:17" ht="15">
      <c r="A528" s="1" t="s">
        <v>2809</v>
      </c>
      <c r="B528" s="5" t="s">
        <v>2811</v>
      </c>
      <c r="C528" s="1" t="s">
        <v>2812</v>
      </c>
      <c r="D528" s="1" t="s">
        <v>2813</v>
      </c>
      <c r="E528" s="1" t="s">
        <v>2813</v>
      </c>
      <c r="G528" s="8">
        <v>539</v>
      </c>
      <c r="H528" s="6" t="s">
        <v>197</v>
      </c>
      <c r="I528" s="6" t="s">
        <v>27</v>
      </c>
      <c r="J528" s="6" t="s">
        <v>28</v>
      </c>
      <c r="K528" s="6" t="s">
        <v>28</v>
      </c>
      <c r="L528" s="6" t="s">
        <v>28</v>
      </c>
      <c r="M528" s="6" t="s">
        <v>28</v>
      </c>
      <c r="N528" s="6" t="s">
        <v>28</v>
      </c>
      <c r="O528" s="6" t="s">
        <v>28</v>
      </c>
      <c r="P528" s="7"/>
    </row>
    <row r="529" spans="1:17" ht="15">
      <c r="A529" s="1" t="s">
        <v>2814</v>
      </c>
      <c r="B529" s="5" t="s">
        <v>2816</v>
      </c>
      <c r="C529" s="1" t="s">
        <v>2817</v>
      </c>
      <c r="D529" s="1" t="s">
        <v>2818</v>
      </c>
      <c r="E529" s="1" t="s">
        <v>2818</v>
      </c>
      <c r="G529" s="8">
        <v>540</v>
      </c>
      <c r="H529" s="6" t="s">
        <v>84</v>
      </c>
      <c r="I529" s="6" t="s">
        <v>27</v>
      </c>
      <c r="J529" s="6" t="s">
        <v>28</v>
      </c>
      <c r="K529" s="6" t="s">
        <v>28</v>
      </c>
      <c r="L529" s="6" t="s">
        <v>28</v>
      </c>
      <c r="M529" s="6" t="s">
        <v>28</v>
      </c>
      <c r="N529" s="6" t="s">
        <v>28</v>
      </c>
      <c r="O529" s="6" t="s">
        <v>28</v>
      </c>
      <c r="P529" s="7" t="s">
        <v>976</v>
      </c>
    </row>
    <row r="530" spans="1:17" ht="15">
      <c r="A530" s="1" t="s">
        <v>2819</v>
      </c>
      <c r="B530" s="5" t="s">
        <v>2821</v>
      </c>
      <c r="C530" s="1" t="s">
        <v>2822</v>
      </c>
      <c r="D530" s="1" t="s">
        <v>2823</v>
      </c>
      <c r="E530" s="1" t="s">
        <v>2823</v>
      </c>
      <c r="G530" s="8">
        <v>541</v>
      </c>
      <c r="H530" s="6">
        <v>6</v>
      </c>
      <c r="I530" s="6">
        <v>6</v>
      </c>
      <c r="J530" s="6" t="s">
        <v>28</v>
      </c>
      <c r="K530" s="6" t="s">
        <v>28</v>
      </c>
      <c r="L530" s="6" t="s">
        <v>28</v>
      </c>
      <c r="M530" s="6" t="s">
        <v>28</v>
      </c>
      <c r="N530" s="6" t="s">
        <v>28</v>
      </c>
      <c r="O530" s="6" t="s">
        <v>28</v>
      </c>
      <c r="P530" s="7"/>
    </row>
    <row r="531" spans="1:17" ht="15">
      <c r="A531" s="1" t="s">
        <v>2824</v>
      </c>
      <c r="B531" s="5" t="s">
        <v>2826</v>
      </c>
      <c r="C531" s="1" t="s">
        <v>2827</v>
      </c>
      <c r="D531" s="1" t="s">
        <v>2828</v>
      </c>
      <c r="E531" s="1" t="s">
        <v>2828</v>
      </c>
      <c r="F531" s="1" t="s">
        <v>287</v>
      </c>
      <c r="G531" s="8">
        <v>542</v>
      </c>
      <c r="H531" s="6" t="s">
        <v>27</v>
      </c>
      <c r="I531" s="6" t="s">
        <v>27</v>
      </c>
      <c r="J531" s="6" t="s">
        <v>28</v>
      </c>
      <c r="K531" s="6" t="s">
        <v>28</v>
      </c>
      <c r="L531" s="6" t="s">
        <v>28</v>
      </c>
      <c r="M531" s="6" t="s">
        <v>28</v>
      </c>
      <c r="N531" s="6" t="s">
        <v>28</v>
      </c>
      <c r="O531" s="6" t="s">
        <v>28</v>
      </c>
      <c r="P531" s="7"/>
    </row>
    <row r="532" spans="1:17" ht="15">
      <c r="A532" s="1" t="s">
        <v>2829</v>
      </c>
      <c r="B532" s="5" t="s">
        <v>2831</v>
      </c>
      <c r="C532" s="1" t="s">
        <v>2832</v>
      </c>
      <c r="D532" s="1" t="s">
        <v>2833</v>
      </c>
      <c r="E532" s="1" t="s">
        <v>2833</v>
      </c>
      <c r="F532" s="1" t="s">
        <v>287</v>
      </c>
      <c r="G532" s="8">
        <v>543</v>
      </c>
      <c r="H532" s="6" t="s">
        <v>305</v>
      </c>
      <c r="I532" s="6" t="s">
        <v>305</v>
      </c>
      <c r="J532" s="6">
        <v>3</v>
      </c>
      <c r="K532" s="6" t="s">
        <v>28</v>
      </c>
      <c r="L532" s="6" t="s">
        <v>28</v>
      </c>
      <c r="M532" s="6" t="s">
        <v>28</v>
      </c>
      <c r="N532" s="6" t="s">
        <v>28</v>
      </c>
      <c r="O532" s="6" t="s">
        <v>28</v>
      </c>
      <c r="P532" s="7"/>
    </row>
    <row r="533" spans="1:17" ht="15">
      <c r="A533" s="1" t="s">
        <v>2834</v>
      </c>
      <c r="B533" s="5" t="s">
        <v>2836</v>
      </c>
      <c r="C533" s="1" t="s">
        <v>2837</v>
      </c>
      <c r="D533" s="1" t="s">
        <v>2838</v>
      </c>
      <c r="E533" s="1" t="s">
        <v>2838</v>
      </c>
      <c r="F533" s="1" t="s">
        <v>287</v>
      </c>
      <c r="G533" s="8">
        <v>544</v>
      </c>
      <c r="H533" s="6" t="s">
        <v>365</v>
      </c>
      <c r="I533" s="6" t="s">
        <v>27</v>
      </c>
      <c r="J533" s="6">
        <v>3</v>
      </c>
      <c r="K533" s="6" t="s">
        <v>27</v>
      </c>
      <c r="L533" s="6" t="s">
        <v>28</v>
      </c>
      <c r="M533" s="6" t="s">
        <v>28</v>
      </c>
      <c r="N533" s="6" t="s">
        <v>28</v>
      </c>
      <c r="O533" s="6" t="s">
        <v>28</v>
      </c>
      <c r="P533" s="7"/>
      <c r="Q533" s="8"/>
    </row>
    <row r="534" spans="1:17" ht="15">
      <c r="A534" s="1" t="s">
        <v>2839</v>
      </c>
      <c r="B534" s="5" t="s">
        <v>2841</v>
      </c>
      <c r="C534" s="1" t="s">
        <v>2842</v>
      </c>
      <c r="D534" s="1" t="s">
        <v>2843</v>
      </c>
      <c r="E534" s="1" t="s">
        <v>2843</v>
      </c>
      <c r="F534" s="1" t="s">
        <v>287</v>
      </c>
      <c r="G534" s="8">
        <v>545</v>
      </c>
      <c r="H534" s="6">
        <v>5</v>
      </c>
      <c r="I534" s="6" t="s">
        <v>197</v>
      </c>
      <c r="J534" s="6">
        <v>3</v>
      </c>
      <c r="K534" s="6" t="s">
        <v>28</v>
      </c>
      <c r="L534" s="6" t="s">
        <v>28</v>
      </c>
      <c r="M534" s="6" t="s">
        <v>28</v>
      </c>
      <c r="N534" s="6" t="s">
        <v>28</v>
      </c>
      <c r="O534" s="6" t="s">
        <v>28</v>
      </c>
      <c r="P534" s="6"/>
    </row>
    <row r="535" spans="1:17" ht="15">
      <c r="A535" s="1" t="s">
        <v>2844</v>
      </c>
      <c r="B535" s="5" t="s">
        <v>2846</v>
      </c>
      <c r="C535" s="1" t="s">
        <v>2847</v>
      </c>
      <c r="D535" s="1" t="s">
        <v>2848</v>
      </c>
      <c r="E535" s="1" t="s">
        <v>2848</v>
      </c>
      <c r="G535" s="8">
        <v>546</v>
      </c>
      <c r="H535" s="6" t="s">
        <v>197</v>
      </c>
      <c r="I535" s="6" t="s">
        <v>197</v>
      </c>
      <c r="J535" s="6" t="s">
        <v>28</v>
      </c>
      <c r="K535" s="6" t="s">
        <v>28</v>
      </c>
      <c r="L535" s="6" t="s">
        <v>28</v>
      </c>
      <c r="M535" s="6" t="s">
        <v>28</v>
      </c>
      <c r="N535" s="6" t="s">
        <v>28</v>
      </c>
      <c r="O535" s="6" t="s">
        <v>28</v>
      </c>
      <c r="P535" s="7"/>
    </row>
    <row r="536" spans="1:17" ht="15">
      <c r="A536" s="1" t="s">
        <v>2849</v>
      </c>
      <c r="B536" s="5" t="s">
        <v>2851</v>
      </c>
      <c r="C536" s="1" t="s">
        <v>2852</v>
      </c>
      <c r="D536" s="1" t="s">
        <v>2853</v>
      </c>
      <c r="E536" s="1" t="s">
        <v>2853</v>
      </c>
      <c r="F536" s="1" t="s">
        <v>2854</v>
      </c>
      <c r="G536" s="8">
        <v>548</v>
      </c>
      <c r="H536" s="6" t="s">
        <v>498</v>
      </c>
      <c r="I536" s="6" t="s">
        <v>498</v>
      </c>
      <c r="J536" s="6" t="s">
        <v>365</v>
      </c>
      <c r="K536" s="6" t="s">
        <v>28</v>
      </c>
      <c r="L536" s="6" t="s">
        <v>28</v>
      </c>
      <c r="M536" s="6" t="s">
        <v>28</v>
      </c>
      <c r="N536" s="6" t="s">
        <v>28</v>
      </c>
      <c r="O536" s="6" t="s">
        <v>28</v>
      </c>
      <c r="P536" s="7"/>
    </row>
    <row r="537" spans="1:17" ht="15">
      <c r="A537" s="1" t="s">
        <v>2855</v>
      </c>
      <c r="B537" s="5" t="s">
        <v>2856</v>
      </c>
      <c r="C537" s="1" t="s">
        <v>2857</v>
      </c>
      <c r="D537" s="1" t="s">
        <v>2858</v>
      </c>
      <c r="E537" s="1" t="s">
        <v>2858</v>
      </c>
      <c r="G537" s="8">
        <v>549</v>
      </c>
      <c r="H537" s="6" t="s">
        <v>84</v>
      </c>
      <c r="I537" s="6" t="s">
        <v>365</v>
      </c>
      <c r="J537" s="6" t="s">
        <v>28</v>
      </c>
      <c r="K537" s="6" t="s">
        <v>28</v>
      </c>
      <c r="L537" s="6" t="s">
        <v>28</v>
      </c>
      <c r="M537" s="6" t="s">
        <v>28</v>
      </c>
      <c r="N537" s="6" t="s">
        <v>28</v>
      </c>
      <c r="O537" s="6" t="s">
        <v>28</v>
      </c>
      <c r="P537" s="7" t="s">
        <v>976</v>
      </c>
    </row>
    <row r="538" spans="1:17" ht="15">
      <c r="A538" s="1" t="s">
        <v>2859</v>
      </c>
      <c r="B538" s="5" t="s">
        <v>2861</v>
      </c>
      <c r="C538" s="1" t="s">
        <v>2862</v>
      </c>
      <c r="D538" s="1" t="s">
        <v>2863</v>
      </c>
      <c r="E538" s="1" t="s">
        <v>2863</v>
      </c>
      <c r="G538" s="8">
        <v>550</v>
      </c>
      <c r="H538" s="6" t="s">
        <v>27</v>
      </c>
      <c r="I538" s="6" t="s">
        <v>27</v>
      </c>
      <c r="J538" s="6" t="s">
        <v>28</v>
      </c>
      <c r="K538" s="6" t="s">
        <v>28</v>
      </c>
      <c r="L538" s="6" t="s">
        <v>28</v>
      </c>
      <c r="M538" s="6" t="s">
        <v>28</v>
      </c>
      <c r="N538" s="6" t="s">
        <v>28</v>
      </c>
      <c r="O538" s="6" t="s">
        <v>28</v>
      </c>
      <c r="P538" s="7"/>
    </row>
    <row r="539" spans="1:17" ht="15">
      <c r="A539" s="1" t="s">
        <v>2864</v>
      </c>
      <c r="B539" s="5" t="s">
        <v>2866</v>
      </c>
      <c r="C539" s="1" t="s">
        <v>2867</v>
      </c>
      <c r="D539" s="1" t="s">
        <v>2868</v>
      </c>
      <c r="E539" s="1" t="s">
        <v>2868</v>
      </c>
      <c r="G539" s="8">
        <v>551</v>
      </c>
      <c r="H539" s="6" t="s">
        <v>84</v>
      </c>
      <c r="I539" s="6" t="s">
        <v>28</v>
      </c>
      <c r="J539" s="6" t="s">
        <v>28</v>
      </c>
      <c r="K539" s="6" t="s">
        <v>28</v>
      </c>
      <c r="L539" s="6" t="s">
        <v>28</v>
      </c>
      <c r="M539" s="6" t="s">
        <v>28</v>
      </c>
      <c r="N539" s="6" t="s">
        <v>28</v>
      </c>
      <c r="O539" s="6" t="s">
        <v>28</v>
      </c>
      <c r="P539" s="7" t="s">
        <v>976</v>
      </c>
    </row>
    <row r="540" spans="1:17" ht="15">
      <c r="A540" s="1" t="s">
        <v>2869</v>
      </c>
      <c r="B540" s="5" t="s">
        <v>2871</v>
      </c>
      <c r="C540" s="1" t="s">
        <v>2872</v>
      </c>
      <c r="D540" s="1" t="s">
        <v>2873</v>
      </c>
      <c r="E540" s="1" t="s">
        <v>2873</v>
      </c>
      <c r="G540" s="8">
        <v>552</v>
      </c>
      <c r="H540" s="6" t="s">
        <v>1042</v>
      </c>
      <c r="I540" s="6" t="s">
        <v>288</v>
      </c>
      <c r="J540" s="6" t="s">
        <v>28</v>
      </c>
      <c r="K540" s="6" t="s">
        <v>28</v>
      </c>
      <c r="L540" s="6" t="s">
        <v>28</v>
      </c>
      <c r="M540" s="6" t="s">
        <v>28</v>
      </c>
      <c r="N540" s="6" t="s">
        <v>28</v>
      </c>
      <c r="O540" s="6" t="s">
        <v>28</v>
      </c>
      <c r="P540" s="7" t="s">
        <v>976</v>
      </c>
    </row>
    <row r="541" spans="1:17" ht="15">
      <c r="A541" s="1" t="s">
        <v>2874</v>
      </c>
      <c r="B541" s="5" t="s">
        <v>2876</v>
      </c>
      <c r="C541" s="1" t="s">
        <v>2877</v>
      </c>
      <c r="D541" s="1" t="s">
        <v>2878</v>
      </c>
      <c r="E541" s="1" t="s">
        <v>2878</v>
      </c>
      <c r="G541" s="8">
        <v>553</v>
      </c>
      <c r="H541" s="6" t="s">
        <v>84</v>
      </c>
      <c r="I541" s="6" t="s">
        <v>135</v>
      </c>
      <c r="J541" s="6" t="s">
        <v>28</v>
      </c>
      <c r="K541" s="6" t="s">
        <v>28</v>
      </c>
      <c r="L541" s="6" t="s">
        <v>28</v>
      </c>
      <c r="M541" s="6" t="s">
        <v>28</v>
      </c>
      <c r="N541" s="6" t="s">
        <v>28</v>
      </c>
      <c r="O541" s="6" t="s">
        <v>28</v>
      </c>
      <c r="P541" s="7" t="s">
        <v>2879</v>
      </c>
    </row>
    <row r="542" spans="1:17" ht="15">
      <c r="A542" s="1" t="s">
        <v>2880</v>
      </c>
      <c r="B542" s="5" t="s">
        <v>2882</v>
      </c>
      <c r="C542" s="1" t="s">
        <v>2883</v>
      </c>
      <c r="D542" s="1" t="s">
        <v>2884</v>
      </c>
      <c r="E542" s="1" t="s">
        <v>2884</v>
      </c>
      <c r="G542" s="8">
        <v>554</v>
      </c>
      <c r="H542" s="6" t="s">
        <v>84</v>
      </c>
      <c r="I542" s="6" t="s">
        <v>28</v>
      </c>
      <c r="J542" s="6" t="s">
        <v>28</v>
      </c>
      <c r="K542" s="6" t="s">
        <v>28</v>
      </c>
      <c r="L542" s="6" t="s">
        <v>28</v>
      </c>
      <c r="M542" s="6" t="s">
        <v>28</v>
      </c>
      <c r="N542" s="6" t="s">
        <v>28</v>
      </c>
      <c r="O542" s="6" t="s">
        <v>28</v>
      </c>
      <c r="P542" s="7" t="s">
        <v>976</v>
      </c>
    </row>
    <row r="543" spans="1:17" ht="15">
      <c r="A543" s="1" t="s">
        <v>2885</v>
      </c>
      <c r="B543" s="5" t="s">
        <v>2887</v>
      </c>
      <c r="C543" s="1" t="s">
        <v>2888</v>
      </c>
      <c r="D543" s="1" t="s">
        <v>2889</v>
      </c>
      <c r="E543" s="1" t="s">
        <v>2889</v>
      </c>
      <c r="G543" s="8">
        <v>555</v>
      </c>
      <c r="H543" s="6" t="s">
        <v>27</v>
      </c>
      <c r="I543" s="6" t="s">
        <v>27</v>
      </c>
      <c r="J543" s="6" t="s">
        <v>28</v>
      </c>
      <c r="K543" s="6" t="s">
        <v>28</v>
      </c>
      <c r="L543" s="6" t="s">
        <v>28</v>
      </c>
      <c r="M543" s="6" t="s">
        <v>28</v>
      </c>
      <c r="N543" s="6" t="s">
        <v>28</v>
      </c>
      <c r="O543" s="6" t="s">
        <v>28</v>
      </c>
      <c r="P543" s="7"/>
    </row>
    <row r="544" spans="1:17" ht="15">
      <c r="A544" s="1" t="s">
        <v>2890</v>
      </c>
      <c r="B544" s="5" t="s">
        <v>2892</v>
      </c>
      <c r="C544" s="1" t="s">
        <v>2893</v>
      </c>
      <c r="D544" s="1" t="s">
        <v>2894</v>
      </c>
      <c r="E544" s="1" t="s">
        <v>2894</v>
      </c>
      <c r="G544" s="8">
        <v>556</v>
      </c>
      <c r="H544" s="6" t="s">
        <v>113</v>
      </c>
      <c r="I544" s="6" t="s">
        <v>113</v>
      </c>
      <c r="J544" s="6" t="s">
        <v>28</v>
      </c>
      <c r="K544" s="6" t="s">
        <v>28</v>
      </c>
      <c r="L544" s="6" t="s">
        <v>28</v>
      </c>
      <c r="M544" s="6" t="s">
        <v>28</v>
      </c>
      <c r="N544" s="6" t="s">
        <v>28</v>
      </c>
      <c r="O544" s="6" t="s">
        <v>28</v>
      </c>
      <c r="P544" s="7"/>
      <c r="Q544" s="10"/>
    </row>
    <row r="545" spans="1:17" ht="15">
      <c r="A545" s="1" t="s">
        <v>2895</v>
      </c>
      <c r="B545" s="5" t="s">
        <v>2897</v>
      </c>
      <c r="C545" s="1" t="s">
        <v>2898</v>
      </c>
      <c r="D545" s="1" t="s">
        <v>2899</v>
      </c>
      <c r="E545" s="1" t="s">
        <v>2899</v>
      </c>
      <c r="G545" s="8">
        <v>557</v>
      </c>
      <c r="H545" s="6">
        <v>1</v>
      </c>
      <c r="I545" s="6">
        <v>1</v>
      </c>
      <c r="J545" s="6" t="s">
        <v>28</v>
      </c>
      <c r="K545" s="6" t="s">
        <v>28</v>
      </c>
      <c r="L545" s="6" t="s">
        <v>28</v>
      </c>
      <c r="M545" s="6" t="s">
        <v>28</v>
      </c>
      <c r="N545" s="6" t="s">
        <v>28</v>
      </c>
      <c r="O545" s="6" t="s">
        <v>28</v>
      </c>
      <c r="P545" s="9" t="s">
        <v>2900</v>
      </c>
    </row>
    <row r="546" spans="1:17" ht="15">
      <c r="A546" s="1" t="s">
        <v>2901</v>
      </c>
      <c r="B546" s="5" t="s">
        <v>2903</v>
      </c>
      <c r="C546" s="1" t="s">
        <v>2904</v>
      </c>
      <c r="D546" s="1" t="s">
        <v>2905</v>
      </c>
      <c r="E546" s="1" t="s">
        <v>2905</v>
      </c>
      <c r="G546" s="8">
        <v>558</v>
      </c>
      <c r="H546" s="6" t="s">
        <v>84</v>
      </c>
      <c r="I546" s="6" t="s">
        <v>84</v>
      </c>
      <c r="J546" s="6" t="s">
        <v>28</v>
      </c>
      <c r="K546" s="6" t="s">
        <v>28</v>
      </c>
      <c r="L546" s="6" t="s">
        <v>28</v>
      </c>
      <c r="M546" s="6" t="s">
        <v>28</v>
      </c>
      <c r="N546" s="6" t="s">
        <v>28</v>
      </c>
      <c r="O546" s="6" t="s">
        <v>28</v>
      </c>
      <c r="P546" s="7" t="s">
        <v>976</v>
      </c>
      <c r="Q546" s="8"/>
    </row>
    <row r="547" spans="1:17" ht="15">
      <c r="A547" s="1" t="s">
        <v>2906</v>
      </c>
      <c r="B547" s="5" t="s">
        <v>2908</v>
      </c>
      <c r="C547" s="1" t="s">
        <v>2909</v>
      </c>
      <c r="D547" s="1" t="s">
        <v>2910</v>
      </c>
      <c r="E547" s="1" t="s">
        <v>2910</v>
      </c>
      <c r="G547" s="8">
        <v>559</v>
      </c>
      <c r="H547" s="6" t="s">
        <v>27</v>
      </c>
      <c r="I547" s="6" t="s">
        <v>27</v>
      </c>
      <c r="J547" s="6" t="s">
        <v>135</v>
      </c>
      <c r="K547" s="6" t="s">
        <v>135</v>
      </c>
      <c r="L547" s="6" t="s">
        <v>28</v>
      </c>
      <c r="M547" s="6" t="s">
        <v>28</v>
      </c>
      <c r="N547" s="6" t="s">
        <v>28</v>
      </c>
      <c r="O547" s="6" t="s">
        <v>28</v>
      </c>
      <c r="P547" s="6"/>
    </row>
    <row r="548" spans="1:17" ht="15">
      <c r="A548" s="1" t="s">
        <v>2911</v>
      </c>
      <c r="B548" s="5" t="s">
        <v>2913</v>
      </c>
      <c r="C548" s="1" t="s">
        <v>2914</v>
      </c>
      <c r="D548" s="1" t="s">
        <v>2915</v>
      </c>
      <c r="E548" s="1" t="s">
        <v>2915</v>
      </c>
      <c r="G548" s="8">
        <v>560</v>
      </c>
      <c r="H548" s="6">
        <v>1</v>
      </c>
      <c r="I548" s="6">
        <v>1</v>
      </c>
      <c r="J548" s="6" t="s">
        <v>28</v>
      </c>
      <c r="K548" s="6" t="s">
        <v>28</v>
      </c>
      <c r="L548" s="6" t="s">
        <v>28</v>
      </c>
      <c r="M548" s="6" t="s">
        <v>28</v>
      </c>
      <c r="N548" s="6" t="s">
        <v>28</v>
      </c>
      <c r="O548" s="6" t="s">
        <v>28</v>
      </c>
      <c r="P548" s="6" t="s">
        <v>2916</v>
      </c>
      <c r="Q548" s="8"/>
    </row>
    <row r="549" spans="1:17" ht="15">
      <c r="A549" s="1" t="s">
        <v>2917</v>
      </c>
      <c r="B549" s="5" t="s">
        <v>2919</v>
      </c>
      <c r="C549" s="1" t="s">
        <v>2920</v>
      </c>
      <c r="D549" s="1" t="s">
        <v>2921</v>
      </c>
      <c r="E549" s="1" t="s">
        <v>2921</v>
      </c>
      <c r="G549" s="8">
        <v>561</v>
      </c>
      <c r="H549" s="6" t="s">
        <v>305</v>
      </c>
      <c r="I549" s="6" t="s">
        <v>27</v>
      </c>
      <c r="J549" s="6" t="s">
        <v>28</v>
      </c>
      <c r="K549" s="6" t="s">
        <v>28</v>
      </c>
      <c r="L549" s="6" t="s">
        <v>28</v>
      </c>
      <c r="M549" s="6" t="s">
        <v>28</v>
      </c>
      <c r="N549" s="6" t="s">
        <v>28</v>
      </c>
      <c r="O549" s="6" t="s">
        <v>28</v>
      </c>
      <c r="P549" s="6"/>
    </row>
    <row r="550" spans="1:17" ht="15">
      <c r="A550" s="1" t="s">
        <v>2922</v>
      </c>
      <c r="B550" s="5" t="s">
        <v>2924</v>
      </c>
      <c r="C550" s="1" t="s">
        <v>2925</v>
      </c>
      <c r="D550" s="1" t="s">
        <v>2926</v>
      </c>
      <c r="E550" s="1" t="s">
        <v>2926</v>
      </c>
      <c r="G550" s="8">
        <v>562</v>
      </c>
      <c r="H550" s="6" t="s">
        <v>78</v>
      </c>
      <c r="I550" s="6" t="s">
        <v>28</v>
      </c>
      <c r="J550" s="6" t="s">
        <v>28</v>
      </c>
      <c r="K550" s="6" t="s">
        <v>28</v>
      </c>
      <c r="L550" s="6" t="s">
        <v>28</v>
      </c>
      <c r="M550" s="6" t="s">
        <v>28</v>
      </c>
      <c r="N550" s="6" t="s">
        <v>28</v>
      </c>
      <c r="O550" s="6" t="s">
        <v>28</v>
      </c>
      <c r="P550" s="7"/>
    </row>
    <row r="551" spans="1:17" ht="15">
      <c r="A551" s="1" t="s">
        <v>2927</v>
      </c>
      <c r="B551" s="5" t="s">
        <v>2929</v>
      </c>
      <c r="C551" s="1" t="s">
        <v>2930</v>
      </c>
      <c r="D551" s="1" t="s">
        <v>2931</v>
      </c>
      <c r="E551" s="1" t="s">
        <v>2931</v>
      </c>
      <c r="G551" s="8">
        <v>563</v>
      </c>
      <c r="H551" s="6" t="s">
        <v>41</v>
      </c>
      <c r="I551" s="6" t="s">
        <v>28</v>
      </c>
      <c r="J551" s="6" t="s">
        <v>28</v>
      </c>
      <c r="K551" s="6" t="s">
        <v>28</v>
      </c>
      <c r="L551" s="6" t="s">
        <v>28</v>
      </c>
      <c r="M551" s="6" t="s">
        <v>28</v>
      </c>
      <c r="N551" s="6" t="s">
        <v>28</v>
      </c>
      <c r="O551" s="6" t="s">
        <v>28</v>
      </c>
      <c r="P551" s="7"/>
      <c r="Q551" s="8"/>
    </row>
    <row r="552" spans="1:17" ht="15">
      <c r="A552" s="1" t="s">
        <v>2932</v>
      </c>
      <c r="B552" s="5" t="s">
        <v>2934</v>
      </c>
      <c r="C552" s="1" t="s">
        <v>2935</v>
      </c>
      <c r="D552" s="1" t="s">
        <v>2936</v>
      </c>
      <c r="E552" s="1" t="s">
        <v>2936</v>
      </c>
      <c r="G552" s="8">
        <v>564</v>
      </c>
      <c r="H552" s="6" t="s">
        <v>113</v>
      </c>
      <c r="I552" s="6" t="s">
        <v>28</v>
      </c>
      <c r="J552" s="6" t="s">
        <v>28</v>
      </c>
      <c r="K552" s="6" t="s">
        <v>28</v>
      </c>
      <c r="L552" s="6" t="s">
        <v>28</v>
      </c>
      <c r="M552" s="6" t="s">
        <v>28</v>
      </c>
      <c r="N552" s="6" t="s">
        <v>28</v>
      </c>
      <c r="O552" s="6" t="s">
        <v>28</v>
      </c>
      <c r="P552" s="6"/>
    </row>
    <row r="553" spans="1:17" ht="15">
      <c r="A553" s="1" t="s">
        <v>2937</v>
      </c>
      <c r="B553" s="5" t="s">
        <v>2939</v>
      </c>
      <c r="C553" s="1" t="s">
        <v>2940</v>
      </c>
      <c r="D553" s="1" t="s">
        <v>2941</v>
      </c>
      <c r="E553" s="1" t="s">
        <v>2941</v>
      </c>
      <c r="G553" s="8">
        <v>565</v>
      </c>
      <c r="H553" s="6" t="s">
        <v>365</v>
      </c>
      <c r="I553" s="6" t="s">
        <v>28</v>
      </c>
      <c r="J553" s="6" t="s">
        <v>28</v>
      </c>
      <c r="K553" s="6" t="s">
        <v>28</v>
      </c>
      <c r="L553" s="6" t="s">
        <v>28</v>
      </c>
      <c r="M553" s="6" t="s">
        <v>28</v>
      </c>
      <c r="N553" s="6" t="s">
        <v>28</v>
      </c>
      <c r="O553" s="6" t="s">
        <v>28</v>
      </c>
      <c r="P553" s="7"/>
      <c r="Q553" s="8"/>
    </row>
    <row r="554" spans="1:17" ht="15">
      <c r="A554" s="1" t="s">
        <v>2942</v>
      </c>
      <c r="B554" s="5" t="s">
        <v>2944</v>
      </c>
      <c r="C554" s="1" t="s">
        <v>2945</v>
      </c>
      <c r="D554" s="1" t="s">
        <v>2946</v>
      </c>
      <c r="E554" s="1" t="s">
        <v>2946</v>
      </c>
      <c r="G554" s="8">
        <v>566</v>
      </c>
      <c r="H554" s="6" t="s">
        <v>1042</v>
      </c>
      <c r="I554" s="6" t="s">
        <v>1042</v>
      </c>
      <c r="J554" s="6" t="s">
        <v>28</v>
      </c>
      <c r="K554" s="6" t="s">
        <v>28</v>
      </c>
      <c r="L554" s="6" t="s">
        <v>28</v>
      </c>
      <c r="M554" s="6" t="s">
        <v>28</v>
      </c>
      <c r="N554" s="6" t="s">
        <v>28</v>
      </c>
      <c r="O554" s="6" t="s">
        <v>28</v>
      </c>
      <c r="P554" s="6"/>
    </row>
    <row r="555" spans="1:17" ht="15">
      <c r="A555" s="1" t="s">
        <v>2947</v>
      </c>
      <c r="B555" s="5" t="s">
        <v>2949</v>
      </c>
      <c r="C555" s="1" t="s">
        <v>2950</v>
      </c>
      <c r="D555" s="1" t="s">
        <v>2951</v>
      </c>
      <c r="E555" s="1" t="s">
        <v>2951</v>
      </c>
      <c r="G555" s="8">
        <v>567</v>
      </c>
      <c r="H555" s="6" t="s">
        <v>41</v>
      </c>
      <c r="I555" s="6" t="s">
        <v>41</v>
      </c>
      <c r="J555" s="6" t="s">
        <v>28</v>
      </c>
      <c r="K555" s="6" t="s">
        <v>28</v>
      </c>
      <c r="L555" s="6" t="s">
        <v>28</v>
      </c>
      <c r="M555" s="6" t="s">
        <v>28</v>
      </c>
      <c r="N555" s="6" t="s">
        <v>28</v>
      </c>
      <c r="O555" s="6" t="s">
        <v>28</v>
      </c>
      <c r="P555" s="7"/>
    </row>
    <row r="556" spans="1:17" ht="15">
      <c r="A556" s="1" t="s">
        <v>2952</v>
      </c>
      <c r="B556" s="5" t="s">
        <v>2954</v>
      </c>
      <c r="C556" s="1" t="s">
        <v>2955</v>
      </c>
      <c r="D556" s="1" t="s">
        <v>2956</v>
      </c>
      <c r="E556" s="1" t="s">
        <v>2956</v>
      </c>
      <c r="G556" s="8">
        <v>568</v>
      </c>
      <c r="H556" s="6" t="s">
        <v>113</v>
      </c>
      <c r="I556" s="6" t="s">
        <v>113</v>
      </c>
      <c r="J556" s="6" t="s">
        <v>28</v>
      </c>
      <c r="K556" s="6" t="s">
        <v>28</v>
      </c>
      <c r="L556" s="6" t="s">
        <v>28</v>
      </c>
      <c r="M556" s="6" t="s">
        <v>28</v>
      </c>
      <c r="N556" s="6" t="s">
        <v>28</v>
      </c>
      <c r="O556" s="6" t="s">
        <v>28</v>
      </c>
      <c r="P556" s="7"/>
    </row>
    <row r="557" spans="1:17" ht="15">
      <c r="A557" s="1" t="s">
        <v>2957</v>
      </c>
      <c r="B557" s="5" t="s">
        <v>2959</v>
      </c>
      <c r="C557" s="1" t="s">
        <v>2960</v>
      </c>
      <c r="D557" s="1" t="s">
        <v>2961</v>
      </c>
      <c r="E557" s="1" t="s">
        <v>2961</v>
      </c>
      <c r="G557" s="8">
        <v>569</v>
      </c>
      <c r="H557" s="6" t="s">
        <v>135</v>
      </c>
      <c r="I557" s="6" t="s">
        <v>28</v>
      </c>
      <c r="J557" s="6" t="s">
        <v>28</v>
      </c>
      <c r="K557" s="6" t="s">
        <v>28</v>
      </c>
      <c r="L557" s="6" t="s">
        <v>28</v>
      </c>
      <c r="M557" s="6" t="s">
        <v>28</v>
      </c>
      <c r="N557" s="6" t="s">
        <v>28</v>
      </c>
      <c r="O557" s="6" t="s">
        <v>28</v>
      </c>
      <c r="P557" s="7"/>
    </row>
    <row r="558" spans="1:17" ht="15">
      <c r="A558" s="1" t="s">
        <v>2962</v>
      </c>
      <c r="B558" s="5" t="s">
        <v>2964</v>
      </c>
      <c r="C558" s="1" t="s">
        <v>2965</v>
      </c>
      <c r="D558" s="1" t="s">
        <v>2966</v>
      </c>
      <c r="E558" s="1" t="s">
        <v>2966</v>
      </c>
      <c r="G558" s="8">
        <v>570</v>
      </c>
      <c r="H558" s="6" t="s">
        <v>27</v>
      </c>
      <c r="I558" s="6" t="s">
        <v>621</v>
      </c>
      <c r="J558" s="6" t="s">
        <v>28</v>
      </c>
      <c r="K558" s="6" t="s">
        <v>28</v>
      </c>
      <c r="L558" s="6" t="s">
        <v>28</v>
      </c>
      <c r="M558" s="6" t="s">
        <v>28</v>
      </c>
      <c r="N558" s="6" t="s">
        <v>28</v>
      </c>
      <c r="O558" s="6" t="s">
        <v>28</v>
      </c>
      <c r="P558" s="7"/>
      <c r="Q558" s="8"/>
    </row>
    <row r="559" spans="1:17" ht="15">
      <c r="A559" s="1" t="s">
        <v>2967</v>
      </c>
      <c r="B559" s="5" t="s">
        <v>2969</v>
      </c>
      <c r="C559" s="1" t="s">
        <v>2970</v>
      </c>
      <c r="D559" s="1" t="s">
        <v>2971</v>
      </c>
      <c r="E559" s="1" t="s">
        <v>2971</v>
      </c>
      <c r="G559" s="8">
        <v>571</v>
      </c>
      <c r="H559" s="6" t="s">
        <v>27</v>
      </c>
      <c r="I559" s="6" t="s">
        <v>27</v>
      </c>
      <c r="J559" s="6" t="s">
        <v>28</v>
      </c>
      <c r="K559" s="6" t="s">
        <v>28</v>
      </c>
      <c r="L559" s="6" t="s">
        <v>28</v>
      </c>
      <c r="M559" s="6" t="s">
        <v>28</v>
      </c>
      <c r="N559" s="6" t="s">
        <v>28</v>
      </c>
      <c r="O559" s="6" t="s">
        <v>28</v>
      </c>
      <c r="P559" s="6"/>
    </row>
    <row r="560" spans="1:17" ht="15">
      <c r="A560" s="1" t="s">
        <v>2967</v>
      </c>
      <c r="B560" s="5" t="s">
        <v>2973</v>
      </c>
      <c r="C560" s="1" t="s">
        <v>2974</v>
      </c>
      <c r="D560" s="1" t="s">
        <v>2971</v>
      </c>
      <c r="E560" s="1" t="s">
        <v>2975</v>
      </c>
      <c r="G560" s="8">
        <v>572</v>
      </c>
      <c r="H560" s="6" t="s">
        <v>498</v>
      </c>
      <c r="I560" s="6" t="s">
        <v>498</v>
      </c>
      <c r="J560" s="6" t="s">
        <v>28</v>
      </c>
      <c r="K560" s="6" t="s">
        <v>28</v>
      </c>
      <c r="L560" s="6" t="s">
        <v>28</v>
      </c>
      <c r="M560" s="6" t="s">
        <v>28</v>
      </c>
      <c r="N560" s="6" t="s">
        <v>28</v>
      </c>
      <c r="O560" s="6" t="s">
        <v>28</v>
      </c>
      <c r="P560" s="7"/>
    </row>
    <row r="561" spans="1:17" ht="15">
      <c r="A561" s="1" t="s">
        <v>2976</v>
      </c>
      <c r="B561" s="5" t="s">
        <v>2978</v>
      </c>
      <c r="C561" s="1" t="s">
        <v>2979</v>
      </c>
      <c r="D561" s="1" t="s">
        <v>2980</v>
      </c>
      <c r="E561" s="1" t="s">
        <v>2980</v>
      </c>
      <c r="G561" s="8">
        <v>573</v>
      </c>
      <c r="H561" s="6" t="s">
        <v>305</v>
      </c>
      <c r="I561" s="6" t="s">
        <v>305</v>
      </c>
      <c r="J561" s="6" t="s">
        <v>28</v>
      </c>
      <c r="K561" s="6" t="s">
        <v>28</v>
      </c>
      <c r="L561" s="6" t="s">
        <v>28</v>
      </c>
      <c r="M561" s="6" t="s">
        <v>28</v>
      </c>
      <c r="N561" s="6" t="s">
        <v>28</v>
      </c>
      <c r="O561" s="6" t="s">
        <v>28</v>
      </c>
      <c r="P561" s="7"/>
    </row>
    <row r="562" spans="1:17" ht="15">
      <c r="A562" s="1" t="s">
        <v>2981</v>
      </c>
      <c r="B562" s="5" t="s">
        <v>2983</v>
      </c>
      <c r="C562" s="1" t="s">
        <v>2984</v>
      </c>
      <c r="D562" s="1" t="s">
        <v>2985</v>
      </c>
      <c r="E562" s="1" t="s">
        <v>2985</v>
      </c>
      <c r="G562" s="8">
        <v>574</v>
      </c>
      <c r="H562" s="6" t="s">
        <v>264</v>
      </c>
      <c r="I562" s="6" t="s">
        <v>264</v>
      </c>
      <c r="J562" s="6" t="s">
        <v>28</v>
      </c>
      <c r="K562" s="6" t="s">
        <v>28</v>
      </c>
      <c r="L562" s="6" t="s">
        <v>28</v>
      </c>
      <c r="M562" s="6" t="s">
        <v>28</v>
      </c>
      <c r="N562" s="6" t="s">
        <v>28</v>
      </c>
      <c r="O562" s="6" t="s">
        <v>28</v>
      </c>
      <c r="P562" s="7"/>
    </row>
    <row r="563" spans="1:17" ht="15">
      <c r="A563" s="1" t="s">
        <v>2986</v>
      </c>
      <c r="B563" s="5" t="s">
        <v>2988</v>
      </c>
      <c r="C563" s="1" t="s">
        <v>2989</v>
      </c>
      <c r="D563" s="1" t="s">
        <v>2990</v>
      </c>
      <c r="E563" s="1" t="s">
        <v>2990</v>
      </c>
      <c r="G563" s="8">
        <v>575</v>
      </c>
      <c r="H563" s="6" t="s">
        <v>498</v>
      </c>
      <c r="I563" s="6" t="s">
        <v>28</v>
      </c>
      <c r="J563" s="6" t="s">
        <v>28</v>
      </c>
      <c r="K563" s="6" t="s">
        <v>28</v>
      </c>
      <c r="L563" s="6" t="s">
        <v>28</v>
      </c>
      <c r="M563" s="6" t="s">
        <v>28</v>
      </c>
      <c r="N563" s="6" t="s">
        <v>28</v>
      </c>
      <c r="O563" s="6" t="s">
        <v>28</v>
      </c>
      <c r="P563" s="7"/>
    </row>
    <row r="564" spans="1:17" ht="15">
      <c r="A564" s="1" t="s">
        <v>2991</v>
      </c>
      <c r="B564" s="5" t="s">
        <v>2993</v>
      </c>
      <c r="C564" s="1" t="s">
        <v>2994</v>
      </c>
      <c r="D564" s="1" t="s">
        <v>2995</v>
      </c>
      <c r="E564" s="1" t="s">
        <v>2995</v>
      </c>
      <c r="G564" s="8">
        <v>576</v>
      </c>
      <c r="H564" s="6" t="s">
        <v>41</v>
      </c>
      <c r="I564" s="6" t="s">
        <v>41</v>
      </c>
      <c r="J564" s="6" t="s">
        <v>28</v>
      </c>
      <c r="K564" s="6" t="s">
        <v>28</v>
      </c>
      <c r="L564" s="6" t="s">
        <v>28</v>
      </c>
      <c r="M564" s="6" t="s">
        <v>28</v>
      </c>
      <c r="N564" s="6" t="s">
        <v>28</v>
      </c>
      <c r="O564" s="6" t="s">
        <v>28</v>
      </c>
      <c r="P564" s="7"/>
    </row>
    <row r="565" spans="1:17" ht="15">
      <c r="A565" s="1" t="s">
        <v>2996</v>
      </c>
      <c r="B565" s="5" t="s">
        <v>2998</v>
      </c>
      <c r="C565" s="1" t="s">
        <v>2999</v>
      </c>
      <c r="D565" s="1" t="s">
        <v>3000</v>
      </c>
      <c r="E565" s="1" t="s">
        <v>3000</v>
      </c>
      <c r="G565" s="8">
        <v>577</v>
      </c>
      <c r="H565" s="6" t="s">
        <v>90</v>
      </c>
      <c r="I565" s="6" t="s">
        <v>90</v>
      </c>
      <c r="J565" s="6" t="s">
        <v>28</v>
      </c>
      <c r="K565" s="6" t="s">
        <v>28</v>
      </c>
      <c r="L565" s="6" t="s">
        <v>28</v>
      </c>
      <c r="M565" s="6" t="s">
        <v>28</v>
      </c>
      <c r="N565" s="6" t="s">
        <v>28</v>
      </c>
      <c r="O565" s="6" t="s">
        <v>28</v>
      </c>
      <c r="P565" s="7"/>
    </row>
    <row r="566" spans="1:17" ht="15">
      <c r="A566" s="1" t="s">
        <v>3001</v>
      </c>
      <c r="B566" s="5" t="s">
        <v>3003</v>
      </c>
      <c r="C566" s="1" t="s">
        <v>3004</v>
      </c>
      <c r="D566" s="1" t="s">
        <v>3005</v>
      </c>
      <c r="E566" s="1" t="s">
        <v>3005</v>
      </c>
      <c r="G566" s="8">
        <v>578</v>
      </c>
      <c r="H566" s="6" t="s">
        <v>214</v>
      </c>
      <c r="I566" s="6" t="s">
        <v>28</v>
      </c>
      <c r="J566" s="6" t="s">
        <v>28</v>
      </c>
      <c r="K566" s="6" t="s">
        <v>28</v>
      </c>
      <c r="L566" s="6" t="s">
        <v>28</v>
      </c>
      <c r="M566" s="6" t="s">
        <v>28</v>
      </c>
      <c r="N566" s="6" t="s">
        <v>28</v>
      </c>
      <c r="O566" s="6" t="s">
        <v>28</v>
      </c>
      <c r="P566" s="7"/>
    </row>
    <row r="567" spans="1:17" ht="15">
      <c r="A567" s="1" t="s">
        <v>3006</v>
      </c>
      <c r="B567" s="5" t="s">
        <v>3008</v>
      </c>
      <c r="C567" s="1" t="s">
        <v>3009</v>
      </c>
      <c r="D567" s="1" t="s">
        <v>3010</v>
      </c>
      <c r="E567" s="1" t="s">
        <v>3010</v>
      </c>
      <c r="G567" s="8">
        <v>579</v>
      </c>
      <c r="H567" s="6" t="s">
        <v>471</v>
      </c>
      <c r="I567" s="6">
        <v>6</v>
      </c>
      <c r="J567" s="6" t="s">
        <v>28</v>
      </c>
      <c r="K567" s="6" t="s">
        <v>28</v>
      </c>
      <c r="L567" s="6" t="s">
        <v>28</v>
      </c>
      <c r="M567" s="6" t="s">
        <v>28</v>
      </c>
      <c r="N567" s="6" t="s">
        <v>28</v>
      </c>
      <c r="O567" s="6" t="s">
        <v>28</v>
      </c>
      <c r="P567" s="7"/>
      <c r="Q567" s="8"/>
    </row>
    <row r="568" spans="1:17" ht="15">
      <c r="A568" s="1" t="s">
        <v>3011</v>
      </c>
      <c r="B568" s="5" t="s">
        <v>3013</v>
      </c>
      <c r="C568" s="1" t="s">
        <v>3014</v>
      </c>
      <c r="D568" s="1" t="s">
        <v>3015</v>
      </c>
      <c r="E568" s="1" t="s">
        <v>3015</v>
      </c>
      <c r="F568" s="1" t="s">
        <v>287</v>
      </c>
      <c r="G568" s="8">
        <v>580</v>
      </c>
      <c r="H568" s="6" t="s">
        <v>197</v>
      </c>
      <c r="I568" s="6" t="s">
        <v>28</v>
      </c>
      <c r="J568" s="6" t="s">
        <v>1312</v>
      </c>
      <c r="K568" s="6" t="s">
        <v>28</v>
      </c>
      <c r="L568" s="6" t="s">
        <v>28</v>
      </c>
      <c r="M568" s="6" t="s">
        <v>28</v>
      </c>
      <c r="N568" s="6" t="s">
        <v>28</v>
      </c>
      <c r="O568" s="6" t="s">
        <v>28</v>
      </c>
      <c r="P568" s="6"/>
      <c r="Q568" s="10"/>
    </row>
    <row r="569" spans="1:17" ht="15">
      <c r="A569" s="1" t="s">
        <v>3016</v>
      </c>
      <c r="B569" s="5" t="s">
        <v>3018</v>
      </c>
      <c r="C569" s="1" t="s">
        <v>3019</v>
      </c>
      <c r="D569" s="1" t="s">
        <v>3020</v>
      </c>
      <c r="E569" s="1" t="s">
        <v>3020</v>
      </c>
      <c r="G569" s="8">
        <v>581</v>
      </c>
      <c r="H569" s="6" t="s">
        <v>602</v>
      </c>
      <c r="I569" s="6" t="s">
        <v>28</v>
      </c>
      <c r="J569" s="6" t="s">
        <v>28</v>
      </c>
      <c r="K569" s="6" t="s">
        <v>28</v>
      </c>
      <c r="L569" s="6" t="s">
        <v>28</v>
      </c>
      <c r="M569" s="6" t="s">
        <v>28</v>
      </c>
      <c r="N569" s="6" t="s">
        <v>28</v>
      </c>
      <c r="O569" s="6" t="s">
        <v>28</v>
      </c>
      <c r="P569" s="9" t="s">
        <v>3021</v>
      </c>
    </row>
    <row r="570" spans="1:17" ht="15">
      <c r="A570" s="1" t="s">
        <v>3022</v>
      </c>
      <c r="B570" s="5" t="s">
        <v>3024</v>
      </c>
      <c r="C570" s="1" t="s">
        <v>3025</v>
      </c>
      <c r="D570" s="1" t="s">
        <v>3026</v>
      </c>
      <c r="E570" s="1" t="s">
        <v>3026</v>
      </c>
      <c r="G570" s="8">
        <v>582</v>
      </c>
      <c r="H570" s="6" t="s">
        <v>305</v>
      </c>
      <c r="I570" s="6" t="s">
        <v>305</v>
      </c>
      <c r="J570" s="6" t="s">
        <v>28</v>
      </c>
      <c r="K570" s="6" t="s">
        <v>28</v>
      </c>
      <c r="L570" s="6" t="s">
        <v>28</v>
      </c>
      <c r="M570" s="6" t="s">
        <v>28</v>
      </c>
      <c r="N570" s="6" t="s">
        <v>28</v>
      </c>
      <c r="O570" s="6" t="s">
        <v>28</v>
      </c>
      <c r="P570" s="11" t="s">
        <v>3027</v>
      </c>
    </row>
    <row r="571" spans="1:17" s="15" customFormat="1" ht="15">
      <c r="A571" s="15" t="s">
        <v>3028</v>
      </c>
      <c r="B571" s="5" t="s">
        <v>3030</v>
      </c>
      <c r="C571" s="15" t="s">
        <v>3031</v>
      </c>
      <c r="D571" s="15" t="s">
        <v>3032</v>
      </c>
      <c r="E571" s="15" t="s">
        <v>3032</v>
      </c>
      <c r="F571" s="15" t="s">
        <v>3033</v>
      </c>
      <c r="G571" s="25">
        <v>583</v>
      </c>
      <c r="H571" s="19">
        <v>6</v>
      </c>
      <c r="I571" s="19" t="s">
        <v>28</v>
      </c>
      <c r="J571" s="19">
        <v>6</v>
      </c>
      <c r="K571" s="19">
        <v>6</v>
      </c>
      <c r="L571" s="19" t="s">
        <v>27</v>
      </c>
      <c r="M571" s="19">
        <v>6</v>
      </c>
      <c r="N571" s="19" t="s">
        <v>28</v>
      </c>
      <c r="O571" s="19" t="s">
        <v>28</v>
      </c>
      <c r="P571" s="20"/>
    </row>
    <row r="572" spans="1:17" ht="15">
      <c r="A572" s="1" t="s">
        <v>3028</v>
      </c>
      <c r="B572" s="5" t="s">
        <v>3035</v>
      </c>
      <c r="C572" s="1" t="s">
        <v>3036</v>
      </c>
      <c r="D572" s="1" t="s">
        <v>3032</v>
      </c>
      <c r="E572" s="1" t="s">
        <v>3037</v>
      </c>
      <c r="F572" s="1" t="s">
        <v>3033</v>
      </c>
      <c r="G572" s="8">
        <v>584</v>
      </c>
      <c r="H572" s="6" t="s">
        <v>113</v>
      </c>
      <c r="I572" s="6" t="s">
        <v>28</v>
      </c>
      <c r="J572" s="6">
        <v>6</v>
      </c>
      <c r="K572" s="6">
        <v>6</v>
      </c>
      <c r="L572" s="6" t="s">
        <v>27</v>
      </c>
      <c r="M572" s="6">
        <v>6</v>
      </c>
      <c r="N572" s="6" t="s">
        <v>28</v>
      </c>
      <c r="O572" s="6" t="s">
        <v>28</v>
      </c>
      <c r="P572" s="7"/>
    </row>
    <row r="573" spans="1:17" ht="15">
      <c r="A573" s="1" t="s">
        <v>3038</v>
      </c>
      <c r="B573" s="5" t="s">
        <v>3039</v>
      </c>
      <c r="C573" s="1" t="s">
        <v>3040</v>
      </c>
      <c r="D573" s="1" t="s">
        <v>3041</v>
      </c>
      <c r="E573" s="1" t="s">
        <v>3041</v>
      </c>
      <c r="G573" s="8">
        <v>585</v>
      </c>
      <c r="H573" s="6" t="s">
        <v>471</v>
      </c>
      <c r="I573" s="6" t="s">
        <v>471</v>
      </c>
      <c r="J573" s="6" t="s">
        <v>28</v>
      </c>
      <c r="K573" s="6" t="s">
        <v>28</v>
      </c>
      <c r="L573" s="6" t="s">
        <v>28</v>
      </c>
      <c r="M573" s="6" t="s">
        <v>28</v>
      </c>
      <c r="N573" s="6" t="s">
        <v>28</v>
      </c>
      <c r="O573" s="6" t="s">
        <v>28</v>
      </c>
      <c r="P573" s="7"/>
      <c r="Q573" s="10"/>
    </row>
    <row r="574" spans="1:17" ht="15">
      <c r="A574" s="1" t="s">
        <v>3042</v>
      </c>
      <c r="B574" s="5" t="s">
        <v>3043</v>
      </c>
      <c r="C574" s="1" t="s">
        <v>3044</v>
      </c>
      <c r="D574" s="1" t="s">
        <v>3045</v>
      </c>
      <c r="E574" s="1" t="s">
        <v>3045</v>
      </c>
      <c r="F574" s="1" t="s">
        <v>287</v>
      </c>
      <c r="G574" s="8">
        <v>586</v>
      </c>
      <c r="H574" s="6">
        <v>0</v>
      </c>
      <c r="I574" s="6" t="s">
        <v>28</v>
      </c>
      <c r="J574" s="6" t="s">
        <v>471</v>
      </c>
      <c r="K574" s="6" t="s">
        <v>471</v>
      </c>
      <c r="L574" s="6" t="s">
        <v>28</v>
      </c>
      <c r="M574" s="6" t="s">
        <v>28</v>
      </c>
      <c r="N574" s="6" t="s">
        <v>28</v>
      </c>
      <c r="O574" s="6" t="s">
        <v>28</v>
      </c>
      <c r="P574" s="9" t="s">
        <v>3046</v>
      </c>
    </row>
    <row r="575" spans="1:17" ht="15">
      <c r="A575" s="1" t="s">
        <v>3047</v>
      </c>
      <c r="B575" s="5" t="s">
        <v>3049</v>
      </c>
      <c r="C575" s="1" t="s">
        <v>3050</v>
      </c>
      <c r="D575" s="1" t="s">
        <v>3051</v>
      </c>
      <c r="E575" s="1" t="s">
        <v>3051</v>
      </c>
      <c r="G575" s="8">
        <v>587</v>
      </c>
      <c r="H575" s="6" t="s">
        <v>643</v>
      </c>
      <c r="I575" s="6" t="s">
        <v>28</v>
      </c>
      <c r="J575" s="6" t="s">
        <v>28</v>
      </c>
      <c r="K575" s="6" t="s">
        <v>28</v>
      </c>
      <c r="L575" s="6" t="s">
        <v>28</v>
      </c>
      <c r="M575" s="6" t="s">
        <v>28</v>
      </c>
      <c r="N575" s="6" t="s">
        <v>28</v>
      </c>
      <c r="O575" s="6" t="s">
        <v>28</v>
      </c>
      <c r="P575" s="7"/>
    </row>
    <row r="576" spans="1:17" ht="15">
      <c r="A576" s="1" t="s">
        <v>3052</v>
      </c>
      <c r="B576" s="5" t="s">
        <v>3054</v>
      </c>
      <c r="C576" s="1" t="s">
        <v>3055</v>
      </c>
      <c r="D576" s="1" t="s">
        <v>3056</v>
      </c>
      <c r="E576" s="1" t="s">
        <v>3056</v>
      </c>
      <c r="G576" s="8">
        <v>588</v>
      </c>
      <c r="H576" s="6">
        <v>6</v>
      </c>
      <c r="I576" s="6" t="s">
        <v>27</v>
      </c>
      <c r="J576" s="6" t="s">
        <v>28</v>
      </c>
      <c r="K576" s="6" t="s">
        <v>28</v>
      </c>
      <c r="L576" s="6" t="s">
        <v>28</v>
      </c>
      <c r="M576" s="6" t="s">
        <v>28</v>
      </c>
      <c r="N576" s="6" t="s">
        <v>28</v>
      </c>
      <c r="O576" s="6" t="s">
        <v>28</v>
      </c>
      <c r="P576" s="7"/>
    </row>
    <row r="577" spans="1:17" ht="15">
      <c r="A577" s="1" t="s">
        <v>3057</v>
      </c>
      <c r="B577" s="5" t="s">
        <v>3059</v>
      </c>
      <c r="C577" s="1" t="s">
        <v>3060</v>
      </c>
      <c r="D577" s="1" t="s">
        <v>3061</v>
      </c>
      <c r="E577" s="1" t="s">
        <v>3061</v>
      </c>
      <c r="G577" s="8">
        <v>589</v>
      </c>
      <c r="H577" s="6" t="s">
        <v>47</v>
      </c>
      <c r="I577" s="6" t="s">
        <v>28</v>
      </c>
      <c r="J577" s="6" t="s">
        <v>28</v>
      </c>
      <c r="K577" s="6" t="s">
        <v>28</v>
      </c>
      <c r="L577" s="6" t="s">
        <v>28</v>
      </c>
      <c r="M577" s="6" t="s">
        <v>28</v>
      </c>
      <c r="N577" s="6" t="s">
        <v>28</v>
      </c>
      <c r="O577" s="6" t="s">
        <v>28</v>
      </c>
      <c r="P577" s="7"/>
      <c r="Q577" s="8"/>
    </row>
    <row r="578" spans="1:17" ht="15">
      <c r="A578" s="1" t="s">
        <v>3062</v>
      </c>
      <c r="B578" s="5" t="s">
        <v>3064</v>
      </c>
      <c r="C578" s="1" t="s">
        <v>3065</v>
      </c>
      <c r="D578" s="1" t="s">
        <v>3066</v>
      </c>
      <c r="E578" s="1" t="s">
        <v>3066</v>
      </c>
      <c r="F578" s="1" t="s">
        <v>287</v>
      </c>
      <c r="G578" s="8">
        <v>590</v>
      </c>
      <c r="H578" s="6" t="s">
        <v>78</v>
      </c>
      <c r="I578" s="6" t="s">
        <v>28</v>
      </c>
      <c r="J578" s="6" t="s">
        <v>168</v>
      </c>
      <c r="K578" s="6" t="s">
        <v>28</v>
      </c>
      <c r="L578" s="6" t="s">
        <v>28</v>
      </c>
      <c r="M578" s="6" t="s">
        <v>28</v>
      </c>
      <c r="N578" s="6" t="s">
        <v>28</v>
      </c>
      <c r="O578" s="6" t="s">
        <v>28</v>
      </c>
      <c r="P578" s="6"/>
    </row>
    <row r="579" spans="1:17" ht="15">
      <c r="A579" s="1" t="s">
        <v>3067</v>
      </c>
      <c r="B579" s="5" t="s">
        <v>3069</v>
      </c>
      <c r="C579" s="1" t="s">
        <v>3070</v>
      </c>
      <c r="D579" s="1" t="s">
        <v>3071</v>
      </c>
      <c r="E579" s="1" t="s">
        <v>3071</v>
      </c>
      <c r="G579" s="8">
        <v>591</v>
      </c>
      <c r="H579" s="6">
        <v>6</v>
      </c>
      <c r="I579" s="6" t="s">
        <v>28</v>
      </c>
      <c r="J579" s="6" t="s">
        <v>28</v>
      </c>
      <c r="K579" s="6" t="s">
        <v>28</v>
      </c>
      <c r="L579" s="6" t="s">
        <v>28</v>
      </c>
      <c r="M579" s="6" t="s">
        <v>28</v>
      </c>
      <c r="N579" s="6" t="s">
        <v>28</v>
      </c>
      <c r="O579" s="6" t="s">
        <v>28</v>
      </c>
      <c r="P579" s="7"/>
    </row>
    <row r="580" spans="1:17" ht="15">
      <c r="A580" s="1" t="s">
        <v>3072</v>
      </c>
      <c r="B580" s="5" t="s">
        <v>3074</v>
      </c>
      <c r="C580" s="1" t="s">
        <v>3075</v>
      </c>
      <c r="D580" s="1" t="s">
        <v>3076</v>
      </c>
      <c r="E580" s="1" t="s">
        <v>3076</v>
      </c>
      <c r="G580" s="8">
        <v>592</v>
      </c>
      <c r="H580" s="6">
        <v>6</v>
      </c>
      <c r="I580" s="6">
        <v>6</v>
      </c>
      <c r="J580" s="6" t="s">
        <v>28</v>
      </c>
      <c r="K580" s="6" t="s">
        <v>28</v>
      </c>
      <c r="L580" s="6" t="s">
        <v>28</v>
      </c>
      <c r="M580" s="6" t="s">
        <v>28</v>
      </c>
      <c r="N580" s="6" t="s">
        <v>28</v>
      </c>
      <c r="O580" s="6" t="s">
        <v>28</v>
      </c>
      <c r="P580" s="7"/>
    </row>
    <row r="581" spans="1:17" ht="15">
      <c r="A581" s="1" t="s">
        <v>3077</v>
      </c>
      <c r="B581" s="5" t="s">
        <v>3079</v>
      </c>
      <c r="C581" s="1" t="s">
        <v>3080</v>
      </c>
      <c r="D581" s="1" t="s">
        <v>3081</v>
      </c>
      <c r="E581" s="1" t="s">
        <v>3081</v>
      </c>
      <c r="F581" s="1" t="s">
        <v>287</v>
      </c>
      <c r="G581" s="8">
        <v>593</v>
      </c>
      <c r="H581" s="6" t="s">
        <v>264</v>
      </c>
      <c r="I581" s="6" t="s">
        <v>264</v>
      </c>
      <c r="J581" s="6">
        <v>6</v>
      </c>
      <c r="K581" s="6">
        <v>6</v>
      </c>
      <c r="L581" s="6" t="s">
        <v>28</v>
      </c>
      <c r="M581" s="6" t="s">
        <v>28</v>
      </c>
      <c r="N581" s="6" t="s">
        <v>28</v>
      </c>
      <c r="O581" s="6" t="s">
        <v>28</v>
      </c>
      <c r="P581" s="7"/>
    </row>
    <row r="582" spans="1:17" ht="15">
      <c r="A582" s="1" t="s">
        <v>3082</v>
      </c>
      <c r="B582" s="5" t="s">
        <v>3084</v>
      </c>
      <c r="C582" s="1" t="s">
        <v>3085</v>
      </c>
      <c r="D582" s="1" t="s">
        <v>3086</v>
      </c>
      <c r="E582" s="1" t="s">
        <v>3086</v>
      </c>
      <c r="G582" s="8">
        <v>594</v>
      </c>
      <c r="H582" s="6" t="s">
        <v>498</v>
      </c>
      <c r="I582" s="6" t="s">
        <v>27</v>
      </c>
      <c r="J582" s="6" t="s">
        <v>28</v>
      </c>
      <c r="K582" s="6" t="s">
        <v>28</v>
      </c>
      <c r="L582" s="6" t="s">
        <v>28</v>
      </c>
      <c r="M582" s="6" t="s">
        <v>28</v>
      </c>
      <c r="N582" s="6" t="s">
        <v>28</v>
      </c>
      <c r="O582" s="6" t="s">
        <v>28</v>
      </c>
      <c r="P582" s="7"/>
    </row>
    <row r="583" spans="1:17" ht="15">
      <c r="A583" s="1" t="s">
        <v>3087</v>
      </c>
      <c r="B583" s="5" t="s">
        <v>3089</v>
      </c>
      <c r="C583" s="1" t="s">
        <v>3090</v>
      </c>
      <c r="D583" s="1" t="s">
        <v>3091</v>
      </c>
      <c r="E583" s="1" t="s">
        <v>3091</v>
      </c>
      <c r="G583" s="8">
        <v>595</v>
      </c>
      <c r="H583" s="6" t="s">
        <v>128</v>
      </c>
      <c r="I583" s="6" t="s">
        <v>113</v>
      </c>
      <c r="J583" s="6" t="s">
        <v>28</v>
      </c>
      <c r="K583" s="6" t="s">
        <v>28</v>
      </c>
      <c r="L583" s="6" t="s">
        <v>28</v>
      </c>
      <c r="M583" s="6" t="s">
        <v>28</v>
      </c>
      <c r="N583" s="6" t="s">
        <v>28</v>
      </c>
      <c r="O583" s="6" t="s">
        <v>28</v>
      </c>
      <c r="P583" s="7"/>
    </row>
    <row r="584" spans="1:17" ht="15">
      <c r="A584" s="1" t="s">
        <v>3092</v>
      </c>
      <c r="B584" s="5" t="s">
        <v>3094</v>
      </c>
      <c r="C584" s="1" t="s">
        <v>3095</v>
      </c>
      <c r="D584" s="1" t="s">
        <v>3096</v>
      </c>
      <c r="E584" s="1" t="s">
        <v>3096</v>
      </c>
      <c r="G584" s="8">
        <v>596</v>
      </c>
      <c r="H584" s="6" t="s">
        <v>498</v>
      </c>
      <c r="I584" s="6" t="s">
        <v>113</v>
      </c>
      <c r="J584" s="6" t="s">
        <v>28</v>
      </c>
      <c r="K584" s="6" t="s">
        <v>28</v>
      </c>
      <c r="L584" s="6" t="s">
        <v>28</v>
      </c>
      <c r="M584" s="6" t="s">
        <v>28</v>
      </c>
      <c r="N584" s="6" t="s">
        <v>28</v>
      </c>
      <c r="O584" s="6" t="s">
        <v>28</v>
      </c>
      <c r="P584" s="7"/>
    </row>
    <row r="585" spans="1:17" ht="15">
      <c r="A585" s="1" t="s">
        <v>3097</v>
      </c>
      <c r="B585" s="5" t="s">
        <v>3098</v>
      </c>
      <c r="C585" s="1" t="s">
        <v>3099</v>
      </c>
      <c r="D585" s="1" t="s">
        <v>3100</v>
      </c>
      <c r="E585" s="1" t="s">
        <v>3100</v>
      </c>
      <c r="G585" s="8">
        <v>597</v>
      </c>
      <c r="H585" s="6" t="s">
        <v>498</v>
      </c>
      <c r="I585" s="6" t="s">
        <v>113</v>
      </c>
      <c r="J585" s="6" t="s">
        <v>28</v>
      </c>
      <c r="K585" s="6" t="s">
        <v>28</v>
      </c>
      <c r="L585" s="6" t="s">
        <v>28</v>
      </c>
      <c r="M585" s="6" t="s">
        <v>28</v>
      </c>
      <c r="N585" s="6" t="s">
        <v>28</v>
      </c>
      <c r="O585" s="6" t="s">
        <v>28</v>
      </c>
      <c r="P585" s="7"/>
      <c r="Q585" s="8"/>
    </row>
    <row r="586" spans="1:17" ht="15">
      <c r="A586" s="1" t="s">
        <v>3101</v>
      </c>
      <c r="B586" s="5" t="s">
        <v>3103</v>
      </c>
      <c r="C586" s="1" t="s">
        <v>3104</v>
      </c>
      <c r="D586" s="1" t="s">
        <v>3105</v>
      </c>
      <c r="E586" s="1" t="s">
        <v>3105</v>
      </c>
      <c r="G586" s="8">
        <v>598</v>
      </c>
      <c r="H586" s="6" t="s">
        <v>27</v>
      </c>
      <c r="I586" s="6" t="s">
        <v>27</v>
      </c>
      <c r="J586" s="6" t="s">
        <v>28</v>
      </c>
      <c r="K586" s="6" t="s">
        <v>28</v>
      </c>
      <c r="L586" s="6" t="s">
        <v>28</v>
      </c>
      <c r="M586" s="6" t="s">
        <v>28</v>
      </c>
      <c r="N586" s="6" t="s">
        <v>28</v>
      </c>
      <c r="O586" s="6" t="s">
        <v>28</v>
      </c>
      <c r="P586" s="6"/>
    </row>
    <row r="587" spans="1:17" ht="15">
      <c r="A587" s="1" t="s">
        <v>3106</v>
      </c>
      <c r="B587" s="5" t="s">
        <v>3108</v>
      </c>
      <c r="C587" s="1" t="s">
        <v>3109</v>
      </c>
      <c r="D587" s="1" t="s">
        <v>3110</v>
      </c>
      <c r="E587" s="1" t="s">
        <v>3110</v>
      </c>
      <c r="G587" s="8">
        <v>599</v>
      </c>
      <c r="H587" s="6" t="s">
        <v>621</v>
      </c>
      <c r="I587" s="6" t="s">
        <v>621</v>
      </c>
      <c r="J587" s="6" t="s">
        <v>28</v>
      </c>
      <c r="K587" s="6" t="s">
        <v>28</v>
      </c>
      <c r="L587" s="6" t="s">
        <v>28</v>
      </c>
      <c r="M587" s="6" t="s">
        <v>28</v>
      </c>
      <c r="N587" s="6" t="s">
        <v>28</v>
      </c>
      <c r="O587" s="6" t="s">
        <v>28</v>
      </c>
      <c r="P587" s="7"/>
    </row>
    <row r="588" spans="1:17" ht="15">
      <c r="A588" s="1" t="s">
        <v>3111</v>
      </c>
      <c r="B588" s="5" t="s">
        <v>3112</v>
      </c>
      <c r="C588" s="1" t="s">
        <v>3113</v>
      </c>
      <c r="D588" s="1" t="s">
        <v>3114</v>
      </c>
      <c r="E588" s="1" t="s">
        <v>3114</v>
      </c>
      <c r="G588" s="8">
        <v>600</v>
      </c>
      <c r="H588" s="6" t="s">
        <v>41</v>
      </c>
      <c r="I588" s="6" t="s">
        <v>27</v>
      </c>
      <c r="J588" s="6" t="s">
        <v>28</v>
      </c>
      <c r="K588" s="6" t="s">
        <v>28</v>
      </c>
      <c r="L588" s="6" t="s">
        <v>28</v>
      </c>
      <c r="M588" s="6" t="s">
        <v>28</v>
      </c>
      <c r="N588" s="6" t="s">
        <v>28</v>
      </c>
      <c r="O588" s="6" t="s">
        <v>28</v>
      </c>
      <c r="P588" s="7"/>
    </row>
    <row r="589" spans="1:17" ht="15">
      <c r="A589" s="1" t="s">
        <v>3111</v>
      </c>
      <c r="B589" s="5" t="s">
        <v>3116</v>
      </c>
      <c r="C589" s="1" t="s">
        <v>3117</v>
      </c>
      <c r="D589" s="1" t="s">
        <v>3114</v>
      </c>
      <c r="E589" s="1" t="s">
        <v>3118</v>
      </c>
      <c r="G589" s="8">
        <v>601</v>
      </c>
      <c r="H589" s="6" t="s">
        <v>41</v>
      </c>
      <c r="I589" s="6" t="s">
        <v>28</v>
      </c>
      <c r="J589" s="6" t="s">
        <v>498</v>
      </c>
      <c r="K589" s="6" t="s">
        <v>28</v>
      </c>
      <c r="L589" s="6" t="s">
        <v>28</v>
      </c>
      <c r="M589" s="6" t="s">
        <v>28</v>
      </c>
      <c r="N589" s="6" t="s">
        <v>28</v>
      </c>
      <c r="O589" s="6" t="s">
        <v>28</v>
      </c>
      <c r="P589" s="7"/>
    </row>
    <row r="590" spans="1:17" ht="15">
      <c r="A590" s="1" t="s">
        <v>3119</v>
      </c>
      <c r="B590" s="5" t="s">
        <v>3121</v>
      </c>
      <c r="C590" s="1" t="s">
        <v>3122</v>
      </c>
      <c r="D590" s="1" t="s">
        <v>3123</v>
      </c>
      <c r="E590" s="1" t="s">
        <v>3123</v>
      </c>
      <c r="G590" s="8">
        <v>602</v>
      </c>
      <c r="H590" s="6" t="s">
        <v>197</v>
      </c>
      <c r="I590" s="6" t="s">
        <v>197</v>
      </c>
      <c r="J590" s="6" t="s">
        <v>28</v>
      </c>
      <c r="K590" s="6" t="s">
        <v>28</v>
      </c>
      <c r="L590" s="6" t="s">
        <v>28</v>
      </c>
      <c r="M590" s="6" t="s">
        <v>28</v>
      </c>
      <c r="N590" s="6" t="s">
        <v>28</v>
      </c>
      <c r="O590" s="6" t="s">
        <v>28</v>
      </c>
      <c r="P590" s="7"/>
    </row>
    <row r="591" spans="1:17" ht="15">
      <c r="A591" s="1" t="s">
        <v>3124</v>
      </c>
      <c r="B591" s="5" t="s">
        <v>3125</v>
      </c>
      <c r="C591" s="1" t="s">
        <v>3126</v>
      </c>
      <c r="D591" s="1" t="s">
        <v>3127</v>
      </c>
      <c r="E591" s="1" t="s">
        <v>3127</v>
      </c>
      <c r="G591" s="8">
        <v>603</v>
      </c>
      <c r="H591" s="6" t="s">
        <v>27</v>
      </c>
      <c r="I591" s="6" t="s">
        <v>28</v>
      </c>
      <c r="J591" s="6" t="s">
        <v>28</v>
      </c>
      <c r="K591" s="6" t="s">
        <v>28</v>
      </c>
      <c r="L591" s="6" t="s">
        <v>28</v>
      </c>
      <c r="M591" s="6" t="s">
        <v>28</v>
      </c>
      <c r="N591" s="6" t="s">
        <v>28</v>
      </c>
      <c r="O591" s="6" t="s">
        <v>28</v>
      </c>
      <c r="P591" s="7"/>
      <c r="Q591" s="8"/>
    </row>
    <row r="592" spans="1:17" ht="15">
      <c r="A592" s="1" t="s">
        <v>3128</v>
      </c>
      <c r="B592" s="5" t="s">
        <v>3130</v>
      </c>
      <c r="C592" s="1" t="s">
        <v>3131</v>
      </c>
      <c r="D592" s="1" t="s">
        <v>3132</v>
      </c>
      <c r="E592" s="1" t="s">
        <v>3132</v>
      </c>
      <c r="G592" s="8">
        <v>604</v>
      </c>
      <c r="H592" s="6" t="s">
        <v>34</v>
      </c>
      <c r="I592" s="6" t="s">
        <v>28</v>
      </c>
      <c r="J592" s="6" t="s">
        <v>28</v>
      </c>
      <c r="K592" s="6" t="s">
        <v>28</v>
      </c>
      <c r="L592" s="6" t="s">
        <v>28</v>
      </c>
      <c r="M592" s="6" t="s">
        <v>28</v>
      </c>
      <c r="N592" s="6" t="s">
        <v>28</v>
      </c>
      <c r="O592" s="6" t="s">
        <v>28</v>
      </c>
      <c r="P592" s="6"/>
    </row>
    <row r="593" spans="1:17" ht="15">
      <c r="A593" s="1" t="s">
        <v>3133</v>
      </c>
      <c r="B593" s="5" t="s">
        <v>3135</v>
      </c>
      <c r="C593" s="1" t="s">
        <v>3136</v>
      </c>
      <c r="D593" s="1" t="s">
        <v>3137</v>
      </c>
      <c r="E593" s="1" t="s">
        <v>3137</v>
      </c>
      <c r="G593" s="8">
        <v>605</v>
      </c>
      <c r="H593" s="6" t="s">
        <v>1042</v>
      </c>
      <c r="I593" s="6" t="s">
        <v>28</v>
      </c>
      <c r="J593" s="6" t="s">
        <v>28</v>
      </c>
      <c r="K593" s="6" t="s">
        <v>28</v>
      </c>
      <c r="L593" s="6" t="s">
        <v>28</v>
      </c>
      <c r="M593" s="6" t="s">
        <v>28</v>
      </c>
      <c r="N593" s="6" t="s">
        <v>28</v>
      </c>
      <c r="O593" s="6" t="s">
        <v>28</v>
      </c>
      <c r="P593" s="7"/>
    </row>
    <row r="594" spans="1:17" ht="15">
      <c r="A594" s="1" t="s">
        <v>3138</v>
      </c>
      <c r="B594" s="5" t="s">
        <v>3140</v>
      </c>
      <c r="C594" s="1" t="s">
        <v>3141</v>
      </c>
      <c r="D594" s="1" t="s">
        <v>3142</v>
      </c>
      <c r="E594" s="1" t="s">
        <v>3142</v>
      </c>
      <c r="G594" s="8">
        <v>606</v>
      </c>
      <c r="H594" s="6" t="s">
        <v>365</v>
      </c>
      <c r="I594" s="6" t="s">
        <v>28</v>
      </c>
      <c r="J594" s="6" t="s">
        <v>28</v>
      </c>
      <c r="K594" s="6" t="s">
        <v>28</v>
      </c>
      <c r="L594" s="6" t="s">
        <v>28</v>
      </c>
      <c r="M594" s="6" t="s">
        <v>28</v>
      </c>
      <c r="N594" s="6" t="s">
        <v>28</v>
      </c>
      <c r="O594" s="6" t="s">
        <v>28</v>
      </c>
      <c r="P594" s="7"/>
      <c r="Q594" s="8"/>
    </row>
    <row r="595" spans="1:17" ht="15">
      <c r="A595" s="1" t="s">
        <v>3143</v>
      </c>
      <c r="B595" s="5" t="s">
        <v>3145</v>
      </c>
      <c r="C595" s="1" t="s">
        <v>3146</v>
      </c>
      <c r="D595" s="1" t="s">
        <v>3147</v>
      </c>
      <c r="E595" s="1" t="s">
        <v>3147</v>
      </c>
      <c r="G595" s="8">
        <v>607</v>
      </c>
      <c r="H595" s="6">
        <v>4</v>
      </c>
      <c r="I595" s="6" t="s">
        <v>28</v>
      </c>
      <c r="J595" s="6" t="s">
        <v>28</v>
      </c>
      <c r="K595" s="6" t="s">
        <v>28</v>
      </c>
      <c r="L595" s="6" t="s">
        <v>28</v>
      </c>
      <c r="M595" s="6" t="s">
        <v>28</v>
      </c>
      <c r="N595" s="6" t="s">
        <v>28</v>
      </c>
      <c r="O595" s="6" t="s">
        <v>28</v>
      </c>
      <c r="P595" s="6"/>
      <c r="Q595" s="8"/>
    </row>
    <row r="596" spans="1:17" ht="15">
      <c r="A596" s="1" t="s">
        <v>3148</v>
      </c>
      <c r="B596" s="5" t="s">
        <v>3150</v>
      </c>
      <c r="C596" s="1" t="s">
        <v>3151</v>
      </c>
      <c r="D596" s="1" t="s">
        <v>3152</v>
      </c>
      <c r="E596" s="1" t="s">
        <v>3152</v>
      </c>
      <c r="G596" s="8">
        <v>608</v>
      </c>
      <c r="H596" s="6" t="s">
        <v>27</v>
      </c>
      <c r="I596" s="6" t="s">
        <v>28</v>
      </c>
      <c r="J596" s="6">
        <v>2</v>
      </c>
      <c r="K596" s="6" t="s">
        <v>28</v>
      </c>
      <c r="L596" s="6" t="s">
        <v>28</v>
      </c>
      <c r="M596" s="6" t="s">
        <v>28</v>
      </c>
      <c r="N596" s="6" t="s">
        <v>28</v>
      </c>
      <c r="O596" s="6" t="s">
        <v>28</v>
      </c>
      <c r="P596" s="9" t="s">
        <v>3153</v>
      </c>
      <c r="Q596" s="8"/>
    </row>
    <row r="597" spans="1:17" ht="15">
      <c r="A597" s="1" t="s">
        <v>3154</v>
      </c>
      <c r="B597" s="5" t="s">
        <v>3156</v>
      </c>
      <c r="C597" s="1" t="s">
        <v>3157</v>
      </c>
      <c r="D597" s="1" t="s">
        <v>3158</v>
      </c>
      <c r="E597" s="1" t="s">
        <v>3158</v>
      </c>
      <c r="G597" s="8">
        <v>609</v>
      </c>
      <c r="H597" s="6" t="s">
        <v>78</v>
      </c>
      <c r="I597" s="6" t="s">
        <v>27</v>
      </c>
      <c r="J597" s="6" t="s">
        <v>28</v>
      </c>
      <c r="K597" s="6" t="s">
        <v>28</v>
      </c>
      <c r="L597" s="6" t="s">
        <v>28</v>
      </c>
      <c r="M597" s="6" t="s">
        <v>28</v>
      </c>
      <c r="N597" s="6" t="s">
        <v>28</v>
      </c>
      <c r="O597" s="6" t="s">
        <v>28</v>
      </c>
      <c r="P597" s="6" t="s">
        <v>3159</v>
      </c>
    </row>
    <row r="598" spans="1:17" ht="15">
      <c r="A598" s="1" t="s">
        <v>3160</v>
      </c>
      <c r="B598" s="5" t="s">
        <v>3162</v>
      </c>
      <c r="C598" s="1" t="s">
        <v>3163</v>
      </c>
      <c r="D598" s="1" t="s">
        <v>3164</v>
      </c>
      <c r="E598" s="1" t="s">
        <v>3164</v>
      </c>
      <c r="G598" s="8">
        <v>610</v>
      </c>
      <c r="H598" s="6" t="s">
        <v>491</v>
      </c>
      <c r="I598" s="6" t="s">
        <v>491</v>
      </c>
      <c r="J598" s="6" t="s">
        <v>1562</v>
      </c>
      <c r="K598" s="6" t="s">
        <v>1562</v>
      </c>
      <c r="L598" s="6" t="s">
        <v>28</v>
      </c>
      <c r="M598" s="6" t="s">
        <v>28</v>
      </c>
      <c r="N598" s="6" t="s">
        <v>28</v>
      </c>
      <c r="O598" s="6" t="s">
        <v>28</v>
      </c>
      <c r="P598" s="7" t="s">
        <v>3165</v>
      </c>
      <c r="Q598" s="8"/>
    </row>
    <row r="599" spans="1:17" ht="15">
      <c r="A599" s="1" t="s">
        <v>3166</v>
      </c>
      <c r="B599" s="5" t="s">
        <v>3168</v>
      </c>
      <c r="C599" s="1" t="s">
        <v>3169</v>
      </c>
      <c r="D599" s="1" t="s">
        <v>3170</v>
      </c>
      <c r="E599" s="1" t="s">
        <v>3170</v>
      </c>
      <c r="G599" s="8">
        <v>611</v>
      </c>
      <c r="H599" s="6">
        <v>5</v>
      </c>
      <c r="I599" s="6" t="s">
        <v>28</v>
      </c>
      <c r="J599" s="6" t="s">
        <v>28</v>
      </c>
      <c r="K599" s="6" t="s">
        <v>28</v>
      </c>
      <c r="L599" s="6" t="s">
        <v>28</v>
      </c>
      <c r="M599" s="6" t="s">
        <v>28</v>
      </c>
      <c r="N599" s="6" t="s">
        <v>28</v>
      </c>
      <c r="O599" s="6" t="s">
        <v>28</v>
      </c>
      <c r="P599" s="9" t="s">
        <v>3171</v>
      </c>
    </row>
    <row r="600" spans="1:17" ht="15">
      <c r="A600" s="1" t="s">
        <v>3172</v>
      </c>
      <c r="B600" s="5" t="s">
        <v>3174</v>
      </c>
      <c r="C600" s="1" t="s">
        <v>3175</v>
      </c>
      <c r="D600" s="1" t="s">
        <v>3176</v>
      </c>
      <c r="E600" s="1" t="s">
        <v>3176</v>
      </c>
      <c r="G600" s="8">
        <v>612</v>
      </c>
      <c r="H600" s="6">
        <v>1</v>
      </c>
      <c r="I600" s="6" t="s">
        <v>28</v>
      </c>
      <c r="J600" s="6" t="s">
        <v>28</v>
      </c>
      <c r="K600" s="6" t="s">
        <v>28</v>
      </c>
      <c r="L600" s="6" t="s">
        <v>28</v>
      </c>
      <c r="M600" s="6" t="s">
        <v>28</v>
      </c>
      <c r="N600" s="6" t="s">
        <v>28</v>
      </c>
      <c r="O600" s="6" t="s">
        <v>28</v>
      </c>
      <c r="P600" s="9" t="s">
        <v>3177</v>
      </c>
    </row>
    <row r="601" spans="1:17" ht="15">
      <c r="A601" s="1" t="s">
        <v>3178</v>
      </c>
      <c r="B601" s="5" t="s">
        <v>3180</v>
      </c>
      <c r="C601" s="1" t="s">
        <v>3181</v>
      </c>
      <c r="D601" s="1" t="s">
        <v>1104</v>
      </c>
      <c r="E601" s="1" t="s">
        <v>1104</v>
      </c>
      <c r="G601" s="8">
        <v>613</v>
      </c>
      <c r="H601" s="6" t="s">
        <v>78</v>
      </c>
      <c r="I601" s="6" t="s">
        <v>28</v>
      </c>
      <c r="J601" s="6" t="s">
        <v>28</v>
      </c>
      <c r="K601" s="6" t="s">
        <v>28</v>
      </c>
      <c r="L601" s="6" t="s">
        <v>28</v>
      </c>
      <c r="M601" s="6" t="s">
        <v>28</v>
      </c>
      <c r="N601" s="6" t="s">
        <v>28</v>
      </c>
      <c r="O601" s="6" t="s">
        <v>28</v>
      </c>
      <c r="P601" s="7" t="s">
        <v>3182</v>
      </c>
    </row>
    <row r="602" spans="1:17" ht="15">
      <c r="A602" s="1" t="s">
        <v>3183</v>
      </c>
      <c r="B602" s="5" t="s">
        <v>3185</v>
      </c>
      <c r="C602" s="1" t="s">
        <v>3186</v>
      </c>
      <c r="D602" s="1" t="s">
        <v>3187</v>
      </c>
      <c r="E602" s="1" t="s">
        <v>3187</v>
      </c>
      <c r="G602" s="8">
        <v>614</v>
      </c>
      <c r="H602" s="6" t="s">
        <v>491</v>
      </c>
      <c r="I602" s="6" t="s">
        <v>28</v>
      </c>
      <c r="J602" s="6" t="s">
        <v>47</v>
      </c>
      <c r="K602" s="6" t="s">
        <v>28</v>
      </c>
      <c r="L602" s="6" t="s">
        <v>28</v>
      </c>
      <c r="M602" s="6" t="s">
        <v>28</v>
      </c>
      <c r="N602" s="6" t="s">
        <v>28</v>
      </c>
      <c r="O602" s="6" t="s">
        <v>28</v>
      </c>
      <c r="P602" s="6" t="s">
        <v>3188</v>
      </c>
    </row>
    <row r="603" spans="1:17" ht="15">
      <c r="A603" s="1" t="s">
        <v>3189</v>
      </c>
      <c r="B603" s="5" t="s">
        <v>3191</v>
      </c>
      <c r="C603" s="1" t="s">
        <v>3192</v>
      </c>
      <c r="D603" s="1" t="s">
        <v>3193</v>
      </c>
      <c r="E603" s="1" t="s">
        <v>3193</v>
      </c>
      <c r="G603" s="8">
        <v>615</v>
      </c>
      <c r="H603" s="6" t="s">
        <v>113</v>
      </c>
      <c r="I603" s="6" t="s">
        <v>113</v>
      </c>
      <c r="J603" s="6" t="s">
        <v>28</v>
      </c>
      <c r="K603" s="6" t="s">
        <v>28</v>
      </c>
      <c r="L603" s="6" t="s">
        <v>28</v>
      </c>
      <c r="M603" s="6" t="s">
        <v>28</v>
      </c>
      <c r="N603" s="6" t="s">
        <v>28</v>
      </c>
      <c r="O603" s="6" t="s">
        <v>28</v>
      </c>
      <c r="P603" s="7"/>
    </row>
    <row r="604" spans="1:17" ht="15">
      <c r="A604" s="1" t="s">
        <v>3194</v>
      </c>
      <c r="B604" s="5" t="s">
        <v>3196</v>
      </c>
      <c r="C604" s="1" t="s">
        <v>3197</v>
      </c>
      <c r="D604" s="1" t="s">
        <v>3198</v>
      </c>
      <c r="E604" s="1" t="s">
        <v>3198</v>
      </c>
      <c r="G604" s="8">
        <v>616</v>
      </c>
      <c r="H604" s="6">
        <v>3</v>
      </c>
      <c r="I604" s="6">
        <v>3</v>
      </c>
      <c r="J604" s="6" t="s">
        <v>28</v>
      </c>
      <c r="K604" s="6" t="s">
        <v>28</v>
      </c>
      <c r="L604" s="6" t="s">
        <v>28</v>
      </c>
      <c r="M604" s="6" t="s">
        <v>28</v>
      </c>
      <c r="N604" s="6" t="s">
        <v>28</v>
      </c>
      <c r="O604" s="6" t="s">
        <v>28</v>
      </c>
      <c r="P604" s="7"/>
    </row>
    <row r="605" spans="1:17" ht="15">
      <c r="A605" s="1" t="s">
        <v>3199</v>
      </c>
      <c r="B605" s="5" t="s">
        <v>3201</v>
      </c>
      <c r="C605" s="1" t="s">
        <v>3202</v>
      </c>
      <c r="D605" s="1" t="s">
        <v>3203</v>
      </c>
      <c r="E605" s="1" t="s">
        <v>3203</v>
      </c>
      <c r="G605" s="8">
        <v>617</v>
      </c>
      <c r="H605" s="6" t="s">
        <v>305</v>
      </c>
      <c r="I605" s="6" t="s">
        <v>305</v>
      </c>
      <c r="J605" s="6" t="s">
        <v>28</v>
      </c>
      <c r="K605" s="6" t="s">
        <v>28</v>
      </c>
      <c r="L605" s="6" t="s">
        <v>28</v>
      </c>
      <c r="M605" s="6" t="s">
        <v>28</v>
      </c>
      <c r="N605" s="6" t="s">
        <v>28</v>
      </c>
      <c r="O605" s="6" t="s">
        <v>28</v>
      </c>
      <c r="P605" s="7"/>
    </row>
    <row r="606" spans="1:17" ht="15">
      <c r="A606" s="1" t="s">
        <v>3204</v>
      </c>
      <c r="B606" s="5" t="s">
        <v>3206</v>
      </c>
      <c r="C606" s="1" t="s">
        <v>3207</v>
      </c>
      <c r="D606" s="1" t="s">
        <v>3208</v>
      </c>
      <c r="E606" s="1" t="s">
        <v>3208</v>
      </c>
      <c r="G606" s="8">
        <v>618</v>
      </c>
      <c r="H606" s="6" t="s">
        <v>498</v>
      </c>
      <c r="I606" s="6" t="s">
        <v>498</v>
      </c>
      <c r="J606" s="6" t="s">
        <v>28</v>
      </c>
      <c r="K606" s="6" t="s">
        <v>28</v>
      </c>
      <c r="L606" s="6" t="s">
        <v>28</v>
      </c>
      <c r="M606" s="6" t="s">
        <v>28</v>
      </c>
      <c r="N606" s="6" t="s">
        <v>28</v>
      </c>
      <c r="O606" s="6" t="s">
        <v>28</v>
      </c>
      <c r="P606" s="7"/>
    </row>
    <row r="607" spans="1:17" ht="15">
      <c r="A607" s="1" t="s">
        <v>3209</v>
      </c>
      <c r="B607" s="5" t="s">
        <v>3211</v>
      </c>
      <c r="C607" s="1" t="s">
        <v>3212</v>
      </c>
      <c r="D607" s="1" t="s">
        <v>3213</v>
      </c>
      <c r="E607" s="1" t="s">
        <v>3213</v>
      </c>
      <c r="F607" s="1" t="s">
        <v>3214</v>
      </c>
      <c r="G607" s="8">
        <v>620</v>
      </c>
      <c r="H607" s="6">
        <v>5</v>
      </c>
      <c r="I607" s="6" t="s">
        <v>28</v>
      </c>
      <c r="J607" s="6" t="s">
        <v>28</v>
      </c>
      <c r="K607" s="6" t="s">
        <v>28</v>
      </c>
      <c r="L607" s="6" t="s">
        <v>28</v>
      </c>
      <c r="M607" s="6" t="s">
        <v>28</v>
      </c>
      <c r="N607" s="6" t="s">
        <v>28</v>
      </c>
      <c r="O607" s="6" t="s">
        <v>28</v>
      </c>
      <c r="P607" s="5"/>
    </row>
    <row r="608" spans="1:17" ht="15">
      <c r="A608" s="1" t="s">
        <v>3215</v>
      </c>
      <c r="B608" s="5" t="s">
        <v>3217</v>
      </c>
      <c r="C608" s="1" t="s">
        <v>3218</v>
      </c>
      <c r="D608" s="1" t="s">
        <v>3219</v>
      </c>
      <c r="E608" s="1" t="s">
        <v>3219</v>
      </c>
      <c r="G608" s="8">
        <v>621</v>
      </c>
      <c r="H608" s="6">
        <v>6</v>
      </c>
      <c r="I608" s="6">
        <v>6</v>
      </c>
      <c r="J608" s="6" t="s">
        <v>41</v>
      </c>
      <c r="K608" s="6" t="s">
        <v>41</v>
      </c>
      <c r="L608" s="6" t="s">
        <v>28</v>
      </c>
      <c r="M608" s="6" t="s">
        <v>28</v>
      </c>
      <c r="N608" s="6" t="s">
        <v>28</v>
      </c>
      <c r="O608" s="6" t="s">
        <v>28</v>
      </c>
      <c r="P608" s="6" t="s">
        <v>677</v>
      </c>
    </row>
    <row r="609" spans="1:16" ht="15">
      <c r="A609" s="1" t="s">
        <v>3220</v>
      </c>
      <c r="B609" s="5" t="s">
        <v>3222</v>
      </c>
      <c r="C609" s="1" t="s">
        <v>3223</v>
      </c>
      <c r="D609" s="1" t="s">
        <v>3224</v>
      </c>
      <c r="E609" s="1" t="s">
        <v>3224</v>
      </c>
      <c r="G609" s="8">
        <v>622</v>
      </c>
      <c r="H609" s="6" t="s">
        <v>78</v>
      </c>
      <c r="I609" s="6" t="s">
        <v>78</v>
      </c>
      <c r="J609" s="6" t="s">
        <v>28</v>
      </c>
      <c r="K609" s="6" t="s">
        <v>28</v>
      </c>
      <c r="L609" s="6" t="s">
        <v>28</v>
      </c>
      <c r="M609" s="6" t="s">
        <v>28</v>
      </c>
      <c r="N609" s="6" t="s">
        <v>28</v>
      </c>
      <c r="O609" s="6" t="s">
        <v>28</v>
      </c>
      <c r="P609" s="7"/>
    </row>
    <row r="610" spans="1:16" ht="15">
      <c r="A610" s="1" t="s">
        <v>3225</v>
      </c>
      <c r="B610" s="5" t="s">
        <v>3227</v>
      </c>
      <c r="C610" s="1" t="s">
        <v>3228</v>
      </c>
      <c r="D610" s="1" t="s">
        <v>3229</v>
      </c>
      <c r="E610" s="1" t="s">
        <v>3229</v>
      </c>
      <c r="G610" s="8">
        <v>623</v>
      </c>
      <c r="H610" s="6" t="s">
        <v>78</v>
      </c>
      <c r="I610" s="6" t="s">
        <v>305</v>
      </c>
      <c r="J610" s="6" t="s">
        <v>28</v>
      </c>
      <c r="K610" s="6" t="s">
        <v>28</v>
      </c>
      <c r="L610" s="6" t="s">
        <v>28</v>
      </c>
      <c r="M610" s="6" t="s">
        <v>28</v>
      </c>
      <c r="N610" s="6" t="s">
        <v>28</v>
      </c>
      <c r="O610" s="6" t="s">
        <v>28</v>
      </c>
      <c r="P610" s="7"/>
    </row>
    <row r="611" spans="1:16" ht="15">
      <c r="A611" s="1" t="s">
        <v>3230</v>
      </c>
      <c r="B611" s="5" t="s">
        <v>3232</v>
      </c>
      <c r="C611" s="1" t="s">
        <v>3233</v>
      </c>
      <c r="D611" s="1" t="s">
        <v>3234</v>
      </c>
      <c r="E611" s="1" t="s">
        <v>3234</v>
      </c>
      <c r="G611" s="8">
        <v>624</v>
      </c>
      <c r="H611" s="6" t="s">
        <v>78</v>
      </c>
      <c r="I611" s="6" t="s">
        <v>305</v>
      </c>
      <c r="J611" s="6" t="s">
        <v>28</v>
      </c>
      <c r="K611" s="6" t="s">
        <v>28</v>
      </c>
      <c r="L611" s="6" t="s">
        <v>28</v>
      </c>
      <c r="M611" s="6" t="s">
        <v>28</v>
      </c>
      <c r="N611" s="6" t="s">
        <v>28</v>
      </c>
      <c r="O611" s="6" t="s">
        <v>28</v>
      </c>
      <c r="P611" s="7"/>
    </row>
    <row r="612" spans="1:16" ht="15">
      <c r="A612" s="1" t="s">
        <v>3235</v>
      </c>
      <c r="B612" s="5" t="s">
        <v>3237</v>
      </c>
      <c r="C612" s="1" t="s">
        <v>3238</v>
      </c>
      <c r="D612" s="1" t="s">
        <v>1732</v>
      </c>
      <c r="E612" s="1" t="s">
        <v>1732</v>
      </c>
      <c r="F612" s="1" t="s">
        <v>2482</v>
      </c>
      <c r="G612" s="8">
        <v>625</v>
      </c>
      <c r="H612" s="6" t="s">
        <v>27</v>
      </c>
      <c r="I612" s="6" t="s">
        <v>27</v>
      </c>
      <c r="J612" s="6" t="s">
        <v>28</v>
      </c>
      <c r="K612" s="6" t="s">
        <v>28</v>
      </c>
      <c r="L612" s="6" t="s">
        <v>28</v>
      </c>
      <c r="M612" s="6" t="s">
        <v>28</v>
      </c>
      <c r="N612" s="6" t="s">
        <v>28</v>
      </c>
      <c r="O612" s="6" t="s">
        <v>28</v>
      </c>
      <c r="P612" s="7"/>
    </row>
    <row r="613" spans="1:16" ht="15">
      <c r="A613" s="1" t="s">
        <v>3239</v>
      </c>
      <c r="B613" s="5" t="s">
        <v>3241</v>
      </c>
      <c r="C613" s="1" t="s">
        <v>3242</v>
      </c>
      <c r="D613" s="1" t="s">
        <v>2066</v>
      </c>
      <c r="E613" s="1" t="s">
        <v>2066</v>
      </c>
      <c r="F613" s="1" t="s">
        <v>2482</v>
      </c>
      <c r="G613" s="8">
        <v>626</v>
      </c>
      <c r="H613" s="6">
        <v>2</v>
      </c>
      <c r="I613" s="6" t="s">
        <v>28</v>
      </c>
      <c r="J613" s="6" t="s">
        <v>28</v>
      </c>
      <c r="K613" s="6" t="s">
        <v>28</v>
      </c>
      <c r="L613" s="6" t="s">
        <v>28</v>
      </c>
      <c r="M613" s="6" t="s">
        <v>28</v>
      </c>
      <c r="N613" s="6" t="s">
        <v>28</v>
      </c>
      <c r="O613" s="6" t="s">
        <v>28</v>
      </c>
      <c r="P613" s="7" t="s">
        <v>3243</v>
      </c>
    </row>
    <row r="614" spans="1:16" ht="15">
      <c r="A614" s="1" t="s">
        <v>3244</v>
      </c>
      <c r="B614" s="5" t="s">
        <v>3246</v>
      </c>
      <c r="C614" s="1" t="s">
        <v>3247</v>
      </c>
      <c r="D614" s="1" t="s">
        <v>3248</v>
      </c>
      <c r="E614" s="1" t="s">
        <v>3248</v>
      </c>
      <c r="G614" s="8">
        <v>627</v>
      </c>
      <c r="H614" s="6">
        <v>2</v>
      </c>
      <c r="I614" s="6" t="s">
        <v>28</v>
      </c>
      <c r="J614" s="6" t="s">
        <v>28</v>
      </c>
      <c r="K614" s="6" t="s">
        <v>28</v>
      </c>
      <c r="L614" s="6" t="s">
        <v>28</v>
      </c>
      <c r="M614" s="6" t="s">
        <v>28</v>
      </c>
      <c r="N614" s="6" t="s">
        <v>28</v>
      </c>
      <c r="O614" s="6" t="s">
        <v>28</v>
      </c>
      <c r="P614" s="11" t="s">
        <v>3249</v>
      </c>
    </row>
    <row r="615" spans="1:16" ht="15">
      <c r="A615" s="1" t="s">
        <v>3250</v>
      </c>
      <c r="B615" s="5" t="s">
        <v>3252</v>
      </c>
      <c r="C615" s="1" t="s">
        <v>3253</v>
      </c>
      <c r="D615" s="1" t="s">
        <v>3254</v>
      </c>
      <c r="E615" s="1" t="s">
        <v>3254</v>
      </c>
      <c r="G615" s="8">
        <v>628</v>
      </c>
      <c r="H615" s="6" t="s">
        <v>27</v>
      </c>
      <c r="I615" s="6" t="s">
        <v>28</v>
      </c>
      <c r="J615" s="6">
        <v>2</v>
      </c>
      <c r="K615" s="6" t="s">
        <v>28</v>
      </c>
      <c r="L615" s="6" t="s">
        <v>28</v>
      </c>
      <c r="M615" s="6" t="s">
        <v>28</v>
      </c>
      <c r="N615" s="6" t="s">
        <v>28</v>
      </c>
      <c r="O615" s="6" t="s">
        <v>28</v>
      </c>
      <c r="P615" s="7"/>
    </row>
    <row r="616" spans="1:16" ht="15">
      <c r="A616" s="1" t="s">
        <v>3255</v>
      </c>
      <c r="B616" s="5" t="s">
        <v>3257</v>
      </c>
      <c r="C616" s="1" t="s">
        <v>3258</v>
      </c>
      <c r="D616" s="1" t="s">
        <v>3259</v>
      </c>
      <c r="E616" s="1" t="s">
        <v>3259</v>
      </c>
      <c r="G616" s="8">
        <v>629</v>
      </c>
      <c r="H616" s="6" t="s">
        <v>27</v>
      </c>
      <c r="I616" s="6" t="s">
        <v>28</v>
      </c>
      <c r="J616" s="6" t="s">
        <v>53</v>
      </c>
      <c r="K616" s="6" t="s">
        <v>28</v>
      </c>
      <c r="L616" s="6" t="s">
        <v>28</v>
      </c>
      <c r="M616" s="6" t="s">
        <v>28</v>
      </c>
      <c r="N616" s="6" t="s">
        <v>28</v>
      </c>
      <c r="O616" s="6" t="s">
        <v>28</v>
      </c>
      <c r="P616" s="7"/>
    </row>
    <row r="617" spans="1:16" ht="15">
      <c r="A617" s="1" t="s">
        <v>3260</v>
      </c>
      <c r="B617" s="5" t="s">
        <v>3262</v>
      </c>
      <c r="C617" s="1" t="s">
        <v>3263</v>
      </c>
      <c r="D617" s="1" t="s">
        <v>3264</v>
      </c>
      <c r="E617" s="1" t="s">
        <v>3264</v>
      </c>
      <c r="G617" s="8">
        <v>630</v>
      </c>
      <c r="H617" s="6" t="s">
        <v>27</v>
      </c>
      <c r="I617" s="6" t="s">
        <v>27</v>
      </c>
      <c r="J617" s="6" t="s">
        <v>28</v>
      </c>
      <c r="K617" s="6" t="s">
        <v>28</v>
      </c>
      <c r="L617" s="6" t="s">
        <v>28</v>
      </c>
      <c r="M617" s="6" t="s">
        <v>28</v>
      </c>
      <c r="N617" s="7" t="s">
        <v>28</v>
      </c>
      <c r="O617" s="7" t="s">
        <v>28</v>
      </c>
      <c r="P617" s="7"/>
    </row>
    <row r="618" spans="1:16" ht="15">
      <c r="A618" s="1" t="s">
        <v>3265</v>
      </c>
      <c r="B618" s="5" t="s">
        <v>3267</v>
      </c>
      <c r="C618" s="1" t="s">
        <v>3268</v>
      </c>
      <c r="D618" s="1" t="s">
        <v>3269</v>
      </c>
      <c r="E618" s="1" t="s">
        <v>3269</v>
      </c>
      <c r="F618" s="1" t="s">
        <v>3270</v>
      </c>
      <c r="G618" s="8">
        <v>632</v>
      </c>
      <c r="H618" s="6" t="s">
        <v>34</v>
      </c>
      <c r="I618" s="6" t="s">
        <v>28</v>
      </c>
      <c r="J618" s="6" t="s">
        <v>28</v>
      </c>
      <c r="K618" s="6" t="s">
        <v>28</v>
      </c>
      <c r="L618" s="6" t="s">
        <v>28</v>
      </c>
      <c r="M618" s="6" t="s">
        <v>28</v>
      </c>
      <c r="N618" s="7" t="s">
        <v>28</v>
      </c>
      <c r="O618" s="7" t="s">
        <v>28</v>
      </c>
      <c r="P618" s="7" t="s">
        <v>419</v>
      </c>
    </row>
    <row r="619" spans="1:16" ht="15">
      <c r="A619" s="1" t="s">
        <v>3271</v>
      </c>
      <c r="B619" s="5" t="s">
        <v>3277</v>
      </c>
      <c r="C619" s="1" t="s">
        <v>3278</v>
      </c>
      <c r="D619" s="1" t="s">
        <v>3279</v>
      </c>
      <c r="E619" s="1" t="s">
        <v>3279</v>
      </c>
      <c r="F619" s="1" t="s">
        <v>3280</v>
      </c>
      <c r="G619" s="8">
        <v>633</v>
      </c>
      <c r="H619" s="6">
        <v>1</v>
      </c>
      <c r="I619" s="6" t="s">
        <v>28</v>
      </c>
      <c r="J619" s="6" t="s">
        <v>28</v>
      </c>
      <c r="K619" s="6" t="s">
        <v>28</v>
      </c>
      <c r="L619" s="6" t="s">
        <v>28</v>
      </c>
      <c r="M619" s="6" t="s">
        <v>28</v>
      </c>
      <c r="N619" s="7" t="s">
        <v>28</v>
      </c>
      <c r="O619" s="7" t="s">
        <v>28</v>
      </c>
      <c r="P619" s="11" t="s">
        <v>3281</v>
      </c>
    </row>
    <row r="620" spans="1:16" ht="15">
      <c r="A620" s="1" t="s">
        <v>3282</v>
      </c>
      <c r="B620" s="5" t="s">
        <v>3284</v>
      </c>
      <c r="C620" s="1" t="s">
        <v>3285</v>
      </c>
      <c r="D620" s="1" t="s">
        <v>3286</v>
      </c>
      <c r="E620" s="1" t="s">
        <v>3286</v>
      </c>
      <c r="G620" s="8">
        <v>634</v>
      </c>
      <c r="H620" s="6" t="s">
        <v>78</v>
      </c>
      <c r="I620" s="6" t="s">
        <v>28</v>
      </c>
      <c r="J620" s="6" t="s">
        <v>28</v>
      </c>
      <c r="K620" s="6" t="s">
        <v>28</v>
      </c>
      <c r="L620" s="6" t="s">
        <v>28</v>
      </c>
      <c r="M620" s="6" t="s">
        <v>28</v>
      </c>
      <c r="N620" s="7" t="s">
        <v>28</v>
      </c>
      <c r="O620" s="7" t="s">
        <v>28</v>
      </c>
      <c r="P620" s="7"/>
    </row>
    <row r="621" spans="1:16" ht="15">
      <c r="A621" s="1" t="s">
        <v>3287</v>
      </c>
      <c r="B621" s="5" t="s">
        <v>3289</v>
      </c>
      <c r="C621" s="1" t="s">
        <v>3290</v>
      </c>
      <c r="D621" s="1" t="s">
        <v>3291</v>
      </c>
      <c r="E621" s="1" t="s">
        <v>3291</v>
      </c>
      <c r="G621" s="8">
        <v>635</v>
      </c>
      <c r="H621" s="6">
        <v>2</v>
      </c>
      <c r="I621" s="6">
        <v>2</v>
      </c>
      <c r="J621" s="6" t="s">
        <v>28</v>
      </c>
      <c r="K621" s="6" t="s">
        <v>28</v>
      </c>
      <c r="L621" s="6" t="s">
        <v>28</v>
      </c>
      <c r="M621" s="6" t="s">
        <v>28</v>
      </c>
      <c r="N621" s="7" t="s">
        <v>28</v>
      </c>
      <c r="O621" s="7" t="s">
        <v>28</v>
      </c>
      <c r="P621" s="7"/>
    </row>
    <row r="622" spans="1:16" ht="15">
      <c r="A622" s="1" t="s">
        <v>3292</v>
      </c>
      <c r="B622" s="5" t="s">
        <v>3294</v>
      </c>
      <c r="C622" s="1" t="s">
        <v>3295</v>
      </c>
      <c r="D622" s="1" t="s">
        <v>3296</v>
      </c>
      <c r="E622" s="1" t="s">
        <v>3296</v>
      </c>
      <c r="G622" s="8">
        <v>636</v>
      </c>
      <c r="H622" s="6" t="s">
        <v>41</v>
      </c>
      <c r="I622" s="6" t="s">
        <v>28</v>
      </c>
      <c r="J622" s="6" t="s">
        <v>28</v>
      </c>
      <c r="K622" s="6" t="s">
        <v>28</v>
      </c>
      <c r="L622" s="6" t="s">
        <v>28</v>
      </c>
      <c r="M622" s="6" t="s">
        <v>28</v>
      </c>
      <c r="N622" s="7" t="s">
        <v>28</v>
      </c>
      <c r="O622" s="7" t="s">
        <v>28</v>
      </c>
      <c r="P622" s="7"/>
    </row>
    <row r="623" spans="1:16" ht="15">
      <c r="A623" s="1" t="s">
        <v>3297</v>
      </c>
      <c r="B623" s="5" t="s">
        <v>3299</v>
      </c>
      <c r="C623" s="1" t="s">
        <v>3300</v>
      </c>
      <c r="D623" s="1" t="s">
        <v>3301</v>
      </c>
      <c r="E623" s="1" t="s">
        <v>3301</v>
      </c>
      <c r="G623" s="8">
        <v>637</v>
      </c>
      <c r="H623" s="6" t="s">
        <v>288</v>
      </c>
      <c r="I623" s="6" t="s">
        <v>27</v>
      </c>
      <c r="J623" s="6" t="s">
        <v>28</v>
      </c>
      <c r="K623" s="6" t="s">
        <v>28</v>
      </c>
      <c r="L623" s="6" t="s">
        <v>28</v>
      </c>
      <c r="M623" s="6" t="s">
        <v>28</v>
      </c>
      <c r="N623" s="7" t="s">
        <v>28</v>
      </c>
      <c r="O623" s="7" t="s">
        <v>28</v>
      </c>
      <c r="P623" s="7"/>
    </row>
    <row r="624" spans="1:16" ht="15">
      <c r="A624" s="1" t="s">
        <v>3302</v>
      </c>
      <c r="B624" s="5" t="s">
        <v>3304</v>
      </c>
      <c r="C624" s="1" t="s">
        <v>3305</v>
      </c>
      <c r="D624" s="1" t="s">
        <v>3306</v>
      </c>
      <c r="E624" s="1" t="s">
        <v>3306</v>
      </c>
      <c r="G624" s="8">
        <v>638</v>
      </c>
      <c r="H624" s="6" t="s">
        <v>135</v>
      </c>
      <c r="I624" s="6" t="s">
        <v>28</v>
      </c>
      <c r="J624" s="6" t="s">
        <v>28</v>
      </c>
      <c r="K624" s="6" t="s">
        <v>28</v>
      </c>
      <c r="L624" s="6" t="s">
        <v>28</v>
      </c>
      <c r="M624" s="6" t="s">
        <v>28</v>
      </c>
      <c r="N624" s="7" t="s">
        <v>28</v>
      </c>
      <c r="O624" s="7" t="s">
        <v>28</v>
      </c>
      <c r="P624" s="7"/>
    </row>
    <row r="625" spans="1:17" ht="15">
      <c r="A625" s="1" t="s">
        <v>3307</v>
      </c>
      <c r="B625" s="5" t="s">
        <v>3309</v>
      </c>
      <c r="C625" s="1" t="s">
        <v>3310</v>
      </c>
      <c r="D625" s="1" t="s">
        <v>3311</v>
      </c>
      <c r="E625" s="1" t="s">
        <v>3311</v>
      </c>
      <c r="G625" s="8">
        <v>639</v>
      </c>
      <c r="H625" s="6" t="s">
        <v>27</v>
      </c>
      <c r="I625" s="6" t="s">
        <v>27</v>
      </c>
      <c r="J625" s="6">
        <v>2</v>
      </c>
      <c r="K625" s="6" t="s">
        <v>27</v>
      </c>
      <c r="L625" s="6" t="s">
        <v>28</v>
      </c>
      <c r="M625" s="6" t="s">
        <v>28</v>
      </c>
      <c r="N625" s="7" t="s">
        <v>28</v>
      </c>
      <c r="O625" s="7" t="s">
        <v>28</v>
      </c>
      <c r="P625" s="7"/>
    </row>
    <row r="626" spans="1:17" ht="15">
      <c r="A626" s="1" t="s">
        <v>3312</v>
      </c>
      <c r="B626" s="5" t="s">
        <v>3314</v>
      </c>
      <c r="C626" s="1" t="s">
        <v>3315</v>
      </c>
      <c r="D626" s="1" t="s">
        <v>3316</v>
      </c>
      <c r="E626" s="1" t="s">
        <v>3316</v>
      </c>
      <c r="G626" s="8">
        <v>640</v>
      </c>
      <c r="H626" s="6" t="s">
        <v>41</v>
      </c>
      <c r="I626" s="6" t="s">
        <v>28</v>
      </c>
      <c r="J626" s="6" t="s">
        <v>28</v>
      </c>
      <c r="K626" s="6" t="s">
        <v>28</v>
      </c>
      <c r="L626" s="6" t="s">
        <v>28</v>
      </c>
      <c r="M626" s="6" t="s">
        <v>28</v>
      </c>
      <c r="N626" s="7" t="s">
        <v>28</v>
      </c>
      <c r="O626" s="7" t="s">
        <v>28</v>
      </c>
      <c r="P626" s="7"/>
    </row>
    <row r="627" spans="1:17" ht="15">
      <c r="A627" s="1" t="s">
        <v>3317</v>
      </c>
      <c r="B627" s="5" t="s">
        <v>3319</v>
      </c>
      <c r="C627" s="1" t="s">
        <v>3320</v>
      </c>
      <c r="D627" s="1" t="s">
        <v>3321</v>
      </c>
      <c r="E627" s="1" t="s">
        <v>3321</v>
      </c>
      <c r="G627" s="8">
        <v>641</v>
      </c>
      <c r="H627" s="6" t="s">
        <v>348</v>
      </c>
      <c r="I627" s="6" t="s">
        <v>28</v>
      </c>
      <c r="J627" s="6" t="s">
        <v>28</v>
      </c>
      <c r="K627" s="6" t="s">
        <v>28</v>
      </c>
      <c r="L627" s="6" t="s">
        <v>28</v>
      </c>
      <c r="M627" s="6" t="s">
        <v>28</v>
      </c>
      <c r="N627" s="7" t="s">
        <v>28</v>
      </c>
      <c r="O627" s="7" t="s">
        <v>28</v>
      </c>
      <c r="P627" s="7"/>
    </row>
    <row r="628" spans="1:17" ht="15">
      <c r="A628" s="1" t="s">
        <v>3322</v>
      </c>
      <c r="B628" s="5" t="s">
        <v>3324</v>
      </c>
      <c r="C628" s="1" t="s">
        <v>3325</v>
      </c>
      <c r="D628" s="1" t="s">
        <v>3326</v>
      </c>
      <c r="E628" s="1" t="s">
        <v>3326</v>
      </c>
      <c r="G628" s="8">
        <v>642</v>
      </c>
      <c r="H628" s="6" t="s">
        <v>78</v>
      </c>
      <c r="I628" s="6" t="s">
        <v>28</v>
      </c>
      <c r="J628" s="6" t="s">
        <v>28</v>
      </c>
      <c r="K628" s="6" t="s">
        <v>28</v>
      </c>
      <c r="L628" s="6" t="s">
        <v>28</v>
      </c>
      <c r="M628" s="6" t="s">
        <v>28</v>
      </c>
      <c r="N628" s="7" t="s">
        <v>28</v>
      </c>
      <c r="O628" s="7" t="s">
        <v>28</v>
      </c>
      <c r="P628" s="7"/>
    </row>
    <row r="629" spans="1:17" ht="15">
      <c r="A629" s="1" t="s">
        <v>3327</v>
      </c>
      <c r="B629" s="5" t="s">
        <v>3329</v>
      </c>
      <c r="C629" s="1" t="s">
        <v>3330</v>
      </c>
      <c r="D629" s="1" t="s">
        <v>3331</v>
      </c>
      <c r="E629" s="1" t="s">
        <v>3331</v>
      </c>
      <c r="G629" s="8">
        <v>643</v>
      </c>
      <c r="H629" s="6" t="s">
        <v>27</v>
      </c>
      <c r="I629" s="6" t="s">
        <v>28</v>
      </c>
      <c r="J629" s="6" t="s">
        <v>28</v>
      </c>
      <c r="K629" s="6" t="s">
        <v>28</v>
      </c>
      <c r="L629" s="6" t="s">
        <v>28</v>
      </c>
      <c r="M629" s="6" t="s">
        <v>28</v>
      </c>
      <c r="N629" s="7" t="s">
        <v>28</v>
      </c>
      <c r="O629" s="7" t="s">
        <v>28</v>
      </c>
      <c r="P629" s="7"/>
    </row>
    <row r="630" spans="1:17" ht="15">
      <c r="A630" s="1" t="s">
        <v>3332</v>
      </c>
      <c r="B630" s="5" t="s">
        <v>3334</v>
      </c>
      <c r="C630" s="1" t="s">
        <v>3335</v>
      </c>
      <c r="D630" s="1" t="s">
        <v>3336</v>
      </c>
      <c r="E630" s="1" t="s">
        <v>3336</v>
      </c>
      <c r="G630" s="8">
        <v>644</v>
      </c>
      <c r="H630" s="6" t="s">
        <v>78</v>
      </c>
      <c r="I630" s="6" t="s">
        <v>28</v>
      </c>
      <c r="J630" s="6" t="s">
        <v>28</v>
      </c>
      <c r="K630" s="6" t="s">
        <v>28</v>
      </c>
      <c r="L630" s="6" t="s">
        <v>28</v>
      </c>
      <c r="M630" s="6" t="s">
        <v>28</v>
      </c>
      <c r="N630" s="7" t="s">
        <v>28</v>
      </c>
      <c r="O630" s="7" t="s">
        <v>28</v>
      </c>
      <c r="P630" s="7"/>
    </row>
    <row r="631" spans="1:17" ht="15">
      <c r="A631" s="1" t="s">
        <v>3337</v>
      </c>
      <c r="B631" s="5" t="s">
        <v>3339</v>
      </c>
      <c r="C631" s="1" t="s">
        <v>3340</v>
      </c>
      <c r="D631" s="1" t="s">
        <v>3341</v>
      </c>
      <c r="E631" s="1" t="s">
        <v>3341</v>
      </c>
      <c r="G631" s="8">
        <v>645</v>
      </c>
      <c r="H631" s="6" t="s">
        <v>27</v>
      </c>
      <c r="I631" s="6" t="s">
        <v>27</v>
      </c>
      <c r="J631" s="6" t="s">
        <v>28</v>
      </c>
      <c r="K631" s="6" t="s">
        <v>28</v>
      </c>
      <c r="L631" s="6" t="s">
        <v>28</v>
      </c>
      <c r="M631" s="6" t="s">
        <v>28</v>
      </c>
      <c r="N631" s="7" t="s">
        <v>28</v>
      </c>
      <c r="O631" s="7" t="s">
        <v>28</v>
      </c>
      <c r="P631" s="7"/>
    </row>
    <row r="632" spans="1:17" ht="15">
      <c r="A632" s="1" t="s">
        <v>3342</v>
      </c>
      <c r="B632" s="5" t="s">
        <v>3344</v>
      </c>
      <c r="C632" s="1" t="s">
        <v>3345</v>
      </c>
      <c r="D632" s="1" t="s">
        <v>3346</v>
      </c>
      <c r="E632" s="1" t="s">
        <v>3346</v>
      </c>
      <c r="G632" s="8">
        <v>646</v>
      </c>
      <c r="H632" s="6" t="s">
        <v>41</v>
      </c>
      <c r="I632" s="6" t="s">
        <v>41</v>
      </c>
      <c r="J632" s="6" t="s">
        <v>28</v>
      </c>
      <c r="K632" s="6" t="s">
        <v>28</v>
      </c>
      <c r="L632" s="6" t="s">
        <v>28</v>
      </c>
      <c r="M632" s="6" t="s">
        <v>28</v>
      </c>
      <c r="N632" s="7" t="s">
        <v>28</v>
      </c>
      <c r="O632" s="7" t="s">
        <v>28</v>
      </c>
      <c r="P632" s="7"/>
    </row>
    <row r="633" spans="1:17" ht="15">
      <c r="A633" s="1" t="s">
        <v>3347</v>
      </c>
      <c r="B633" s="5" t="s">
        <v>3349</v>
      </c>
      <c r="C633" s="1" t="s">
        <v>3350</v>
      </c>
      <c r="D633" s="1" t="s">
        <v>3351</v>
      </c>
      <c r="E633" s="1" t="s">
        <v>3351</v>
      </c>
      <c r="G633" s="8">
        <v>647</v>
      </c>
      <c r="H633" s="6" t="s">
        <v>197</v>
      </c>
      <c r="I633" s="6" t="s">
        <v>197</v>
      </c>
      <c r="J633" s="6" t="s">
        <v>27</v>
      </c>
      <c r="K633" s="6" t="s">
        <v>27</v>
      </c>
      <c r="L633" s="6" t="s">
        <v>28</v>
      </c>
      <c r="M633" s="6" t="s">
        <v>28</v>
      </c>
      <c r="N633" s="7" t="s">
        <v>28</v>
      </c>
      <c r="O633" s="7" t="s">
        <v>28</v>
      </c>
      <c r="P633" s="7"/>
      <c r="Q633" s="10"/>
    </row>
    <row r="634" spans="1:17" ht="15">
      <c r="A634" s="1" t="s">
        <v>3352</v>
      </c>
      <c r="B634" s="5" t="s">
        <v>3354</v>
      </c>
      <c r="C634" s="1" t="s">
        <v>3355</v>
      </c>
      <c r="D634" s="1" t="s">
        <v>3356</v>
      </c>
      <c r="E634" s="1" t="s">
        <v>3356</v>
      </c>
      <c r="G634" s="8">
        <v>648</v>
      </c>
      <c r="H634" s="6" t="s">
        <v>53</v>
      </c>
      <c r="I634" s="6" t="s">
        <v>28</v>
      </c>
      <c r="J634" s="6" t="s">
        <v>28</v>
      </c>
      <c r="K634" s="6" t="s">
        <v>28</v>
      </c>
      <c r="L634" s="6" t="s">
        <v>28</v>
      </c>
      <c r="M634" s="6" t="s">
        <v>28</v>
      </c>
      <c r="N634" s="6" t="s">
        <v>28</v>
      </c>
      <c r="O634" s="6" t="s">
        <v>28</v>
      </c>
      <c r="P634" s="9" t="s">
        <v>3357</v>
      </c>
    </row>
    <row r="635" spans="1:17" ht="15">
      <c r="A635" s="1" t="s">
        <v>3358</v>
      </c>
      <c r="B635" s="5" t="s">
        <v>3360</v>
      </c>
      <c r="C635" s="1" t="s">
        <v>3361</v>
      </c>
      <c r="D635" s="1" t="s">
        <v>3362</v>
      </c>
      <c r="E635" s="1" t="s">
        <v>3362</v>
      </c>
      <c r="G635" s="8">
        <v>649</v>
      </c>
      <c r="H635" s="6" t="s">
        <v>27</v>
      </c>
      <c r="I635" s="6" t="s">
        <v>27</v>
      </c>
      <c r="J635" s="6" t="s">
        <v>28</v>
      </c>
      <c r="K635" s="6" t="s">
        <v>28</v>
      </c>
      <c r="L635" s="6" t="s">
        <v>28</v>
      </c>
      <c r="M635" s="6" t="s">
        <v>28</v>
      </c>
      <c r="N635" s="7" t="s">
        <v>28</v>
      </c>
      <c r="O635" s="7" t="s">
        <v>28</v>
      </c>
      <c r="P635" s="7"/>
    </row>
    <row r="636" spans="1:17" ht="15">
      <c r="A636" s="1" t="s">
        <v>3363</v>
      </c>
      <c r="B636" s="5" t="s">
        <v>3365</v>
      </c>
      <c r="C636" s="1" t="s">
        <v>3366</v>
      </c>
      <c r="D636" s="1" t="s">
        <v>3367</v>
      </c>
      <c r="E636" s="1" t="s">
        <v>3367</v>
      </c>
      <c r="F636" s="1" t="s">
        <v>3368</v>
      </c>
      <c r="G636" s="8">
        <v>650</v>
      </c>
      <c r="H636" s="6" t="s">
        <v>84</v>
      </c>
      <c r="I636" s="6" t="s">
        <v>84</v>
      </c>
      <c r="J636" s="6" t="s">
        <v>28</v>
      </c>
      <c r="K636" s="6" t="s">
        <v>28</v>
      </c>
      <c r="L636" s="6" t="s">
        <v>28</v>
      </c>
      <c r="M636" s="6" t="s">
        <v>28</v>
      </c>
      <c r="N636" s="7" t="s">
        <v>28</v>
      </c>
      <c r="O636" s="7" t="s">
        <v>28</v>
      </c>
      <c r="P636" s="7"/>
    </row>
    <row r="637" spans="1:17" ht="15">
      <c r="A637" s="1" t="s">
        <v>3369</v>
      </c>
      <c r="B637" s="5" t="s">
        <v>3371</v>
      </c>
      <c r="C637" s="1" t="s">
        <v>3372</v>
      </c>
      <c r="D637" s="1" t="s">
        <v>3373</v>
      </c>
      <c r="E637" s="1" t="s">
        <v>3373</v>
      </c>
      <c r="G637" s="8">
        <v>651</v>
      </c>
      <c r="H637" s="6" t="s">
        <v>27</v>
      </c>
      <c r="I637" s="6" t="s">
        <v>27</v>
      </c>
      <c r="J637" s="6" t="s">
        <v>28</v>
      </c>
      <c r="K637" s="6" t="s">
        <v>28</v>
      </c>
      <c r="L637" s="6" t="s">
        <v>28</v>
      </c>
      <c r="M637" s="6" t="s">
        <v>28</v>
      </c>
      <c r="N637" s="7" t="s">
        <v>28</v>
      </c>
      <c r="O637" s="7" t="s">
        <v>28</v>
      </c>
      <c r="P637" s="7" t="s">
        <v>513</v>
      </c>
    </row>
    <row r="638" spans="1:17" ht="15">
      <c r="A638" s="1" t="s">
        <v>3374</v>
      </c>
      <c r="B638" s="5" t="s">
        <v>3376</v>
      </c>
      <c r="C638" s="1" t="s">
        <v>3377</v>
      </c>
      <c r="D638" s="1" t="s">
        <v>3378</v>
      </c>
      <c r="E638" s="1" t="s">
        <v>3378</v>
      </c>
      <c r="F638" s="1" t="s">
        <v>3379</v>
      </c>
      <c r="G638" s="8">
        <v>652</v>
      </c>
      <c r="H638" s="6" t="s">
        <v>84</v>
      </c>
      <c r="I638" s="6" t="s">
        <v>305</v>
      </c>
      <c r="J638" s="6" t="s">
        <v>28</v>
      </c>
      <c r="K638" s="6" t="s">
        <v>28</v>
      </c>
      <c r="L638" s="6" t="s">
        <v>28</v>
      </c>
      <c r="M638" s="6" t="s">
        <v>28</v>
      </c>
      <c r="N638" s="7" t="s">
        <v>28</v>
      </c>
      <c r="O638" s="7" t="s">
        <v>28</v>
      </c>
      <c r="P638" s="7"/>
    </row>
    <row r="639" spans="1:17" ht="15">
      <c r="A639" s="1" t="s">
        <v>3380</v>
      </c>
      <c r="B639" s="5" t="s">
        <v>3382</v>
      </c>
      <c r="C639" s="1" t="s">
        <v>3383</v>
      </c>
      <c r="D639" s="1" t="s">
        <v>3384</v>
      </c>
      <c r="E639" s="1" t="s">
        <v>3384</v>
      </c>
      <c r="G639" s="8">
        <v>653</v>
      </c>
      <c r="H639" s="6" t="s">
        <v>59</v>
      </c>
      <c r="I639" s="6" t="s">
        <v>59</v>
      </c>
      <c r="J639" s="6" t="s">
        <v>28</v>
      </c>
      <c r="K639" s="6" t="s">
        <v>28</v>
      </c>
      <c r="L639" s="6" t="s">
        <v>28</v>
      </c>
      <c r="M639" s="6" t="s">
        <v>28</v>
      </c>
      <c r="N639" s="7" t="s">
        <v>28</v>
      </c>
      <c r="O639" s="7" t="s">
        <v>28</v>
      </c>
      <c r="P639" s="7"/>
    </row>
    <row r="640" spans="1:17" ht="15">
      <c r="A640" s="1" t="s">
        <v>3385</v>
      </c>
      <c r="B640" s="5" t="s">
        <v>3387</v>
      </c>
      <c r="C640" s="1" t="s">
        <v>3388</v>
      </c>
      <c r="D640" s="1" t="s">
        <v>3389</v>
      </c>
      <c r="E640" s="1" t="s">
        <v>3389</v>
      </c>
      <c r="G640" s="8">
        <v>654</v>
      </c>
      <c r="H640" s="6" t="s">
        <v>305</v>
      </c>
      <c r="I640" s="6" t="s">
        <v>305</v>
      </c>
      <c r="J640" s="6" t="s">
        <v>28</v>
      </c>
      <c r="K640" s="6" t="s">
        <v>28</v>
      </c>
      <c r="L640" s="6" t="s">
        <v>28</v>
      </c>
      <c r="M640" s="6" t="s">
        <v>28</v>
      </c>
      <c r="N640" s="7" t="s">
        <v>28</v>
      </c>
      <c r="O640" s="7" t="s">
        <v>28</v>
      </c>
      <c r="P640" s="7"/>
    </row>
    <row r="641" spans="1:16" ht="15">
      <c r="A641" s="1" t="s">
        <v>3390</v>
      </c>
      <c r="B641" s="5" t="s">
        <v>3392</v>
      </c>
      <c r="C641" s="1" t="s">
        <v>3393</v>
      </c>
      <c r="D641" s="1" t="s">
        <v>3394</v>
      </c>
      <c r="E641" s="1" t="s">
        <v>3394</v>
      </c>
      <c r="G641" s="8">
        <v>655</v>
      </c>
      <c r="H641" s="6" t="s">
        <v>101</v>
      </c>
      <c r="I641" s="6" t="s">
        <v>28</v>
      </c>
      <c r="J641" s="6" t="s">
        <v>28</v>
      </c>
      <c r="K641" s="6" t="s">
        <v>28</v>
      </c>
      <c r="L641" s="6" t="s">
        <v>28</v>
      </c>
      <c r="M641" s="6" t="s">
        <v>28</v>
      </c>
      <c r="N641" s="7" t="s">
        <v>28</v>
      </c>
      <c r="O641" s="7" t="s">
        <v>28</v>
      </c>
      <c r="P641" s="7"/>
    </row>
    <row r="642" spans="1:16" ht="15">
      <c r="A642" s="1" t="s">
        <v>3395</v>
      </c>
      <c r="B642" s="5" t="s">
        <v>3397</v>
      </c>
      <c r="C642" s="1" t="s">
        <v>3398</v>
      </c>
      <c r="D642" s="1" t="s">
        <v>3399</v>
      </c>
      <c r="E642" s="1" t="s">
        <v>3399</v>
      </c>
      <c r="F642" s="1" t="s">
        <v>3400</v>
      </c>
      <c r="G642" s="8">
        <v>657</v>
      </c>
      <c r="H642" s="6" t="s">
        <v>197</v>
      </c>
      <c r="I642" s="6" t="s">
        <v>197</v>
      </c>
      <c r="J642" s="6" t="s">
        <v>28</v>
      </c>
      <c r="K642" s="6" t="s">
        <v>28</v>
      </c>
      <c r="L642" s="6" t="s">
        <v>28</v>
      </c>
      <c r="M642" s="6" t="s">
        <v>28</v>
      </c>
      <c r="N642" s="7" t="s">
        <v>28</v>
      </c>
      <c r="O642" s="7" t="s">
        <v>28</v>
      </c>
      <c r="P642" s="11" t="s">
        <v>3401</v>
      </c>
    </row>
    <row r="643" spans="1:16" ht="15">
      <c r="A643" s="1" t="s">
        <v>3395</v>
      </c>
      <c r="B643" s="5" t="s">
        <v>3403</v>
      </c>
      <c r="C643" s="1" t="s">
        <v>3404</v>
      </c>
      <c r="D643" s="1" t="s">
        <v>3399</v>
      </c>
      <c r="E643" s="1" t="s">
        <v>3405</v>
      </c>
      <c r="G643" s="8">
        <v>658</v>
      </c>
      <c r="H643" s="6">
        <v>5</v>
      </c>
      <c r="I643" s="6">
        <v>2</v>
      </c>
      <c r="J643" s="6" t="s">
        <v>28</v>
      </c>
      <c r="K643" s="6" t="s">
        <v>28</v>
      </c>
      <c r="L643" s="6" t="s">
        <v>28</v>
      </c>
      <c r="M643" s="6" t="s">
        <v>28</v>
      </c>
      <c r="N643" s="7" t="s">
        <v>28</v>
      </c>
      <c r="O643" s="7" t="s">
        <v>28</v>
      </c>
      <c r="P643" s="5"/>
    </row>
    <row r="644" spans="1:16" ht="15">
      <c r="A644" s="1" t="s">
        <v>3406</v>
      </c>
      <c r="B644" s="5" t="s">
        <v>3408</v>
      </c>
      <c r="C644" s="1" t="s">
        <v>3409</v>
      </c>
      <c r="D644" s="1" t="s">
        <v>3410</v>
      </c>
      <c r="E644" s="1" t="s">
        <v>3410</v>
      </c>
      <c r="F644" s="1" t="s">
        <v>3411</v>
      </c>
      <c r="G644" s="8">
        <v>659</v>
      </c>
      <c r="H644" s="6">
        <v>3</v>
      </c>
      <c r="I644" s="6" t="s">
        <v>27</v>
      </c>
      <c r="J644" s="6" t="s">
        <v>34</v>
      </c>
      <c r="K644" s="6" t="s">
        <v>34</v>
      </c>
      <c r="L644" s="6" t="s">
        <v>28</v>
      </c>
      <c r="M644" s="6" t="s">
        <v>28</v>
      </c>
      <c r="N644" s="7" t="s">
        <v>28</v>
      </c>
      <c r="O644" s="7" t="s">
        <v>28</v>
      </c>
      <c r="P644" s="7" t="s">
        <v>419</v>
      </c>
    </row>
    <row r="645" spans="1:16" ht="15">
      <c r="A645" s="1" t="s">
        <v>3412</v>
      </c>
      <c r="B645" s="5" t="s">
        <v>3414</v>
      </c>
      <c r="C645" s="1" t="s">
        <v>3415</v>
      </c>
      <c r="D645" s="1" t="s">
        <v>3416</v>
      </c>
      <c r="E645" s="1" t="s">
        <v>3416</v>
      </c>
      <c r="F645" s="1" t="s">
        <v>287</v>
      </c>
      <c r="G645" s="8">
        <v>660</v>
      </c>
      <c r="H645" s="6" t="s">
        <v>702</v>
      </c>
      <c r="I645" s="6" t="s">
        <v>28</v>
      </c>
      <c r="J645" s="6" t="s">
        <v>27</v>
      </c>
      <c r="K645" s="6" t="s">
        <v>28</v>
      </c>
      <c r="L645" s="6" t="s">
        <v>28</v>
      </c>
      <c r="M645" s="6" t="s">
        <v>28</v>
      </c>
      <c r="N645" s="7" t="s">
        <v>28</v>
      </c>
      <c r="O645" s="7" t="s">
        <v>28</v>
      </c>
      <c r="P645" s="7"/>
    </row>
    <row r="646" spans="1:16" ht="15">
      <c r="A646" s="1" t="s">
        <v>3417</v>
      </c>
      <c r="B646" s="5" t="s">
        <v>3419</v>
      </c>
      <c r="C646" s="1" t="s">
        <v>3420</v>
      </c>
      <c r="D646" s="1" t="s">
        <v>3421</v>
      </c>
      <c r="E646" s="1" t="s">
        <v>3421</v>
      </c>
      <c r="F646" s="1" t="s">
        <v>287</v>
      </c>
      <c r="G646" s="8">
        <v>661</v>
      </c>
      <c r="H646" s="6" t="s">
        <v>78</v>
      </c>
      <c r="I646" s="6" t="s">
        <v>28</v>
      </c>
      <c r="J646" s="6" t="s">
        <v>113</v>
      </c>
      <c r="K646" s="6" t="s">
        <v>84</v>
      </c>
      <c r="L646" s="6" t="s">
        <v>28</v>
      </c>
      <c r="M646" s="6" t="s">
        <v>28</v>
      </c>
      <c r="N646" s="7" t="s">
        <v>28</v>
      </c>
      <c r="O646" s="7" t="s">
        <v>28</v>
      </c>
      <c r="P646" s="7"/>
    </row>
    <row r="647" spans="1:16" ht="15">
      <c r="A647" s="1" t="s">
        <v>3417</v>
      </c>
      <c r="B647" s="5" t="s">
        <v>3423</v>
      </c>
      <c r="C647" s="1" t="s">
        <v>3424</v>
      </c>
      <c r="D647" s="1" t="s">
        <v>3421</v>
      </c>
      <c r="E647" s="1" t="s">
        <v>3425</v>
      </c>
      <c r="F647" s="1" t="s">
        <v>287</v>
      </c>
      <c r="G647" s="8">
        <v>662</v>
      </c>
      <c r="H647" s="6" t="s">
        <v>27</v>
      </c>
      <c r="I647" s="6">
        <v>1</v>
      </c>
      <c r="J647" s="6" t="s">
        <v>113</v>
      </c>
      <c r="K647" s="6" t="s">
        <v>84</v>
      </c>
      <c r="L647" s="6" t="s">
        <v>28</v>
      </c>
      <c r="M647" s="6" t="s">
        <v>28</v>
      </c>
      <c r="N647" s="7" t="s">
        <v>28</v>
      </c>
      <c r="O647" s="7" t="s">
        <v>28</v>
      </c>
      <c r="P647" s="7"/>
    </row>
    <row r="648" spans="1:16" ht="15">
      <c r="A648" s="1" t="s">
        <v>3426</v>
      </c>
      <c r="B648" s="5" t="s">
        <v>3428</v>
      </c>
      <c r="C648" s="1" t="s">
        <v>3429</v>
      </c>
      <c r="D648" s="1" t="s">
        <v>3430</v>
      </c>
      <c r="E648" s="1" t="s">
        <v>3430</v>
      </c>
      <c r="G648" s="8">
        <v>663</v>
      </c>
      <c r="H648" s="6" t="s">
        <v>288</v>
      </c>
      <c r="I648" s="6" t="s">
        <v>28</v>
      </c>
      <c r="J648" s="6" t="s">
        <v>28</v>
      </c>
      <c r="K648" s="6" t="s">
        <v>28</v>
      </c>
      <c r="L648" s="6" t="s">
        <v>28</v>
      </c>
      <c r="M648" s="6" t="s">
        <v>28</v>
      </c>
      <c r="N648" s="7" t="s">
        <v>28</v>
      </c>
      <c r="O648" s="7" t="s">
        <v>28</v>
      </c>
      <c r="P648" s="7"/>
    </row>
    <row r="649" spans="1:16" ht="15">
      <c r="A649" s="1" t="s">
        <v>3431</v>
      </c>
      <c r="B649" s="5" t="s">
        <v>3433</v>
      </c>
      <c r="C649" s="1" t="s">
        <v>3434</v>
      </c>
      <c r="D649" s="1" t="s">
        <v>3435</v>
      </c>
      <c r="E649" s="1" t="s">
        <v>3435</v>
      </c>
      <c r="F649" s="1" t="s">
        <v>287</v>
      </c>
      <c r="G649" s="8">
        <v>664</v>
      </c>
      <c r="H649" s="6" t="s">
        <v>288</v>
      </c>
      <c r="I649" s="6" t="s">
        <v>28</v>
      </c>
      <c r="J649" s="6" t="s">
        <v>113</v>
      </c>
      <c r="K649" s="6" t="s">
        <v>28</v>
      </c>
      <c r="L649" s="6" t="s">
        <v>28</v>
      </c>
      <c r="M649" s="6" t="s">
        <v>28</v>
      </c>
      <c r="N649" s="7" t="s">
        <v>28</v>
      </c>
      <c r="O649" s="7" t="s">
        <v>28</v>
      </c>
      <c r="P649" s="7"/>
    </row>
    <row r="650" spans="1:16" ht="15">
      <c r="A650" s="1" t="s">
        <v>3436</v>
      </c>
      <c r="B650" s="5" t="s">
        <v>3438</v>
      </c>
      <c r="C650" s="1" t="s">
        <v>3439</v>
      </c>
      <c r="D650" s="1" t="s">
        <v>3440</v>
      </c>
      <c r="E650" s="1" t="s">
        <v>3440</v>
      </c>
      <c r="G650" s="8">
        <v>665</v>
      </c>
      <c r="H650" s="6" t="s">
        <v>197</v>
      </c>
      <c r="I650" s="6" t="s">
        <v>197</v>
      </c>
      <c r="J650" s="6" t="s">
        <v>28</v>
      </c>
      <c r="K650" s="6" t="s">
        <v>28</v>
      </c>
      <c r="L650" s="6" t="s">
        <v>28</v>
      </c>
      <c r="M650" s="6" t="s">
        <v>28</v>
      </c>
      <c r="N650" s="7" t="s">
        <v>28</v>
      </c>
      <c r="O650" s="7" t="s">
        <v>28</v>
      </c>
      <c r="P650" s="7"/>
    </row>
    <row r="651" spans="1:16" ht="15">
      <c r="A651" s="1" t="s">
        <v>3441</v>
      </c>
      <c r="B651" s="5" t="s">
        <v>3443</v>
      </c>
      <c r="C651" s="1" t="s">
        <v>3444</v>
      </c>
      <c r="D651" s="1" t="s">
        <v>3445</v>
      </c>
      <c r="E651" s="1" t="s">
        <v>3445</v>
      </c>
      <c r="F651" s="1" t="s">
        <v>287</v>
      </c>
      <c r="G651" s="8">
        <v>666</v>
      </c>
      <c r="H651" s="6" t="s">
        <v>2392</v>
      </c>
      <c r="I651" s="6" t="s">
        <v>28</v>
      </c>
      <c r="J651" s="6">
        <v>3</v>
      </c>
      <c r="K651" s="6" t="s">
        <v>27</v>
      </c>
      <c r="L651" s="6" t="s">
        <v>28</v>
      </c>
      <c r="M651" s="6" t="s">
        <v>28</v>
      </c>
      <c r="N651" s="7" t="s">
        <v>28</v>
      </c>
      <c r="O651" s="7" t="s">
        <v>28</v>
      </c>
      <c r="P651" s="11" t="s">
        <v>3446</v>
      </c>
    </row>
    <row r="652" spans="1:16" ht="15">
      <c r="A652" s="1" t="s">
        <v>3447</v>
      </c>
      <c r="B652" s="5" t="s">
        <v>3449</v>
      </c>
      <c r="C652" s="1" t="s">
        <v>3450</v>
      </c>
      <c r="D652" s="1" t="s">
        <v>3451</v>
      </c>
      <c r="E652" s="1" t="s">
        <v>3451</v>
      </c>
      <c r="G652" s="8">
        <v>667</v>
      </c>
      <c r="H652" s="6" t="s">
        <v>90</v>
      </c>
      <c r="I652" s="6" t="s">
        <v>28</v>
      </c>
      <c r="J652" s="6" t="s">
        <v>169</v>
      </c>
      <c r="K652" s="6" t="s">
        <v>169</v>
      </c>
      <c r="L652" s="6" t="s">
        <v>28</v>
      </c>
      <c r="M652" s="6" t="s">
        <v>28</v>
      </c>
      <c r="N652" s="7" t="s">
        <v>28</v>
      </c>
      <c r="O652" s="7" t="s">
        <v>28</v>
      </c>
      <c r="P652" s="7"/>
    </row>
    <row r="653" spans="1:16" ht="15">
      <c r="A653" s="1" t="s">
        <v>3452</v>
      </c>
      <c r="B653" s="5" t="s">
        <v>3454</v>
      </c>
      <c r="C653" s="1" t="s">
        <v>3455</v>
      </c>
      <c r="D653" s="1" t="s">
        <v>3456</v>
      </c>
      <c r="E653" s="1" t="s">
        <v>3456</v>
      </c>
      <c r="F653" s="1" t="s">
        <v>3457</v>
      </c>
      <c r="G653" s="8">
        <v>668</v>
      </c>
      <c r="H653" s="6" t="s">
        <v>47</v>
      </c>
      <c r="I653" s="6" t="s">
        <v>47</v>
      </c>
      <c r="J653" s="6" t="s">
        <v>28</v>
      </c>
      <c r="K653" s="6" t="s">
        <v>28</v>
      </c>
      <c r="L653" s="6" t="s">
        <v>28</v>
      </c>
      <c r="M653" s="6" t="s">
        <v>28</v>
      </c>
      <c r="N653" s="7" t="s">
        <v>28</v>
      </c>
      <c r="O653" s="7" t="s">
        <v>28</v>
      </c>
      <c r="P653" s="7"/>
    </row>
    <row r="654" spans="1:16" ht="15">
      <c r="A654" s="1" t="s">
        <v>3458</v>
      </c>
      <c r="B654" s="5" t="s">
        <v>3460</v>
      </c>
      <c r="C654" s="1" t="s">
        <v>3461</v>
      </c>
      <c r="D654" s="1" t="s">
        <v>3462</v>
      </c>
      <c r="E654" s="1" t="s">
        <v>3462</v>
      </c>
      <c r="F654" s="1" t="s">
        <v>287</v>
      </c>
      <c r="G654" s="8">
        <v>669</v>
      </c>
      <c r="H654" s="6" t="s">
        <v>113</v>
      </c>
      <c r="I654" s="6" t="s">
        <v>305</v>
      </c>
      <c r="J654" s="6" t="s">
        <v>34</v>
      </c>
      <c r="K654" s="6" t="s">
        <v>34</v>
      </c>
      <c r="L654" s="6" t="s">
        <v>28</v>
      </c>
      <c r="M654" s="6" t="s">
        <v>28</v>
      </c>
      <c r="N654" s="7" t="s">
        <v>28</v>
      </c>
      <c r="O654" s="7" t="s">
        <v>28</v>
      </c>
      <c r="P654" s="7" t="s">
        <v>3463</v>
      </c>
    </row>
    <row r="655" spans="1:16" ht="15">
      <c r="A655" s="1" t="s">
        <v>3464</v>
      </c>
      <c r="B655" s="5" t="s">
        <v>3466</v>
      </c>
      <c r="C655" s="1" t="s">
        <v>3467</v>
      </c>
      <c r="D655" s="1" t="s">
        <v>3468</v>
      </c>
      <c r="E655" s="1" t="s">
        <v>3468</v>
      </c>
      <c r="G655" s="8">
        <v>670</v>
      </c>
      <c r="H655" s="6" t="s">
        <v>135</v>
      </c>
      <c r="I655" s="6" t="s">
        <v>27</v>
      </c>
      <c r="J655" s="6" t="s">
        <v>28</v>
      </c>
      <c r="K655" s="6" t="s">
        <v>28</v>
      </c>
      <c r="L655" s="6" t="s">
        <v>28</v>
      </c>
      <c r="M655" s="6" t="s">
        <v>28</v>
      </c>
      <c r="N655" s="7" t="s">
        <v>28</v>
      </c>
      <c r="O655" s="7" t="s">
        <v>28</v>
      </c>
      <c r="P655" s="11" t="s">
        <v>3469</v>
      </c>
    </row>
    <row r="656" spans="1:16" ht="15">
      <c r="A656" s="1" t="s">
        <v>3470</v>
      </c>
      <c r="B656" s="5" t="s">
        <v>3472</v>
      </c>
      <c r="C656" s="1" t="s">
        <v>3473</v>
      </c>
      <c r="D656" s="1" t="s">
        <v>3474</v>
      </c>
      <c r="E656" s="1" t="s">
        <v>3474</v>
      </c>
      <c r="G656" s="8">
        <v>671</v>
      </c>
      <c r="H656" s="6" t="s">
        <v>34</v>
      </c>
      <c r="I656" s="6" t="s">
        <v>34</v>
      </c>
      <c r="J656" s="6" t="s">
        <v>28</v>
      </c>
      <c r="K656" s="6" t="s">
        <v>28</v>
      </c>
      <c r="L656" s="6" t="s">
        <v>28</v>
      </c>
      <c r="M656" s="6" t="s">
        <v>28</v>
      </c>
      <c r="N656" s="7" t="s">
        <v>28</v>
      </c>
      <c r="O656" s="7" t="s">
        <v>28</v>
      </c>
      <c r="P656" s="7" t="s">
        <v>419</v>
      </c>
    </row>
    <row r="657" spans="1:16" ht="15">
      <c r="A657" s="1" t="s">
        <v>3475</v>
      </c>
      <c r="B657" s="5" t="s">
        <v>3477</v>
      </c>
      <c r="C657" s="1" t="s">
        <v>3478</v>
      </c>
      <c r="D657" s="1" t="s">
        <v>219</v>
      </c>
      <c r="E657" s="1" t="s">
        <v>219</v>
      </c>
      <c r="G657" s="8">
        <v>672</v>
      </c>
      <c r="H657" s="6">
        <v>5</v>
      </c>
      <c r="I657" s="6" t="s">
        <v>27</v>
      </c>
      <c r="J657" s="6" t="s">
        <v>28</v>
      </c>
      <c r="K657" s="6" t="s">
        <v>28</v>
      </c>
      <c r="L657" s="6" t="s">
        <v>28</v>
      </c>
      <c r="M657" s="6" t="s">
        <v>28</v>
      </c>
      <c r="N657" s="7" t="s">
        <v>28</v>
      </c>
      <c r="O657" s="7" t="s">
        <v>28</v>
      </c>
      <c r="P657" s="7" t="s">
        <v>3479</v>
      </c>
    </row>
    <row r="658" spans="1:16" ht="15">
      <c r="A658" s="1" t="s">
        <v>3480</v>
      </c>
      <c r="B658" s="5" t="s">
        <v>3482</v>
      </c>
      <c r="C658" s="1" t="s">
        <v>3483</v>
      </c>
      <c r="D658" s="1" t="s">
        <v>3484</v>
      </c>
      <c r="E658" s="1" t="s">
        <v>3484</v>
      </c>
      <c r="G658" s="8">
        <v>673</v>
      </c>
      <c r="H658" s="6">
        <v>3</v>
      </c>
      <c r="I658" s="6">
        <v>3</v>
      </c>
      <c r="J658" s="6" t="s">
        <v>28</v>
      </c>
      <c r="K658" s="6" t="s">
        <v>28</v>
      </c>
      <c r="L658" s="6" t="s">
        <v>28</v>
      </c>
      <c r="M658" s="6" t="s">
        <v>28</v>
      </c>
      <c r="N658" s="7" t="s">
        <v>28</v>
      </c>
      <c r="O658" s="7" t="s">
        <v>28</v>
      </c>
      <c r="P658" s="7"/>
    </row>
    <row r="659" spans="1:16" ht="15">
      <c r="A659" s="1" t="s">
        <v>3485</v>
      </c>
      <c r="B659" s="5" t="s">
        <v>3487</v>
      </c>
      <c r="C659" s="1" t="s">
        <v>3488</v>
      </c>
      <c r="D659" s="1" t="s">
        <v>3489</v>
      </c>
      <c r="E659" s="1" t="s">
        <v>3489</v>
      </c>
      <c r="F659" s="1" t="s">
        <v>3490</v>
      </c>
      <c r="G659" s="8">
        <v>675</v>
      </c>
      <c r="H659" s="6" t="s">
        <v>90</v>
      </c>
      <c r="I659" s="6" t="s">
        <v>90</v>
      </c>
      <c r="J659" s="6" t="s">
        <v>28</v>
      </c>
      <c r="K659" s="6" t="s">
        <v>28</v>
      </c>
      <c r="L659" s="6" t="s">
        <v>28</v>
      </c>
      <c r="M659" s="6" t="s">
        <v>28</v>
      </c>
      <c r="N659" s="7" t="s">
        <v>28</v>
      </c>
      <c r="O659" s="7" t="s">
        <v>28</v>
      </c>
      <c r="P659" s="7"/>
    </row>
    <row r="660" spans="1:16" ht="15">
      <c r="A660" s="1" t="s">
        <v>3485</v>
      </c>
      <c r="B660" s="5" t="s">
        <v>3492</v>
      </c>
      <c r="C660" s="1" t="s">
        <v>3493</v>
      </c>
      <c r="D660" s="1" t="s">
        <v>3494</v>
      </c>
      <c r="E660" s="1" t="s">
        <v>3494</v>
      </c>
      <c r="F660" s="1" t="s">
        <v>921</v>
      </c>
      <c r="G660" s="8">
        <v>676</v>
      </c>
      <c r="H660" s="6" t="s">
        <v>113</v>
      </c>
      <c r="I660" s="6" t="s">
        <v>84</v>
      </c>
      <c r="J660" s="6" t="s">
        <v>135</v>
      </c>
      <c r="K660" s="6" t="s">
        <v>27</v>
      </c>
      <c r="L660" s="6">
        <v>2</v>
      </c>
      <c r="M660" s="6" t="s">
        <v>27</v>
      </c>
      <c r="N660" s="7" t="s">
        <v>28</v>
      </c>
      <c r="O660" s="7" t="s">
        <v>28</v>
      </c>
      <c r="P660" s="11" t="s">
        <v>3495</v>
      </c>
    </row>
    <row r="661" spans="1:16" ht="15">
      <c r="A661" s="1" t="s">
        <v>3496</v>
      </c>
      <c r="B661" s="5" t="s">
        <v>3498</v>
      </c>
      <c r="C661" s="1" t="s">
        <v>3499</v>
      </c>
      <c r="D661" s="1" t="s">
        <v>3494</v>
      </c>
      <c r="E661" s="1" t="s">
        <v>3500</v>
      </c>
      <c r="F661" s="1" t="s">
        <v>287</v>
      </c>
      <c r="G661" s="8">
        <v>677</v>
      </c>
      <c r="H661" s="6" t="s">
        <v>621</v>
      </c>
      <c r="I661" s="6" t="s">
        <v>621</v>
      </c>
      <c r="J661" s="6">
        <v>2</v>
      </c>
      <c r="K661" s="6" t="s">
        <v>28</v>
      </c>
      <c r="L661" s="6" t="s">
        <v>28</v>
      </c>
      <c r="M661" s="6" t="s">
        <v>28</v>
      </c>
      <c r="N661" s="7" t="s">
        <v>28</v>
      </c>
      <c r="O661" s="7" t="s">
        <v>28</v>
      </c>
      <c r="P661" s="7"/>
    </row>
    <row r="662" spans="1:16" ht="15">
      <c r="A662" s="1" t="s">
        <v>3501</v>
      </c>
      <c r="B662" s="5" t="s">
        <v>3503</v>
      </c>
      <c r="C662" s="1" t="s">
        <v>3504</v>
      </c>
      <c r="D662" s="1" t="s">
        <v>3505</v>
      </c>
      <c r="E662" s="1" t="s">
        <v>3505</v>
      </c>
      <c r="G662" s="8">
        <v>678</v>
      </c>
      <c r="H662" s="6" t="s">
        <v>27</v>
      </c>
      <c r="I662" s="6" t="s">
        <v>28</v>
      </c>
      <c r="J662" s="6">
        <v>0</v>
      </c>
      <c r="K662" s="6">
        <v>0</v>
      </c>
      <c r="L662" s="6" t="s">
        <v>28</v>
      </c>
      <c r="M662" s="6" t="s">
        <v>28</v>
      </c>
      <c r="N662" s="7" t="s">
        <v>28</v>
      </c>
      <c r="O662" s="7" t="s">
        <v>28</v>
      </c>
      <c r="P662" s="7" t="s">
        <v>1279</v>
      </c>
    </row>
    <row r="663" spans="1:16" ht="15">
      <c r="A663" s="1" t="s">
        <v>3506</v>
      </c>
      <c r="B663" s="5" t="s">
        <v>3508</v>
      </c>
      <c r="C663" s="1" t="s">
        <v>3509</v>
      </c>
      <c r="D663" s="1" t="s">
        <v>3510</v>
      </c>
      <c r="E663" s="1" t="s">
        <v>3510</v>
      </c>
      <c r="G663" s="8">
        <v>679</v>
      </c>
      <c r="H663" s="6" t="s">
        <v>197</v>
      </c>
      <c r="I663" s="6" t="s">
        <v>27</v>
      </c>
      <c r="J663" s="6" t="s">
        <v>27</v>
      </c>
      <c r="K663" s="6" t="s">
        <v>28</v>
      </c>
      <c r="L663" s="6" t="s">
        <v>28</v>
      </c>
      <c r="M663" s="6" t="s">
        <v>28</v>
      </c>
      <c r="N663" s="7" t="s">
        <v>28</v>
      </c>
      <c r="O663" s="7" t="s">
        <v>28</v>
      </c>
      <c r="P663" s="7"/>
    </row>
    <row r="664" spans="1:16" ht="15">
      <c r="A664" s="1" t="s">
        <v>3511</v>
      </c>
      <c r="B664" s="5" t="s">
        <v>3513</v>
      </c>
      <c r="C664" s="1" t="s">
        <v>3514</v>
      </c>
      <c r="D664" s="1" t="s">
        <v>3515</v>
      </c>
      <c r="E664" s="1" t="s">
        <v>3515</v>
      </c>
      <c r="F664" s="1" t="s">
        <v>287</v>
      </c>
      <c r="G664" s="8">
        <v>680</v>
      </c>
      <c r="H664" s="6" t="s">
        <v>1042</v>
      </c>
      <c r="I664" s="6" t="s">
        <v>27</v>
      </c>
      <c r="J664" s="6" t="s">
        <v>135</v>
      </c>
      <c r="K664" s="6" t="s">
        <v>28</v>
      </c>
      <c r="L664" s="6" t="s">
        <v>28</v>
      </c>
      <c r="M664" s="6" t="s">
        <v>28</v>
      </c>
      <c r="N664" s="7" t="s">
        <v>28</v>
      </c>
      <c r="O664" s="7" t="s">
        <v>28</v>
      </c>
      <c r="P664" s="7"/>
    </row>
    <row r="665" spans="1:16" ht="15">
      <c r="A665" s="1" t="s">
        <v>3516</v>
      </c>
      <c r="B665" s="5" t="s">
        <v>3518</v>
      </c>
      <c r="C665" s="1" t="s">
        <v>3519</v>
      </c>
      <c r="D665" s="1" t="s">
        <v>3520</v>
      </c>
      <c r="E665" s="1" t="s">
        <v>3520</v>
      </c>
      <c r="G665" s="8">
        <v>681</v>
      </c>
      <c r="H665" s="6" t="s">
        <v>135</v>
      </c>
      <c r="I665" s="6" t="s">
        <v>27</v>
      </c>
      <c r="J665" s="6" t="s">
        <v>28</v>
      </c>
      <c r="K665" s="6" t="s">
        <v>28</v>
      </c>
      <c r="L665" s="6" t="s">
        <v>28</v>
      </c>
      <c r="M665" s="6" t="s">
        <v>28</v>
      </c>
      <c r="N665" s="7" t="s">
        <v>28</v>
      </c>
      <c r="O665" s="7" t="s">
        <v>28</v>
      </c>
      <c r="P665" s="7"/>
    </row>
    <row r="666" spans="1:16" s="15" customFormat="1" ht="15">
      <c r="A666" s="15" t="s">
        <v>3521</v>
      </c>
      <c r="B666" s="5" t="s">
        <v>3523</v>
      </c>
      <c r="C666" s="15" t="s">
        <v>3524</v>
      </c>
      <c r="D666" s="15" t="s">
        <v>3525</v>
      </c>
      <c r="E666" s="15" t="s">
        <v>3525</v>
      </c>
      <c r="G666" s="25">
        <v>682</v>
      </c>
      <c r="H666" s="19" t="s">
        <v>237</v>
      </c>
      <c r="I666" s="19" t="s">
        <v>237</v>
      </c>
      <c r="J666" s="19" t="s">
        <v>237</v>
      </c>
      <c r="K666" s="19" t="s">
        <v>237</v>
      </c>
      <c r="L666" s="19" t="s">
        <v>237</v>
      </c>
      <c r="M666" s="19" t="s">
        <v>237</v>
      </c>
      <c r="N666" s="19" t="s">
        <v>237</v>
      </c>
      <c r="O666" s="19" t="s">
        <v>237</v>
      </c>
      <c r="P666" s="20" t="s">
        <v>1924</v>
      </c>
    </row>
    <row r="667" spans="1:16" ht="15">
      <c r="A667" s="15" t="s">
        <v>3526</v>
      </c>
      <c r="B667" s="5" t="s">
        <v>3528</v>
      </c>
      <c r="C667" s="15" t="s">
        <v>3529</v>
      </c>
      <c r="D667" s="15" t="s">
        <v>3530</v>
      </c>
      <c r="E667" s="15" t="s">
        <v>3530</v>
      </c>
      <c r="F667" s="15" t="s">
        <v>287</v>
      </c>
      <c r="G667" s="25">
        <v>682</v>
      </c>
      <c r="H667" s="6" t="s">
        <v>288</v>
      </c>
      <c r="I667" s="6">
        <v>1</v>
      </c>
      <c r="J667" s="6">
        <v>2</v>
      </c>
      <c r="K667" s="6" t="s">
        <v>28</v>
      </c>
      <c r="L667" s="6" t="s">
        <v>28</v>
      </c>
      <c r="M667" s="6" t="s">
        <v>28</v>
      </c>
      <c r="N667" s="7" t="s">
        <v>28</v>
      </c>
      <c r="O667" s="7" t="s">
        <v>28</v>
      </c>
      <c r="P667" s="7"/>
    </row>
    <row r="668" spans="1:16" ht="15">
      <c r="A668" s="15" t="s">
        <v>3531</v>
      </c>
      <c r="B668" s="5" t="s">
        <v>3533</v>
      </c>
      <c r="C668" s="15" t="s">
        <v>3534</v>
      </c>
      <c r="D668" s="15" t="s">
        <v>3535</v>
      </c>
      <c r="E668" s="15" t="s">
        <v>3535</v>
      </c>
      <c r="F668" s="15"/>
      <c r="G668" s="25">
        <v>683</v>
      </c>
      <c r="H668" s="6" t="s">
        <v>47</v>
      </c>
      <c r="I668" s="6" t="s">
        <v>27</v>
      </c>
      <c r="J668" s="6" t="s">
        <v>28</v>
      </c>
      <c r="K668" s="6" t="s">
        <v>28</v>
      </c>
      <c r="L668" s="6" t="s">
        <v>28</v>
      </c>
      <c r="M668" s="6" t="s">
        <v>28</v>
      </c>
      <c r="N668" s="7" t="s">
        <v>28</v>
      </c>
      <c r="O668" s="7" t="s">
        <v>28</v>
      </c>
      <c r="P668" s="7"/>
    </row>
    <row r="669" spans="1:16" ht="15">
      <c r="A669" s="15" t="s">
        <v>3536</v>
      </c>
      <c r="B669" s="5" t="s">
        <v>3538</v>
      </c>
      <c r="C669" s="15" t="s">
        <v>3539</v>
      </c>
      <c r="D669" s="15" t="s">
        <v>3540</v>
      </c>
      <c r="E669" s="15" t="s">
        <v>3540</v>
      </c>
      <c r="F669" s="15" t="s">
        <v>287</v>
      </c>
      <c r="G669" s="25">
        <v>684</v>
      </c>
      <c r="H669" s="6" t="s">
        <v>113</v>
      </c>
      <c r="I669" s="6" t="s">
        <v>84</v>
      </c>
      <c r="J669" s="6" t="s">
        <v>27</v>
      </c>
      <c r="K669" s="6" t="s">
        <v>27</v>
      </c>
      <c r="L669" s="6" t="s">
        <v>28</v>
      </c>
      <c r="M669" s="6" t="s">
        <v>28</v>
      </c>
      <c r="N669" s="7" t="s">
        <v>28</v>
      </c>
      <c r="O669" s="7" t="s">
        <v>28</v>
      </c>
      <c r="P669" s="7"/>
    </row>
    <row r="670" spans="1:16" ht="15">
      <c r="A670" s="15" t="s">
        <v>3541</v>
      </c>
      <c r="B670" s="5" t="s">
        <v>3543</v>
      </c>
      <c r="C670" s="15" t="s">
        <v>3544</v>
      </c>
      <c r="D670" s="15" t="s">
        <v>3545</v>
      </c>
      <c r="E670" s="15" t="s">
        <v>3545</v>
      </c>
      <c r="F670" s="15"/>
      <c r="G670" s="25">
        <v>685</v>
      </c>
      <c r="H670" s="6" t="s">
        <v>34</v>
      </c>
      <c r="I670" s="6" t="s">
        <v>113</v>
      </c>
      <c r="J670" s="6" t="s">
        <v>28</v>
      </c>
      <c r="K670" s="6" t="s">
        <v>28</v>
      </c>
      <c r="L670" s="6" t="s">
        <v>28</v>
      </c>
      <c r="M670" s="6" t="s">
        <v>28</v>
      </c>
      <c r="N670" s="7" t="s">
        <v>28</v>
      </c>
      <c r="O670" s="7" t="s">
        <v>28</v>
      </c>
      <c r="P670" s="7" t="s">
        <v>419</v>
      </c>
    </row>
    <row r="671" spans="1:16" ht="15">
      <c r="A671" s="15" t="s">
        <v>3546</v>
      </c>
      <c r="B671" s="5" t="s">
        <v>3548</v>
      </c>
      <c r="C671" s="15" t="s">
        <v>3549</v>
      </c>
      <c r="D671" s="15" t="s">
        <v>3550</v>
      </c>
      <c r="E671" s="15" t="s">
        <v>3550</v>
      </c>
      <c r="F671" s="15"/>
      <c r="G671" s="25">
        <v>686</v>
      </c>
      <c r="H671" s="6" t="s">
        <v>498</v>
      </c>
      <c r="I671" s="6" t="s">
        <v>498</v>
      </c>
      <c r="J671" s="6" t="s">
        <v>28</v>
      </c>
      <c r="K671" s="6" t="s">
        <v>28</v>
      </c>
      <c r="L671" s="6" t="s">
        <v>28</v>
      </c>
      <c r="M671" s="6" t="s">
        <v>28</v>
      </c>
      <c r="N671" s="7" t="s">
        <v>28</v>
      </c>
      <c r="O671" s="7" t="s">
        <v>28</v>
      </c>
      <c r="P671" s="7"/>
    </row>
    <row r="672" spans="1:16" ht="15">
      <c r="A672" s="15" t="s">
        <v>3551</v>
      </c>
      <c r="B672" s="5" t="s">
        <v>3553</v>
      </c>
      <c r="C672" s="15" t="s">
        <v>3554</v>
      </c>
      <c r="D672" s="15" t="s">
        <v>3555</v>
      </c>
      <c r="E672" s="15" t="s">
        <v>3555</v>
      </c>
      <c r="F672" s="15"/>
      <c r="G672" s="25">
        <v>687</v>
      </c>
      <c r="H672" s="6" t="s">
        <v>1042</v>
      </c>
      <c r="I672" s="6" t="s">
        <v>28</v>
      </c>
      <c r="J672" s="6" t="s">
        <v>28</v>
      </c>
      <c r="K672" s="6" t="s">
        <v>28</v>
      </c>
      <c r="L672" s="6" t="s">
        <v>28</v>
      </c>
      <c r="M672" s="6" t="s">
        <v>28</v>
      </c>
      <c r="N672" s="7" t="s">
        <v>28</v>
      </c>
      <c r="O672" s="7" t="s">
        <v>28</v>
      </c>
      <c r="P672" s="7"/>
    </row>
    <row r="673" spans="1:16" ht="15">
      <c r="A673" s="15" t="s">
        <v>3556</v>
      </c>
      <c r="B673" s="5" t="s">
        <v>3558</v>
      </c>
      <c r="C673" s="15" t="s">
        <v>3559</v>
      </c>
      <c r="D673" s="15" t="s">
        <v>3560</v>
      </c>
      <c r="E673" s="15" t="s">
        <v>3560</v>
      </c>
      <c r="F673" s="15"/>
      <c r="G673" s="25">
        <v>688</v>
      </c>
      <c r="H673" s="6" t="s">
        <v>3561</v>
      </c>
      <c r="I673" s="6" t="s">
        <v>305</v>
      </c>
      <c r="J673" s="6" t="s">
        <v>28</v>
      </c>
      <c r="K673" s="6" t="s">
        <v>28</v>
      </c>
      <c r="L673" s="6" t="s">
        <v>28</v>
      </c>
      <c r="M673" s="6" t="s">
        <v>28</v>
      </c>
      <c r="N673" s="7" t="s">
        <v>28</v>
      </c>
      <c r="O673" s="7" t="s">
        <v>28</v>
      </c>
      <c r="P673" s="7"/>
    </row>
    <row r="674" spans="1:16" ht="15">
      <c r="A674" s="15" t="s">
        <v>3562</v>
      </c>
      <c r="B674" s="5" t="s">
        <v>3564</v>
      </c>
      <c r="C674" s="15" t="s">
        <v>3565</v>
      </c>
      <c r="D674" s="15" t="s">
        <v>3566</v>
      </c>
      <c r="E674" s="15" t="s">
        <v>3566</v>
      </c>
      <c r="F674" s="15" t="s">
        <v>287</v>
      </c>
      <c r="G674" s="25">
        <v>689</v>
      </c>
      <c r="H674" s="6" t="s">
        <v>305</v>
      </c>
      <c r="I674" s="6" t="s">
        <v>305</v>
      </c>
      <c r="J674" s="6" t="s">
        <v>90</v>
      </c>
      <c r="K674" s="6" t="s">
        <v>90</v>
      </c>
      <c r="L674" s="6" t="s">
        <v>28</v>
      </c>
      <c r="M674" s="6" t="s">
        <v>28</v>
      </c>
      <c r="N674" s="7" t="s">
        <v>28</v>
      </c>
      <c r="O674" s="7" t="s">
        <v>28</v>
      </c>
      <c r="P674" s="7"/>
    </row>
    <row r="675" spans="1:16" ht="15">
      <c r="A675" s="15" t="s">
        <v>3567</v>
      </c>
      <c r="B675" s="5" t="s">
        <v>3569</v>
      </c>
      <c r="C675" s="15" t="s">
        <v>3570</v>
      </c>
      <c r="D675" s="15" t="s">
        <v>3571</v>
      </c>
      <c r="E675" s="15" t="s">
        <v>3571</v>
      </c>
      <c r="F675" s="15"/>
      <c r="G675" s="25">
        <v>690</v>
      </c>
      <c r="H675" s="6" t="s">
        <v>197</v>
      </c>
      <c r="I675" s="6" t="s">
        <v>107</v>
      </c>
      <c r="J675" s="6" t="s">
        <v>28</v>
      </c>
      <c r="K675" s="6" t="s">
        <v>28</v>
      </c>
      <c r="L675" s="6" t="s">
        <v>28</v>
      </c>
      <c r="M675" s="6" t="s">
        <v>28</v>
      </c>
      <c r="N675" s="7" t="s">
        <v>28</v>
      </c>
      <c r="O675" s="7" t="s">
        <v>28</v>
      </c>
      <c r="P675" s="7"/>
    </row>
    <row r="676" spans="1:16" ht="15">
      <c r="A676" s="15" t="s">
        <v>3572</v>
      </c>
      <c r="B676" s="5" t="s">
        <v>3574</v>
      </c>
      <c r="C676" s="15" t="s">
        <v>3575</v>
      </c>
      <c r="D676" s="15" t="s">
        <v>3576</v>
      </c>
      <c r="E676" s="15" t="s">
        <v>3576</v>
      </c>
      <c r="F676" s="15"/>
      <c r="G676" s="25">
        <v>691</v>
      </c>
      <c r="H676" s="6" t="s">
        <v>168</v>
      </c>
      <c r="I676" s="6" t="s">
        <v>28</v>
      </c>
      <c r="J676" s="6" t="s">
        <v>197</v>
      </c>
      <c r="K676" s="6" t="s">
        <v>28</v>
      </c>
      <c r="L676" s="6" t="s">
        <v>28</v>
      </c>
      <c r="M676" s="6" t="s">
        <v>28</v>
      </c>
      <c r="N676" s="7" t="s">
        <v>28</v>
      </c>
      <c r="O676" s="7" t="s">
        <v>28</v>
      </c>
      <c r="P676" s="7" t="s">
        <v>3577</v>
      </c>
    </row>
    <row r="677" spans="1:16" ht="15">
      <c r="A677" s="1" t="s">
        <v>3578</v>
      </c>
      <c r="B677" s="5" t="s">
        <v>3580</v>
      </c>
      <c r="C677" s="1" t="s">
        <v>3581</v>
      </c>
      <c r="D677" s="1" t="s">
        <v>3582</v>
      </c>
      <c r="E677" s="1" t="s">
        <v>3582</v>
      </c>
      <c r="F677" s="1" t="s">
        <v>3583</v>
      </c>
      <c r="G677" s="8">
        <v>693</v>
      </c>
      <c r="H677" s="6" t="s">
        <v>491</v>
      </c>
      <c r="I677" s="6" t="s">
        <v>28</v>
      </c>
      <c r="J677" s="6" t="s">
        <v>113</v>
      </c>
      <c r="K677" s="6" t="s">
        <v>28</v>
      </c>
      <c r="L677" s="6" t="s">
        <v>28</v>
      </c>
      <c r="M677" s="6" t="s">
        <v>28</v>
      </c>
      <c r="N677" s="6" t="s">
        <v>28</v>
      </c>
      <c r="O677" s="6" t="s">
        <v>28</v>
      </c>
      <c r="P677" s="7"/>
    </row>
    <row r="678" spans="1:16" ht="15">
      <c r="A678" s="1" t="s">
        <v>3584</v>
      </c>
      <c r="B678" s="5" t="s">
        <v>3586</v>
      </c>
      <c r="C678" s="1" t="s">
        <v>3587</v>
      </c>
      <c r="D678" s="1" t="s">
        <v>3588</v>
      </c>
      <c r="E678" s="1" t="s">
        <v>3588</v>
      </c>
      <c r="G678" s="8">
        <v>694</v>
      </c>
      <c r="H678" s="6" t="s">
        <v>27</v>
      </c>
      <c r="I678" s="6" t="s">
        <v>28</v>
      </c>
      <c r="J678" s="6" t="s">
        <v>28</v>
      </c>
      <c r="K678" s="6" t="s">
        <v>28</v>
      </c>
      <c r="L678" s="6" t="s">
        <v>28</v>
      </c>
      <c r="M678" s="6" t="s">
        <v>28</v>
      </c>
      <c r="N678" s="7" t="s">
        <v>28</v>
      </c>
      <c r="O678" s="7" t="s">
        <v>28</v>
      </c>
      <c r="P678" s="7"/>
    </row>
    <row r="679" spans="1:16" ht="15">
      <c r="A679" s="1" t="s">
        <v>3584</v>
      </c>
      <c r="B679" s="5" t="s">
        <v>3590</v>
      </c>
      <c r="C679" s="1" t="s">
        <v>3591</v>
      </c>
      <c r="D679" s="1" t="s">
        <v>3592</v>
      </c>
      <c r="E679" s="1" t="s">
        <v>3592</v>
      </c>
      <c r="G679" s="8">
        <v>695</v>
      </c>
      <c r="H679" s="6" t="s">
        <v>135</v>
      </c>
      <c r="I679" s="6" t="s">
        <v>27</v>
      </c>
      <c r="J679" s="6" t="s">
        <v>28</v>
      </c>
      <c r="K679" s="6" t="s">
        <v>28</v>
      </c>
      <c r="L679" s="6" t="s">
        <v>28</v>
      </c>
      <c r="M679" s="6" t="s">
        <v>28</v>
      </c>
      <c r="N679" s="7" t="s">
        <v>28</v>
      </c>
      <c r="O679" s="7" t="s">
        <v>28</v>
      </c>
      <c r="P679" s="7"/>
    </row>
    <row r="680" spans="1:16" ht="15">
      <c r="A680" s="1" t="s">
        <v>3593</v>
      </c>
      <c r="B680" s="5" t="s">
        <v>3595</v>
      </c>
      <c r="C680" s="1" t="s">
        <v>3596</v>
      </c>
      <c r="D680" s="1" t="s">
        <v>3597</v>
      </c>
      <c r="E680" s="1" t="s">
        <v>3597</v>
      </c>
      <c r="G680" s="8">
        <v>696</v>
      </c>
      <c r="H680" s="6" t="s">
        <v>27</v>
      </c>
      <c r="I680" s="6" t="s">
        <v>27</v>
      </c>
      <c r="J680" s="6" t="s">
        <v>28</v>
      </c>
      <c r="K680" s="6" t="s">
        <v>28</v>
      </c>
      <c r="L680" s="6" t="s">
        <v>28</v>
      </c>
      <c r="M680" s="6" t="s">
        <v>28</v>
      </c>
      <c r="N680" s="7" t="s">
        <v>28</v>
      </c>
      <c r="O680" s="7" t="s">
        <v>28</v>
      </c>
      <c r="P680" s="7"/>
    </row>
    <row r="681" spans="1:16" ht="15">
      <c r="A681" s="1" t="s">
        <v>3598</v>
      </c>
      <c r="B681" s="5" t="s">
        <v>3600</v>
      </c>
      <c r="C681" s="1" t="s">
        <v>3601</v>
      </c>
      <c r="D681" s="1" t="s">
        <v>3602</v>
      </c>
      <c r="E681" s="1" t="s">
        <v>3602</v>
      </c>
      <c r="F681" s="1" t="s">
        <v>3603</v>
      </c>
      <c r="G681" s="8">
        <v>698</v>
      </c>
      <c r="H681" s="6" t="s">
        <v>113</v>
      </c>
      <c r="I681" s="6">
        <v>2</v>
      </c>
      <c r="J681" s="6" t="s">
        <v>28</v>
      </c>
      <c r="K681" s="6" t="s">
        <v>28</v>
      </c>
      <c r="L681" s="6" t="s">
        <v>28</v>
      </c>
      <c r="M681" s="6" t="s">
        <v>28</v>
      </c>
      <c r="N681" s="7" t="s">
        <v>28</v>
      </c>
      <c r="O681" s="7" t="s">
        <v>28</v>
      </c>
      <c r="P681" s="7"/>
    </row>
    <row r="682" spans="1:16" ht="15">
      <c r="A682" s="1" t="s">
        <v>3604</v>
      </c>
      <c r="B682" s="5" t="s">
        <v>3606</v>
      </c>
      <c r="C682" s="1" t="s">
        <v>3607</v>
      </c>
      <c r="D682" s="1" t="s">
        <v>175</v>
      </c>
      <c r="E682" s="1" t="s">
        <v>175</v>
      </c>
      <c r="G682" s="8">
        <v>699</v>
      </c>
      <c r="H682" s="6" t="s">
        <v>113</v>
      </c>
      <c r="I682" s="6" t="s">
        <v>53</v>
      </c>
      <c r="J682" s="6" t="s">
        <v>28</v>
      </c>
      <c r="K682" s="6" t="s">
        <v>28</v>
      </c>
      <c r="L682" s="6" t="s">
        <v>28</v>
      </c>
      <c r="M682" s="6" t="s">
        <v>28</v>
      </c>
      <c r="N682" s="7" t="s">
        <v>28</v>
      </c>
      <c r="O682" s="7" t="s">
        <v>28</v>
      </c>
      <c r="P682" s="7" t="s">
        <v>3608</v>
      </c>
    </row>
    <row r="683" spans="1:16" ht="15">
      <c r="A683" s="1" t="s">
        <v>3609</v>
      </c>
      <c r="B683" s="5" t="s">
        <v>3611</v>
      </c>
      <c r="C683" s="1" t="s">
        <v>3612</v>
      </c>
      <c r="D683" s="1" t="s">
        <v>3613</v>
      </c>
      <c r="E683" s="1" t="s">
        <v>3613</v>
      </c>
      <c r="G683" s="8">
        <v>700</v>
      </c>
      <c r="H683" s="6" t="s">
        <v>135</v>
      </c>
      <c r="I683" s="6" t="s">
        <v>27</v>
      </c>
      <c r="J683" s="6" t="s">
        <v>28</v>
      </c>
      <c r="K683" s="6" t="s">
        <v>28</v>
      </c>
      <c r="L683" s="6" t="s">
        <v>28</v>
      </c>
      <c r="M683" s="6" t="s">
        <v>28</v>
      </c>
      <c r="N683" s="7" t="s">
        <v>28</v>
      </c>
      <c r="O683" s="7" t="s">
        <v>28</v>
      </c>
      <c r="P683" s="7"/>
    </row>
    <row r="684" spans="1:16" ht="15">
      <c r="A684" s="1" t="s">
        <v>3614</v>
      </c>
      <c r="B684" s="5" t="s">
        <v>3616</v>
      </c>
      <c r="C684" s="1" t="s">
        <v>3617</v>
      </c>
      <c r="D684" s="1" t="s">
        <v>3618</v>
      </c>
      <c r="E684" s="1" t="s">
        <v>3618</v>
      </c>
      <c r="G684" s="8">
        <v>701</v>
      </c>
      <c r="H684" s="6" t="s">
        <v>41</v>
      </c>
      <c r="I684" s="6" t="s">
        <v>41</v>
      </c>
      <c r="J684" s="6" t="s">
        <v>28</v>
      </c>
      <c r="K684" s="6" t="s">
        <v>28</v>
      </c>
      <c r="L684" s="6" t="s">
        <v>28</v>
      </c>
      <c r="M684" s="6" t="s">
        <v>28</v>
      </c>
      <c r="N684" s="7" t="s">
        <v>28</v>
      </c>
      <c r="O684" s="7" t="s">
        <v>28</v>
      </c>
      <c r="P684" s="7"/>
    </row>
    <row r="685" spans="1:16" ht="15">
      <c r="A685" s="1" t="s">
        <v>3619</v>
      </c>
      <c r="B685" s="5" t="s">
        <v>3621</v>
      </c>
      <c r="C685" s="1" t="s">
        <v>3622</v>
      </c>
      <c r="D685" s="1" t="s">
        <v>3623</v>
      </c>
      <c r="E685" s="1" t="s">
        <v>3623</v>
      </c>
      <c r="F685" s="1" t="s">
        <v>287</v>
      </c>
      <c r="G685" s="8">
        <v>702</v>
      </c>
      <c r="H685" s="6" t="s">
        <v>113</v>
      </c>
      <c r="I685" s="6">
        <v>6</v>
      </c>
      <c r="J685" s="6" t="s">
        <v>113</v>
      </c>
      <c r="K685" s="6" t="s">
        <v>113</v>
      </c>
      <c r="L685" s="6" t="s">
        <v>28</v>
      </c>
      <c r="M685" s="6" t="s">
        <v>28</v>
      </c>
      <c r="N685" s="7" t="s">
        <v>28</v>
      </c>
      <c r="O685" s="7" t="s">
        <v>28</v>
      </c>
      <c r="P685" s="7"/>
    </row>
    <row r="686" spans="1:16" ht="15">
      <c r="A686" s="1" t="s">
        <v>3624</v>
      </c>
      <c r="B686" s="5" t="s">
        <v>3626</v>
      </c>
      <c r="C686" s="1" t="s">
        <v>3627</v>
      </c>
      <c r="D686" s="1" t="s">
        <v>3628</v>
      </c>
      <c r="E686" s="1" t="s">
        <v>3628</v>
      </c>
      <c r="F686" s="1" t="s">
        <v>3629</v>
      </c>
      <c r="G686" s="8">
        <v>704</v>
      </c>
      <c r="H686" s="6" t="s">
        <v>113</v>
      </c>
      <c r="I686" s="6" t="s">
        <v>28</v>
      </c>
      <c r="J686" s="6" t="s">
        <v>197</v>
      </c>
      <c r="K686" s="6" t="s">
        <v>197</v>
      </c>
      <c r="L686" s="6" t="s">
        <v>28</v>
      </c>
      <c r="M686" s="6" t="s">
        <v>28</v>
      </c>
      <c r="N686" s="7" t="s">
        <v>28</v>
      </c>
      <c r="O686" s="7" t="s">
        <v>28</v>
      </c>
      <c r="P686" s="7"/>
    </row>
    <row r="687" spans="1:16" ht="15">
      <c r="A687" s="1" t="s">
        <v>3630</v>
      </c>
      <c r="B687" s="5" t="s">
        <v>3632</v>
      </c>
      <c r="C687" s="1" t="s">
        <v>3633</v>
      </c>
      <c r="D687" s="1" t="s">
        <v>3634</v>
      </c>
      <c r="E687" s="1" t="s">
        <v>3634</v>
      </c>
      <c r="F687" s="1" t="s">
        <v>3635</v>
      </c>
      <c r="G687" s="8">
        <v>706</v>
      </c>
      <c r="H687" s="6" t="s">
        <v>264</v>
      </c>
      <c r="I687" s="6" t="s">
        <v>168</v>
      </c>
      <c r="J687" s="6" t="s">
        <v>28</v>
      </c>
      <c r="K687" s="6" t="s">
        <v>28</v>
      </c>
      <c r="L687" s="6" t="s">
        <v>28</v>
      </c>
      <c r="M687" s="6" t="s">
        <v>28</v>
      </c>
      <c r="N687" s="7" t="s">
        <v>28</v>
      </c>
      <c r="O687" s="7" t="s">
        <v>28</v>
      </c>
      <c r="P687" s="7"/>
    </row>
    <row r="688" spans="1:16" ht="15">
      <c r="A688" s="1" t="s">
        <v>3636</v>
      </c>
      <c r="B688" s="5" t="s">
        <v>3638</v>
      </c>
      <c r="C688" s="1" t="s">
        <v>3639</v>
      </c>
      <c r="D688" s="1" t="s">
        <v>3640</v>
      </c>
      <c r="E688" s="1" t="s">
        <v>3640</v>
      </c>
      <c r="G688" s="8">
        <v>707</v>
      </c>
      <c r="H688" s="6">
        <v>6</v>
      </c>
      <c r="I688" s="6">
        <v>6</v>
      </c>
      <c r="J688" s="6">
        <v>2</v>
      </c>
      <c r="K688" s="6">
        <v>6</v>
      </c>
      <c r="L688" s="6" t="s">
        <v>28</v>
      </c>
      <c r="M688" s="6" t="s">
        <v>28</v>
      </c>
      <c r="N688" s="7" t="s">
        <v>28</v>
      </c>
      <c r="O688" s="7" t="s">
        <v>28</v>
      </c>
      <c r="P688" s="7" t="s">
        <v>3641</v>
      </c>
    </row>
    <row r="689" spans="1:16" ht="15">
      <c r="A689" s="1" t="s">
        <v>3642</v>
      </c>
      <c r="B689" s="5" t="s">
        <v>3644</v>
      </c>
      <c r="C689" s="1" t="s">
        <v>3645</v>
      </c>
      <c r="D689" s="1" t="s">
        <v>3646</v>
      </c>
      <c r="E689" s="1" t="s">
        <v>3646</v>
      </c>
      <c r="G689" s="8">
        <v>708</v>
      </c>
      <c r="H689" s="6" t="s">
        <v>27</v>
      </c>
      <c r="I689" s="6" t="s">
        <v>28</v>
      </c>
      <c r="J689" s="6" t="s">
        <v>113</v>
      </c>
      <c r="K689" s="6" t="s">
        <v>28</v>
      </c>
      <c r="L689" s="6" t="s">
        <v>28</v>
      </c>
      <c r="M689" s="6" t="s">
        <v>28</v>
      </c>
      <c r="N689" s="7" t="s">
        <v>28</v>
      </c>
      <c r="O689" s="7" t="s">
        <v>28</v>
      </c>
      <c r="P689" s="7" t="s">
        <v>3647</v>
      </c>
    </row>
    <row r="690" spans="1:16" ht="15">
      <c r="A690" s="1" t="s">
        <v>3648</v>
      </c>
      <c r="B690" s="5" t="s">
        <v>3650</v>
      </c>
      <c r="C690" s="1" t="s">
        <v>3651</v>
      </c>
      <c r="D690" s="1" t="s">
        <v>3652</v>
      </c>
      <c r="E690" s="1" t="s">
        <v>3652</v>
      </c>
      <c r="G690" s="8">
        <v>709</v>
      </c>
      <c r="H690" s="6" t="s">
        <v>113</v>
      </c>
      <c r="I690" s="6" t="s">
        <v>28</v>
      </c>
      <c r="J690" s="6" t="s">
        <v>84</v>
      </c>
      <c r="K690" s="6" t="s">
        <v>28</v>
      </c>
      <c r="L690" s="6" t="s">
        <v>28</v>
      </c>
      <c r="M690" s="6" t="s">
        <v>28</v>
      </c>
      <c r="N690" s="7" t="s">
        <v>28</v>
      </c>
      <c r="O690" s="7" t="s">
        <v>28</v>
      </c>
      <c r="P690" s="7"/>
    </row>
    <row r="691" spans="1:16" ht="15">
      <c r="A691" s="1" t="s">
        <v>3653</v>
      </c>
      <c r="B691" s="5" t="s">
        <v>3655</v>
      </c>
      <c r="C691" s="1" t="s">
        <v>3656</v>
      </c>
      <c r="D691" s="1" t="s">
        <v>3657</v>
      </c>
      <c r="E691" s="1" t="s">
        <v>3657</v>
      </c>
      <c r="G691" s="8">
        <v>710</v>
      </c>
      <c r="H691" s="6">
        <v>6</v>
      </c>
      <c r="I691" s="6" t="s">
        <v>28</v>
      </c>
      <c r="J691" s="6" t="s">
        <v>27</v>
      </c>
      <c r="K691" s="6" t="s">
        <v>28</v>
      </c>
      <c r="L691" s="6" t="s">
        <v>28</v>
      </c>
      <c r="M691" s="6" t="s">
        <v>28</v>
      </c>
      <c r="N691" s="7" t="s">
        <v>28</v>
      </c>
      <c r="O691" s="7" t="s">
        <v>28</v>
      </c>
      <c r="P691" s="7"/>
    </row>
    <row r="692" spans="1:16" ht="15">
      <c r="A692" s="1" t="s">
        <v>3658</v>
      </c>
      <c r="B692" s="5" t="s">
        <v>3660</v>
      </c>
      <c r="C692" s="1" t="s">
        <v>3661</v>
      </c>
      <c r="D692" s="1" t="s">
        <v>3662</v>
      </c>
      <c r="E692" s="1" t="s">
        <v>3662</v>
      </c>
      <c r="G692" s="8">
        <v>711</v>
      </c>
      <c r="H692" s="6" t="s">
        <v>27</v>
      </c>
      <c r="I692" s="6" t="s">
        <v>28</v>
      </c>
      <c r="J692" s="6" t="s">
        <v>78</v>
      </c>
      <c r="K692" s="6" t="s">
        <v>28</v>
      </c>
      <c r="L692" s="6" t="s">
        <v>28</v>
      </c>
      <c r="M692" s="6" t="s">
        <v>28</v>
      </c>
      <c r="N692" s="7" t="s">
        <v>28</v>
      </c>
      <c r="O692" s="7" t="s">
        <v>28</v>
      </c>
      <c r="P692" s="7" t="s">
        <v>3647</v>
      </c>
    </row>
    <row r="693" spans="1:16" ht="15">
      <c r="A693" s="1" t="s">
        <v>3663</v>
      </c>
      <c r="B693" s="5" t="s">
        <v>3665</v>
      </c>
      <c r="C693" s="1" t="s">
        <v>3666</v>
      </c>
      <c r="D693" s="1" t="s">
        <v>1030</v>
      </c>
      <c r="E693" s="1" t="s">
        <v>1030</v>
      </c>
      <c r="G693" s="8">
        <v>712</v>
      </c>
      <c r="H693" s="6">
        <v>2</v>
      </c>
      <c r="I693" s="6">
        <v>2</v>
      </c>
      <c r="J693" s="6" t="s">
        <v>28</v>
      </c>
      <c r="K693" s="6" t="s">
        <v>28</v>
      </c>
      <c r="L693" s="6" t="s">
        <v>28</v>
      </c>
      <c r="M693" s="6" t="s">
        <v>28</v>
      </c>
      <c r="N693" s="7" t="s">
        <v>28</v>
      </c>
      <c r="O693" s="7" t="s">
        <v>28</v>
      </c>
      <c r="P693" s="7" t="s">
        <v>3667</v>
      </c>
    </row>
    <row r="694" spans="1:16" ht="15">
      <c r="A694" s="1" t="s">
        <v>3668</v>
      </c>
      <c r="B694" s="5" t="s">
        <v>3670</v>
      </c>
      <c r="C694" s="1" t="s">
        <v>3671</v>
      </c>
      <c r="D694" s="1" t="s">
        <v>3672</v>
      </c>
      <c r="E694" s="1" t="s">
        <v>3672</v>
      </c>
      <c r="G694" s="8">
        <v>713</v>
      </c>
      <c r="H694" s="6" t="s">
        <v>209</v>
      </c>
      <c r="I694" s="6" t="s">
        <v>27</v>
      </c>
      <c r="J694" s="6" t="s">
        <v>28</v>
      </c>
      <c r="K694" s="6" t="s">
        <v>28</v>
      </c>
      <c r="L694" s="6" t="s">
        <v>28</v>
      </c>
      <c r="M694" s="6" t="s">
        <v>28</v>
      </c>
      <c r="N694" s="7" t="s">
        <v>28</v>
      </c>
      <c r="O694" s="7" t="s">
        <v>28</v>
      </c>
      <c r="P694" s="7"/>
    </row>
    <row r="695" spans="1:16" ht="15">
      <c r="A695" s="1" t="s">
        <v>3673</v>
      </c>
      <c r="B695" s="5" t="s">
        <v>3675</v>
      </c>
      <c r="C695" s="1" t="s">
        <v>3676</v>
      </c>
      <c r="D695" s="1" t="s">
        <v>3677</v>
      </c>
      <c r="E695" s="1" t="s">
        <v>3677</v>
      </c>
      <c r="G695" s="8">
        <v>714</v>
      </c>
      <c r="H695" s="6" t="s">
        <v>27</v>
      </c>
      <c r="I695" s="6">
        <v>1</v>
      </c>
      <c r="J695" s="6">
        <v>2</v>
      </c>
      <c r="K695" s="6">
        <v>1</v>
      </c>
      <c r="L695" s="6" t="s">
        <v>28</v>
      </c>
      <c r="M695" s="6" t="s">
        <v>28</v>
      </c>
      <c r="N695" s="7" t="s">
        <v>28</v>
      </c>
      <c r="O695" s="7" t="s">
        <v>28</v>
      </c>
      <c r="P695" s="7"/>
    </row>
    <row r="696" spans="1:16" ht="15">
      <c r="A696" s="1" t="s">
        <v>3678</v>
      </c>
      <c r="B696" s="5" t="s">
        <v>3680</v>
      </c>
      <c r="C696" s="1" t="s">
        <v>3681</v>
      </c>
      <c r="D696" s="1" t="s">
        <v>3682</v>
      </c>
      <c r="E696" s="1" t="s">
        <v>3682</v>
      </c>
      <c r="G696" s="8">
        <v>715</v>
      </c>
      <c r="H696" s="6" t="s">
        <v>498</v>
      </c>
      <c r="I696" s="6" t="s">
        <v>498</v>
      </c>
      <c r="J696" s="6" t="s">
        <v>28</v>
      </c>
      <c r="K696" s="6" t="s">
        <v>28</v>
      </c>
      <c r="L696" s="6" t="s">
        <v>28</v>
      </c>
      <c r="M696" s="6" t="s">
        <v>28</v>
      </c>
      <c r="N696" s="7" t="s">
        <v>28</v>
      </c>
      <c r="O696" s="7" t="s">
        <v>28</v>
      </c>
      <c r="P696" s="7"/>
    </row>
    <row r="697" spans="1:16" ht="15">
      <c r="A697" s="1" t="s">
        <v>3683</v>
      </c>
      <c r="B697" s="5" t="s">
        <v>3685</v>
      </c>
      <c r="C697" s="1" t="s">
        <v>3686</v>
      </c>
      <c r="D697" s="1" t="s">
        <v>3687</v>
      </c>
      <c r="E697" s="1" t="s">
        <v>3687</v>
      </c>
      <c r="F697" s="1" t="s">
        <v>3688</v>
      </c>
      <c r="G697" s="8">
        <v>717</v>
      </c>
      <c r="H697" s="6" t="s">
        <v>305</v>
      </c>
      <c r="I697" s="6" t="s">
        <v>305</v>
      </c>
      <c r="J697" s="6" t="s">
        <v>107</v>
      </c>
      <c r="K697" s="6" t="s">
        <v>107</v>
      </c>
      <c r="L697" s="6" t="s">
        <v>28</v>
      </c>
      <c r="M697" s="6" t="s">
        <v>28</v>
      </c>
      <c r="N697" s="7" t="s">
        <v>28</v>
      </c>
      <c r="O697" s="7" t="s">
        <v>28</v>
      </c>
      <c r="P697" s="7"/>
    </row>
    <row r="698" spans="1:16" ht="15">
      <c r="A698" s="1" t="s">
        <v>3689</v>
      </c>
      <c r="B698" s="5" t="s">
        <v>3691</v>
      </c>
      <c r="C698" s="1" t="s">
        <v>3692</v>
      </c>
      <c r="D698" s="1" t="s">
        <v>3693</v>
      </c>
      <c r="E698" s="1" t="s">
        <v>3693</v>
      </c>
      <c r="G698" s="8">
        <v>718</v>
      </c>
      <c r="H698" s="6" t="s">
        <v>27</v>
      </c>
      <c r="I698" s="6">
        <v>2</v>
      </c>
      <c r="J698" s="6" t="s">
        <v>28</v>
      </c>
      <c r="K698" s="6" t="s">
        <v>28</v>
      </c>
      <c r="L698" s="6" t="s">
        <v>28</v>
      </c>
      <c r="M698" s="6" t="s">
        <v>28</v>
      </c>
      <c r="N698" s="7" t="s">
        <v>28</v>
      </c>
      <c r="O698" s="7" t="s">
        <v>28</v>
      </c>
      <c r="P698" s="7"/>
    </row>
    <row r="699" spans="1:16" ht="15">
      <c r="A699" s="1" t="s">
        <v>3694</v>
      </c>
      <c r="B699" s="5" t="s">
        <v>3696</v>
      </c>
      <c r="C699" s="1" t="s">
        <v>3697</v>
      </c>
      <c r="D699" s="1" t="s">
        <v>3698</v>
      </c>
      <c r="E699" s="1" t="s">
        <v>3698</v>
      </c>
      <c r="G699" s="8">
        <v>719</v>
      </c>
      <c r="H699" s="6" t="s">
        <v>491</v>
      </c>
      <c r="I699" s="6" t="s">
        <v>27</v>
      </c>
      <c r="J699" s="6" t="s">
        <v>28</v>
      </c>
      <c r="K699" s="6" t="s">
        <v>28</v>
      </c>
      <c r="L699" s="6" t="s">
        <v>28</v>
      </c>
      <c r="M699" s="6" t="s">
        <v>28</v>
      </c>
      <c r="N699" s="7" t="s">
        <v>28</v>
      </c>
      <c r="O699" s="7" t="s">
        <v>28</v>
      </c>
      <c r="P699" s="7"/>
    </row>
    <row r="700" spans="1:16" ht="15">
      <c r="A700" s="1" t="s">
        <v>3699</v>
      </c>
      <c r="B700" s="5" t="s">
        <v>3701</v>
      </c>
      <c r="C700" s="1" t="s">
        <v>3702</v>
      </c>
      <c r="D700" s="1" t="s">
        <v>3703</v>
      </c>
      <c r="E700" s="1" t="s">
        <v>3703</v>
      </c>
      <c r="G700" s="8">
        <v>720</v>
      </c>
      <c r="H700" s="6" t="s">
        <v>90</v>
      </c>
      <c r="I700" s="6" t="s">
        <v>28</v>
      </c>
      <c r="J700" s="6" t="s">
        <v>28</v>
      </c>
      <c r="K700" s="6" t="s">
        <v>28</v>
      </c>
      <c r="L700" s="6" t="s">
        <v>28</v>
      </c>
      <c r="M700" s="6" t="s">
        <v>28</v>
      </c>
      <c r="N700" s="7" t="s">
        <v>28</v>
      </c>
      <c r="O700" s="7" t="s">
        <v>28</v>
      </c>
      <c r="P700" s="7"/>
    </row>
    <row r="701" spans="1:16" ht="15">
      <c r="A701" s="1" t="s">
        <v>3699</v>
      </c>
      <c r="B701" s="5" t="s">
        <v>3705</v>
      </c>
      <c r="C701" s="1" t="s">
        <v>3706</v>
      </c>
      <c r="D701" s="1" t="s">
        <v>3703</v>
      </c>
      <c r="E701" s="1" t="s">
        <v>3707</v>
      </c>
      <c r="G701" s="8">
        <v>721</v>
      </c>
      <c r="H701" s="6" t="s">
        <v>78</v>
      </c>
      <c r="I701" s="6" t="s">
        <v>78</v>
      </c>
      <c r="J701" s="6" t="s">
        <v>28</v>
      </c>
      <c r="K701" s="6" t="s">
        <v>28</v>
      </c>
      <c r="L701" s="6" t="s">
        <v>28</v>
      </c>
      <c r="M701" s="6" t="s">
        <v>28</v>
      </c>
      <c r="N701" s="7" t="s">
        <v>28</v>
      </c>
      <c r="O701" s="7" t="s">
        <v>28</v>
      </c>
      <c r="P701" s="7"/>
    </row>
    <row r="702" spans="1:16" ht="15">
      <c r="A702" s="1" t="s">
        <v>3708</v>
      </c>
      <c r="B702" s="5" t="s">
        <v>3710</v>
      </c>
      <c r="C702" s="1" t="s">
        <v>3711</v>
      </c>
      <c r="D702" s="1" t="s">
        <v>3712</v>
      </c>
      <c r="E702" s="1" t="s">
        <v>3712</v>
      </c>
      <c r="F702" s="1" t="s">
        <v>287</v>
      </c>
      <c r="G702" s="8">
        <v>722</v>
      </c>
      <c r="H702" s="6" t="s">
        <v>78</v>
      </c>
      <c r="I702" s="6" t="s">
        <v>28</v>
      </c>
      <c r="J702" s="6" t="s">
        <v>27</v>
      </c>
      <c r="K702" s="6" t="s">
        <v>27</v>
      </c>
      <c r="L702" s="6" t="s">
        <v>28</v>
      </c>
      <c r="M702" s="6" t="s">
        <v>28</v>
      </c>
      <c r="N702" s="7" t="s">
        <v>28</v>
      </c>
      <c r="O702" s="7" t="s">
        <v>28</v>
      </c>
      <c r="P702" s="7"/>
    </row>
    <row r="703" spans="1:16" ht="15">
      <c r="A703" s="1" t="s">
        <v>3713</v>
      </c>
      <c r="B703" s="5" t="s">
        <v>3715</v>
      </c>
      <c r="C703" s="1" t="s">
        <v>3716</v>
      </c>
      <c r="D703" s="1" t="s">
        <v>3717</v>
      </c>
      <c r="E703" s="1" t="s">
        <v>3717</v>
      </c>
      <c r="F703" s="1" t="s">
        <v>921</v>
      </c>
      <c r="G703" s="8">
        <v>723</v>
      </c>
      <c r="H703" s="6" t="s">
        <v>113</v>
      </c>
      <c r="I703" s="6" t="s">
        <v>113</v>
      </c>
      <c r="J703" s="6" t="s">
        <v>197</v>
      </c>
      <c r="K703" s="6" t="s">
        <v>27</v>
      </c>
      <c r="L703" s="6" t="s">
        <v>28</v>
      </c>
      <c r="M703" s="6" t="s">
        <v>28</v>
      </c>
      <c r="N703" s="7" t="s">
        <v>28</v>
      </c>
      <c r="O703" s="7" t="s">
        <v>28</v>
      </c>
      <c r="P703" s="7" t="s">
        <v>3718</v>
      </c>
    </row>
    <row r="704" spans="1:16" ht="15">
      <c r="A704" s="1" t="s">
        <v>3719</v>
      </c>
      <c r="B704" s="5" t="s">
        <v>3721</v>
      </c>
      <c r="C704" s="1" t="s">
        <v>3722</v>
      </c>
      <c r="D704" s="1" t="s">
        <v>3723</v>
      </c>
      <c r="E704" s="1" t="s">
        <v>3723</v>
      </c>
      <c r="F704" s="1" t="s">
        <v>287</v>
      </c>
      <c r="G704" s="8">
        <v>724</v>
      </c>
      <c r="H704" s="6" t="s">
        <v>113</v>
      </c>
      <c r="I704" s="6" t="s">
        <v>28</v>
      </c>
      <c r="J704" s="6" t="s">
        <v>28</v>
      </c>
      <c r="K704" s="6" t="s">
        <v>28</v>
      </c>
      <c r="L704" s="6" t="s">
        <v>28</v>
      </c>
      <c r="M704" s="6" t="s">
        <v>28</v>
      </c>
      <c r="N704" s="6" t="s">
        <v>28</v>
      </c>
      <c r="O704" s="6" t="s">
        <v>28</v>
      </c>
      <c r="P704" s="7"/>
    </row>
    <row r="705" spans="1:16" ht="15">
      <c r="A705" s="1" t="s">
        <v>3724</v>
      </c>
      <c r="B705" s="5" t="s">
        <v>3726</v>
      </c>
      <c r="C705" s="1" t="s">
        <v>3727</v>
      </c>
      <c r="D705" s="1" t="s">
        <v>3728</v>
      </c>
      <c r="E705" s="1" t="s">
        <v>3728</v>
      </c>
      <c r="F705" s="1" t="s">
        <v>287</v>
      </c>
      <c r="G705" s="8">
        <v>725</v>
      </c>
      <c r="H705" s="6" t="s">
        <v>113</v>
      </c>
      <c r="I705" s="6" t="s">
        <v>59</v>
      </c>
      <c r="J705" s="6" t="s">
        <v>84</v>
      </c>
      <c r="K705" s="6" t="s">
        <v>59</v>
      </c>
      <c r="L705" s="6" t="s">
        <v>28</v>
      </c>
      <c r="M705" s="6" t="s">
        <v>28</v>
      </c>
      <c r="N705" s="6" t="s">
        <v>28</v>
      </c>
      <c r="O705" s="6" t="s">
        <v>28</v>
      </c>
      <c r="P705" s="7"/>
    </row>
    <row r="706" spans="1:16" ht="15">
      <c r="A706" s="1" t="s">
        <v>3729</v>
      </c>
      <c r="B706" s="5" t="s">
        <v>3731</v>
      </c>
      <c r="C706" s="1" t="s">
        <v>3732</v>
      </c>
      <c r="D706" s="1" t="s">
        <v>196</v>
      </c>
      <c r="E706" s="1" t="s">
        <v>196</v>
      </c>
      <c r="G706" s="8">
        <v>726</v>
      </c>
      <c r="H706" s="6" t="s">
        <v>197</v>
      </c>
      <c r="I706" s="6" t="s">
        <v>28</v>
      </c>
      <c r="J706" s="6" t="s">
        <v>28</v>
      </c>
      <c r="K706" s="6" t="s">
        <v>28</v>
      </c>
      <c r="L706" s="6" t="s">
        <v>28</v>
      </c>
      <c r="M706" s="6" t="s">
        <v>28</v>
      </c>
      <c r="N706" s="7" t="s">
        <v>28</v>
      </c>
      <c r="O706" s="7" t="s">
        <v>28</v>
      </c>
      <c r="P706" s="7" t="s">
        <v>3733</v>
      </c>
    </row>
    <row r="707" spans="1:16" ht="15">
      <c r="A707" s="1" t="s">
        <v>3734</v>
      </c>
      <c r="B707" s="5" t="s">
        <v>3736</v>
      </c>
      <c r="C707" s="1" t="s">
        <v>3737</v>
      </c>
      <c r="D707" s="1" t="s">
        <v>3738</v>
      </c>
      <c r="E707" s="1" t="s">
        <v>3738</v>
      </c>
      <c r="G707" s="8">
        <v>727</v>
      </c>
      <c r="H707" s="6" t="s">
        <v>27</v>
      </c>
      <c r="I707" s="6" t="s">
        <v>27</v>
      </c>
      <c r="J707" s="6" t="s">
        <v>28</v>
      </c>
      <c r="K707" s="6" t="s">
        <v>28</v>
      </c>
      <c r="L707" s="6" t="s">
        <v>28</v>
      </c>
      <c r="M707" s="6" t="s">
        <v>28</v>
      </c>
      <c r="N707" s="7" t="s">
        <v>28</v>
      </c>
      <c r="O707" s="7" t="s">
        <v>28</v>
      </c>
      <c r="P707" s="7"/>
    </row>
    <row r="708" spans="1:16" ht="15">
      <c r="A708" s="1" t="s">
        <v>3739</v>
      </c>
      <c r="B708" s="5" t="s">
        <v>3741</v>
      </c>
      <c r="C708" s="1" t="s">
        <v>3742</v>
      </c>
      <c r="D708" s="1" t="s">
        <v>3743</v>
      </c>
      <c r="E708" s="1" t="s">
        <v>3743</v>
      </c>
      <c r="G708" s="8">
        <v>728</v>
      </c>
      <c r="H708" s="6" t="s">
        <v>2392</v>
      </c>
      <c r="I708" s="6" t="s">
        <v>28</v>
      </c>
      <c r="J708" s="6" t="s">
        <v>491</v>
      </c>
      <c r="K708" s="6" t="s">
        <v>491</v>
      </c>
      <c r="L708" s="6" t="s">
        <v>28</v>
      </c>
      <c r="M708" s="6" t="s">
        <v>28</v>
      </c>
      <c r="N708" s="7" t="s">
        <v>28</v>
      </c>
      <c r="O708" s="7" t="s">
        <v>28</v>
      </c>
      <c r="P708" s="7"/>
    </row>
    <row r="709" spans="1:16" ht="15">
      <c r="B709" s="5" t="s">
        <v>3745</v>
      </c>
      <c r="C709" s="1" t="s">
        <v>3746</v>
      </c>
      <c r="D709" s="1" t="s">
        <v>3743</v>
      </c>
      <c r="E709" s="1" t="s">
        <v>3747</v>
      </c>
      <c r="F709" s="1" t="s">
        <v>3748</v>
      </c>
      <c r="G709" s="8">
        <v>730</v>
      </c>
      <c r="H709" s="6" t="s">
        <v>2392</v>
      </c>
      <c r="I709" s="6" t="s">
        <v>28</v>
      </c>
      <c r="J709" s="6" t="s">
        <v>27</v>
      </c>
      <c r="K709" s="6" t="s">
        <v>27</v>
      </c>
      <c r="L709" s="6" t="s">
        <v>28</v>
      </c>
      <c r="M709" s="6" t="s">
        <v>28</v>
      </c>
      <c r="N709" s="7" t="s">
        <v>28</v>
      </c>
      <c r="O709" s="7" t="s">
        <v>28</v>
      </c>
      <c r="P709" s="7"/>
    </row>
    <row r="710" spans="1:16" ht="15">
      <c r="A710" s="1" t="s">
        <v>3749</v>
      </c>
      <c r="B710" s="5" t="s">
        <v>3751</v>
      </c>
      <c r="C710" s="1" t="s">
        <v>3752</v>
      </c>
      <c r="D710" s="1" t="s">
        <v>3753</v>
      </c>
      <c r="E710" s="1" t="s">
        <v>3753</v>
      </c>
      <c r="G710" s="8">
        <v>731</v>
      </c>
      <c r="H710" s="6" t="s">
        <v>197</v>
      </c>
      <c r="I710" s="6" t="s">
        <v>27</v>
      </c>
      <c r="J710" s="6" t="s">
        <v>28</v>
      </c>
      <c r="K710" s="6" t="s">
        <v>28</v>
      </c>
      <c r="L710" s="6" t="s">
        <v>28</v>
      </c>
      <c r="M710" s="6" t="s">
        <v>28</v>
      </c>
      <c r="N710" s="7" t="s">
        <v>28</v>
      </c>
      <c r="O710" s="7" t="s">
        <v>28</v>
      </c>
      <c r="P710" s="7" t="s">
        <v>3754</v>
      </c>
    </row>
    <row r="711" spans="1:16" ht="15">
      <c r="A711" s="1" t="s">
        <v>3755</v>
      </c>
      <c r="B711" s="5" t="s">
        <v>3757</v>
      </c>
      <c r="C711" s="1" t="s">
        <v>3758</v>
      </c>
      <c r="D711" s="1" t="s">
        <v>3759</v>
      </c>
      <c r="E711" s="1" t="s">
        <v>3759</v>
      </c>
      <c r="G711" s="8">
        <v>732</v>
      </c>
      <c r="H711" s="6" t="s">
        <v>197</v>
      </c>
      <c r="I711" s="6">
        <v>2</v>
      </c>
      <c r="J711" s="6" t="s">
        <v>28</v>
      </c>
      <c r="K711" s="6" t="s">
        <v>28</v>
      </c>
      <c r="L711" s="6" t="s">
        <v>28</v>
      </c>
      <c r="M711" s="6" t="s">
        <v>28</v>
      </c>
      <c r="N711" s="7" t="s">
        <v>28</v>
      </c>
      <c r="O711" s="7" t="s">
        <v>28</v>
      </c>
      <c r="P711" s="7"/>
    </row>
    <row r="712" spans="1:16" ht="15">
      <c r="A712" s="1" t="s">
        <v>3760</v>
      </c>
      <c r="B712" s="5" t="s">
        <v>3762</v>
      </c>
      <c r="C712" s="1" t="s">
        <v>3763</v>
      </c>
      <c r="D712" s="1" t="s">
        <v>3764</v>
      </c>
      <c r="E712" s="1" t="s">
        <v>3764</v>
      </c>
      <c r="G712" s="8">
        <v>733</v>
      </c>
      <c r="H712" s="6" t="s">
        <v>135</v>
      </c>
      <c r="I712" s="6" t="s">
        <v>135</v>
      </c>
      <c r="J712" s="6" t="s">
        <v>28</v>
      </c>
      <c r="K712" s="6" t="s">
        <v>28</v>
      </c>
      <c r="L712" s="6" t="s">
        <v>28</v>
      </c>
      <c r="M712" s="6" t="s">
        <v>28</v>
      </c>
      <c r="N712" s="7" t="s">
        <v>28</v>
      </c>
      <c r="O712" s="7" t="s">
        <v>28</v>
      </c>
      <c r="P712" s="7"/>
    </row>
    <row r="713" spans="1:16" ht="15">
      <c r="A713" s="1" t="s">
        <v>3765</v>
      </c>
      <c r="B713" s="5" t="s">
        <v>3767</v>
      </c>
      <c r="C713" s="1" t="s">
        <v>3768</v>
      </c>
      <c r="D713" s="1" t="s">
        <v>3769</v>
      </c>
      <c r="E713" s="1" t="s">
        <v>3769</v>
      </c>
      <c r="F713" s="1" t="s">
        <v>3770</v>
      </c>
      <c r="G713" s="8">
        <v>735</v>
      </c>
      <c r="H713" s="6" t="s">
        <v>264</v>
      </c>
      <c r="I713" s="6" t="s">
        <v>264</v>
      </c>
      <c r="J713" s="6" t="s">
        <v>28</v>
      </c>
      <c r="K713" s="6" t="s">
        <v>28</v>
      </c>
      <c r="L713" s="6" t="s">
        <v>28</v>
      </c>
      <c r="M713" s="6" t="s">
        <v>28</v>
      </c>
      <c r="N713" s="7" t="s">
        <v>28</v>
      </c>
      <c r="O713" s="7" t="s">
        <v>28</v>
      </c>
      <c r="P713" s="7"/>
    </row>
    <row r="714" spans="1:16" ht="15">
      <c r="A714" s="1" t="s">
        <v>3771</v>
      </c>
      <c r="B714" s="5" t="s">
        <v>3773</v>
      </c>
      <c r="C714" s="1" t="s">
        <v>3774</v>
      </c>
      <c r="D714" s="1" t="s">
        <v>3775</v>
      </c>
      <c r="E714" s="1" t="s">
        <v>3775</v>
      </c>
      <c r="G714" s="8">
        <v>736</v>
      </c>
      <c r="H714" s="6" t="s">
        <v>169</v>
      </c>
      <c r="I714" s="6" t="s">
        <v>169</v>
      </c>
      <c r="J714" s="6" t="s">
        <v>28</v>
      </c>
      <c r="K714" s="6" t="s">
        <v>28</v>
      </c>
      <c r="L714" s="6" t="s">
        <v>28</v>
      </c>
      <c r="M714" s="6" t="s">
        <v>28</v>
      </c>
      <c r="N714" s="6" t="s">
        <v>28</v>
      </c>
      <c r="O714" s="6" t="s">
        <v>28</v>
      </c>
      <c r="P714" s="9" t="s">
        <v>3776</v>
      </c>
    </row>
    <row r="715" spans="1:16" ht="15">
      <c r="A715" s="1" t="s">
        <v>3777</v>
      </c>
      <c r="B715" s="5" t="s">
        <v>3779</v>
      </c>
      <c r="C715" s="1" t="s">
        <v>3780</v>
      </c>
      <c r="D715" s="1" t="s">
        <v>3781</v>
      </c>
      <c r="E715" s="1" t="s">
        <v>3781</v>
      </c>
      <c r="G715" s="8">
        <v>737</v>
      </c>
      <c r="H715" s="6" t="s">
        <v>365</v>
      </c>
      <c r="I715" s="6" t="s">
        <v>365</v>
      </c>
      <c r="J715" s="6" t="s">
        <v>28</v>
      </c>
      <c r="K715" s="6" t="s">
        <v>28</v>
      </c>
      <c r="L715" s="6" t="s">
        <v>28</v>
      </c>
      <c r="M715" s="6" t="s">
        <v>28</v>
      </c>
      <c r="N715" s="6" t="s">
        <v>28</v>
      </c>
      <c r="O715" s="6" t="s">
        <v>28</v>
      </c>
      <c r="P715" s="7"/>
    </row>
    <row r="716" spans="1:16" ht="15">
      <c r="A716" s="1" t="s">
        <v>3782</v>
      </c>
      <c r="B716" s="5" t="s">
        <v>3784</v>
      </c>
      <c r="C716" s="1" t="s">
        <v>3785</v>
      </c>
      <c r="D716" s="1" t="s">
        <v>3786</v>
      </c>
      <c r="E716" s="1" t="s">
        <v>3786</v>
      </c>
      <c r="G716" s="8">
        <v>738</v>
      </c>
      <c r="H716" s="6" t="s">
        <v>2392</v>
      </c>
      <c r="I716" s="6" t="s">
        <v>2392</v>
      </c>
      <c r="J716" s="6" t="s">
        <v>28</v>
      </c>
      <c r="K716" s="6" t="s">
        <v>28</v>
      </c>
      <c r="L716" s="6" t="s">
        <v>28</v>
      </c>
      <c r="M716" s="6" t="s">
        <v>28</v>
      </c>
      <c r="N716" s="6" t="s">
        <v>28</v>
      </c>
      <c r="O716" s="6" t="s">
        <v>28</v>
      </c>
      <c r="P716" s="7"/>
    </row>
    <row r="717" spans="1:16" ht="15">
      <c r="A717" s="1" t="s">
        <v>3787</v>
      </c>
      <c r="B717" s="5" t="s">
        <v>3789</v>
      </c>
      <c r="C717" s="1" t="s">
        <v>3790</v>
      </c>
      <c r="D717" s="1" t="s">
        <v>3791</v>
      </c>
      <c r="E717" s="1" t="s">
        <v>3791</v>
      </c>
      <c r="G717" s="8">
        <v>739</v>
      </c>
      <c r="H717" s="6">
        <v>6</v>
      </c>
      <c r="I717" s="6">
        <v>6</v>
      </c>
      <c r="J717" s="6" t="s">
        <v>28</v>
      </c>
      <c r="K717" s="6" t="s">
        <v>28</v>
      </c>
      <c r="L717" s="6" t="s">
        <v>28</v>
      </c>
      <c r="M717" s="6" t="s">
        <v>28</v>
      </c>
      <c r="N717" s="6" t="s">
        <v>28</v>
      </c>
      <c r="O717" s="6" t="s">
        <v>28</v>
      </c>
      <c r="P717" s="9" t="s">
        <v>3792</v>
      </c>
    </row>
    <row r="718" spans="1:16" ht="15">
      <c r="A718" s="1" t="s">
        <v>3793</v>
      </c>
      <c r="B718" s="5" t="s">
        <v>3795</v>
      </c>
      <c r="C718" s="1" t="s">
        <v>3796</v>
      </c>
      <c r="D718" s="1" t="s">
        <v>3797</v>
      </c>
      <c r="E718" s="1" t="s">
        <v>3797</v>
      </c>
      <c r="G718" s="8">
        <v>740</v>
      </c>
      <c r="H718" s="6" t="s">
        <v>113</v>
      </c>
      <c r="I718" s="6" t="s">
        <v>113</v>
      </c>
      <c r="J718" s="6" t="s">
        <v>28</v>
      </c>
      <c r="K718" s="6" t="s">
        <v>28</v>
      </c>
      <c r="L718" s="6" t="s">
        <v>28</v>
      </c>
      <c r="M718" s="6" t="s">
        <v>28</v>
      </c>
      <c r="N718" s="6" t="s">
        <v>28</v>
      </c>
      <c r="O718" s="6" t="s">
        <v>28</v>
      </c>
      <c r="P718" s="7"/>
    </row>
    <row r="719" spans="1:16" ht="15">
      <c r="A719" s="1" t="s">
        <v>3798</v>
      </c>
      <c r="B719" s="5" t="s">
        <v>3800</v>
      </c>
      <c r="C719" s="1" t="s">
        <v>3801</v>
      </c>
      <c r="D719" s="1" t="s">
        <v>3802</v>
      </c>
      <c r="E719" s="1" t="s">
        <v>3802</v>
      </c>
      <c r="G719" s="8">
        <v>741</v>
      </c>
      <c r="H719" s="6" t="s">
        <v>107</v>
      </c>
      <c r="I719" s="6" t="s">
        <v>107</v>
      </c>
      <c r="J719" s="6" t="s">
        <v>28</v>
      </c>
      <c r="K719" s="6" t="s">
        <v>28</v>
      </c>
      <c r="L719" s="6" t="s">
        <v>28</v>
      </c>
      <c r="M719" s="6" t="s">
        <v>28</v>
      </c>
      <c r="N719" s="6" t="s">
        <v>28</v>
      </c>
      <c r="O719" s="6" t="s">
        <v>28</v>
      </c>
      <c r="P719" s="7"/>
    </row>
    <row r="720" spans="1:16" ht="15">
      <c r="A720" s="1" t="s">
        <v>3803</v>
      </c>
      <c r="B720" s="5" t="s">
        <v>3805</v>
      </c>
      <c r="C720" s="1" t="s">
        <v>3806</v>
      </c>
      <c r="D720" s="1" t="s">
        <v>3807</v>
      </c>
      <c r="E720" s="1" t="s">
        <v>3807</v>
      </c>
      <c r="G720" s="8">
        <v>742</v>
      </c>
      <c r="H720" s="6" t="s">
        <v>113</v>
      </c>
      <c r="I720" s="6" t="s">
        <v>28</v>
      </c>
      <c r="J720" s="6" t="s">
        <v>28</v>
      </c>
      <c r="K720" s="6" t="s">
        <v>28</v>
      </c>
      <c r="L720" s="6" t="s">
        <v>28</v>
      </c>
      <c r="M720" s="6" t="s">
        <v>28</v>
      </c>
      <c r="N720" s="6" t="s">
        <v>28</v>
      </c>
      <c r="O720" s="6" t="s">
        <v>28</v>
      </c>
      <c r="P720" s="7"/>
    </row>
    <row r="721" spans="1:16" ht="15">
      <c r="A721" s="1" t="s">
        <v>3808</v>
      </c>
      <c r="B721" s="5" t="s">
        <v>3810</v>
      </c>
      <c r="C721" s="1" t="s">
        <v>3811</v>
      </c>
      <c r="D721" s="1" t="s">
        <v>3812</v>
      </c>
      <c r="E721" s="1" t="s">
        <v>3812</v>
      </c>
      <c r="G721" s="8">
        <v>743</v>
      </c>
      <c r="H721" s="6" t="s">
        <v>84</v>
      </c>
      <c r="I721" s="6" t="s">
        <v>28</v>
      </c>
      <c r="J721" s="6" t="s">
        <v>28</v>
      </c>
      <c r="K721" s="6" t="s">
        <v>28</v>
      </c>
      <c r="L721" s="6" t="s">
        <v>28</v>
      </c>
      <c r="M721" s="6" t="s">
        <v>28</v>
      </c>
      <c r="N721" s="6" t="s">
        <v>28</v>
      </c>
      <c r="O721" s="6" t="s">
        <v>28</v>
      </c>
      <c r="P721" s="7"/>
    </row>
    <row r="722" spans="1:16" ht="15">
      <c r="A722" s="1" t="s">
        <v>3813</v>
      </c>
      <c r="B722" s="5" t="s">
        <v>3815</v>
      </c>
      <c r="C722" s="1" t="s">
        <v>3816</v>
      </c>
      <c r="D722" s="1" t="s">
        <v>3817</v>
      </c>
      <c r="E722" s="1" t="s">
        <v>3817</v>
      </c>
      <c r="G722" s="8">
        <v>744</v>
      </c>
      <c r="H722" s="6" t="s">
        <v>209</v>
      </c>
      <c r="I722" s="6" t="s">
        <v>28</v>
      </c>
      <c r="J722" s="6" t="s">
        <v>28</v>
      </c>
      <c r="K722" s="6" t="s">
        <v>28</v>
      </c>
      <c r="L722" s="6" t="s">
        <v>28</v>
      </c>
      <c r="M722" s="6" t="s">
        <v>28</v>
      </c>
      <c r="N722" s="6" t="s">
        <v>28</v>
      </c>
      <c r="O722" s="6" t="s">
        <v>28</v>
      </c>
      <c r="P722" s="7"/>
    </row>
    <row r="723" spans="1:16" ht="15">
      <c r="A723" s="1" t="s">
        <v>3818</v>
      </c>
      <c r="B723" s="5" t="s">
        <v>3820</v>
      </c>
      <c r="C723" s="1" t="s">
        <v>3821</v>
      </c>
      <c r="D723" s="1" t="s">
        <v>3822</v>
      </c>
      <c r="E723" s="1" t="s">
        <v>3822</v>
      </c>
      <c r="G723" s="8">
        <v>745</v>
      </c>
      <c r="H723" s="6" t="s">
        <v>27</v>
      </c>
      <c r="I723" s="6" t="s">
        <v>27</v>
      </c>
      <c r="J723" s="6" t="s">
        <v>28</v>
      </c>
      <c r="K723" s="6" t="s">
        <v>28</v>
      </c>
      <c r="L723" s="6" t="s">
        <v>28</v>
      </c>
      <c r="M723" s="6" t="s">
        <v>28</v>
      </c>
      <c r="N723" s="6" t="s">
        <v>28</v>
      </c>
      <c r="O723" s="6" t="s">
        <v>28</v>
      </c>
      <c r="P723" s="6" t="s">
        <v>3823</v>
      </c>
    </row>
    <row r="724" spans="1:16" ht="15">
      <c r="A724" s="1" t="s">
        <v>3824</v>
      </c>
      <c r="B724" s="5" t="s">
        <v>3826</v>
      </c>
      <c r="C724" s="1" t="s">
        <v>3827</v>
      </c>
      <c r="D724" s="1" t="s">
        <v>3828</v>
      </c>
      <c r="E724" s="1" t="s">
        <v>3828</v>
      </c>
      <c r="G724" s="8">
        <v>746</v>
      </c>
      <c r="H724" s="6" t="s">
        <v>53</v>
      </c>
      <c r="I724" s="6">
        <v>2</v>
      </c>
      <c r="J724" s="6" t="s">
        <v>28</v>
      </c>
      <c r="K724" s="6" t="s">
        <v>28</v>
      </c>
      <c r="L724" s="6" t="s">
        <v>28</v>
      </c>
      <c r="M724" s="6" t="s">
        <v>28</v>
      </c>
      <c r="N724" s="6" t="s">
        <v>28</v>
      </c>
      <c r="O724" s="6" t="s">
        <v>28</v>
      </c>
      <c r="P724" s="7"/>
    </row>
    <row r="725" spans="1:16" ht="15">
      <c r="A725" s="1" t="s">
        <v>3829</v>
      </c>
      <c r="B725" s="5" t="s">
        <v>3831</v>
      </c>
      <c r="C725" s="1" t="s">
        <v>3832</v>
      </c>
      <c r="D725" s="1" t="s">
        <v>3833</v>
      </c>
      <c r="E725" s="1" t="s">
        <v>3833</v>
      </c>
      <c r="G725" s="8">
        <v>747</v>
      </c>
      <c r="H725" s="6" t="s">
        <v>288</v>
      </c>
      <c r="I725" s="6" t="s">
        <v>28</v>
      </c>
      <c r="J725" s="6" t="s">
        <v>135</v>
      </c>
      <c r="K725" s="6" t="s">
        <v>28</v>
      </c>
      <c r="L725" s="6" t="s">
        <v>28</v>
      </c>
      <c r="M725" s="6" t="s">
        <v>28</v>
      </c>
      <c r="N725" s="6" t="s">
        <v>28</v>
      </c>
      <c r="O725" s="6" t="s">
        <v>28</v>
      </c>
      <c r="P725" s="7"/>
    </row>
    <row r="726" spans="1:16" ht="15">
      <c r="A726" s="1" t="s">
        <v>3834</v>
      </c>
      <c r="B726" s="5" t="s">
        <v>3836</v>
      </c>
      <c r="C726" s="1" t="s">
        <v>3837</v>
      </c>
      <c r="D726" s="1" t="s">
        <v>3838</v>
      </c>
      <c r="E726" s="1" t="s">
        <v>3838</v>
      </c>
      <c r="G726" s="8">
        <v>748</v>
      </c>
      <c r="H726" s="6" t="s">
        <v>113</v>
      </c>
      <c r="I726" s="6">
        <v>6</v>
      </c>
      <c r="J726" s="6" t="s">
        <v>28</v>
      </c>
      <c r="K726" s="6" t="s">
        <v>28</v>
      </c>
      <c r="L726" s="6" t="s">
        <v>28</v>
      </c>
      <c r="M726" s="6" t="s">
        <v>28</v>
      </c>
      <c r="N726" s="6" t="s">
        <v>28</v>
      </c>
      <c r="O726" s="6" t="s">
        <v>28</v>
      </c>
      <c r="P726" s="7"/>
    </row>
    <row r="727" spans="1:16" ht="15">
      <c r="A727" s="1" t="s">
        <v>3839</v>
      </c>
      <c r="B727" s="5" t="s">
        <v>3841</v>
      </c>
      <c r="C727" s="1" t="s">
        <v>3842</v>
      </c>
      <c r="D727" s="1" t="s">
        <v>3843</v>
      </c>
      <c r="E727" s="1" t="s">
        <v>3843</v>
      </c>
      <c r="G727" s="8">
        <v>749</v>
      </c>
      <c r="H727" s="6">
        <v>6</v>
      </c>
      <c r="I727" s="6">
        <v>6</v>
      </c>
      <c r="J727" s="6" t="s">
        <v>41</v>
      </c>
      <c r="K727" s="6" t="s">
        <v>41</v>
      </c>
      <c r="L727" s="6" t="s">
        <v>28</v>
      </c>
      <c r="M727" s="6" t="s">
        <v>28</v>
      </c>
      <c r="N727" s="6" t="s">
        <v>28</v>
      </c>
      <c r="O727" s="6" t="s">
        <v>28</v>
      </c>
      <c r="P727" s="7"/>
    </row>
    <row r="728" spans="1:16" ht="15">
      <c r="A728" s="1" t="s">
        <v>3839</v>
      </c>
      <c r="B728" s="5" t="s">
        <v>3845</v>
      </c>
      <c r="C728" s="1" t="s">
        <v>3846</v>
      </c>
      <c r="D728" s="1" t="s">
        <v>3843</v>
      </c>
      <c r="E728" s="1" t="s">
        <v>3847</v>
      </c>
      <c r="G728" s="8">
        <v>750</v>
      </c>
      <c r="H728" s="6" t="s">
        <v>41</v>
      </c>
      <c r="I728" s="6" t="s">
        <v>28</v>
      </c>
      <c r="J728" s="6">
        <v>2</v>
      </c>
      <c r="K728" s="6" t="s">
        <v>28</v>
      </c>
      <c r="L728" s="6" t="s">
        <v>28</v>
      </c>
      <c r="M728" s="6" t="s">
        <v>28</v>
      </c>
      <c r="N728" s="6" t="s">
        <v>28</v>
      </c>
      <c r="O728" s="6" t="s">
        <v>28</v>
      </c>
      <c r="P728" s="7"/>
    </row>
    <row r="729" spans="1:16" ht="15">
      <c r="A729" s="1" t="s">
        <v>3848</v>
      </c>
      <c r="B729" s="5" t="s">
        <v>3850</v>
      </c>
      <c r="C729" s="1" t="s">
        <v>3851</v>
      </c>
      <c r="D729" s="1" t="s">
        <v>3852</v>
      </c>
      <c r="E729" s="1" t="s">
        <v>3852</v>
      </c>
      <c r="G729" s="8">
        <v>751</v>
      </c>
      <c r="H729" s="6" t="s">
        <v>365</v>
      </c>
      <c r="I729" s="6" t="s">
        <v>28</v>
      </c>
      <c r="J729" s="6" t="s">
        <v>28</v>
      </c>
      <c r="K729" s="6" t="s">
        <v>28</v>
      </c>
      <c r="L729" s="6" t="s">
        <v>28</v>
      </c>
      <c r="M729" s="6" t="s">
        <v>28</v>
      </c>
      <c r="N729" s="7" t="s">
        <v>28</v>
      </c>
      <c r="O729" s="7" t="s">
        <v>28</v>
      </c>
      <c r="P729" s="7"/>
    </row>
    <row r="730" spans="1:16" ht="15">
      <c r="A730" s="1" t="s">
        <v>3853</v>
      </c>
      <c r="B730" s="5" t="s">
        <v>3855</v>
      </c>
      <c r="C730" s="1" t="s">
        <v>3856</v>
      </c>
      <c r="D730" s="1" t="s">
        <v>3857</v>
      </c>
      <c r="E730" s="1" t="s">
        <v>3857</v>
      </c>
      <c r="G730" s="8">
        <v>752</v>
      </c>
      <c r="H730" s="6" t="s">
        <v>107</v>
      </c>
      <c r="I730" s="6" t="s">
        <v>28</v>
      </c>
      <c r="J730" s="6" t="s">
        <v>28</v>
      </c>
      <c r="K730" s="6" t="s">
        <v>28</v>
      </c>
      <c r="L730" s="6" t="s">
        <v>28</v>
      </c>
      <c r="M730" s="6" t="s">
        <v>28</v>
      </c>
      <c r="N730" s="7" t="s">
        <v>28</v>
      </c>
      <c r="O730" s="7" t="s">
        <v>28</v>
      </c>
      <c r="P730" s="7"/>
    </row>
    <row r="731" spans="1:16" ht="15">
      <c r="A731" s="1" t="s">
        <v>3858</v>
      </c>
      <c r="B731" s="5" t="s">
        <v>3860</v>
      </c>
      <c r="C731" s="1" t="s">
        <v>3861</v>
      </c>
      <c r="D731" s="1" t="s">
        <v>3862</v>
      </c>
      <c r="E731" s="1" t="s">
        <v>3862</v>
      </c>
      <c r="G731" s="8">
        <v>753</v>
      </c>
      <c r="H731" s="6" t="s">
        <v>491</v>
      </c>
      <c r="I731" s="6" t="s">
        <v>27</v>
      </c>
      <c r="J731" s="6" t="s">
        <v>28</v>
      </c>
      <c r="K731" s="6" t="s">
        <v>28</v>
      </c>
      <c r="L731" s="6" t="s">
        <v>28</v>
      </c>
      <c r="M731" s="6" t="s">
        <v>28</v>
      </c>
      <c r="N731" s="7" t="s">
        <v>28</v>
      </c>
      <c r="O731" s="7" t="s">
        <v>28</v>
      </c>
      <c r="P731" s="7"/>
    </row>
    <row r="732" spans="1:16" ht="15">
      <c r="A732" s="1" t="s">
        <v>3863</v>
      </c>
      <c r="B732" s="5" t="s">
        <v>3865</v>
      </c>
      <c r="C732" s="1" t="s">
        <v>3866</v>
      </c>
      <c r="D732" s="1" t="s">
        <v>3867</v>
      </c>
      <c r="E732" s="1" t="s">
        <v>3867</v>
      </c>
      <c r="G732" s="8">
        <v>754</v>
      </c>
      <c r="H732" s="6" t="s">
        <v>491</v>
      </c>
      <c r="I732" s="6" t="s">
        <v>27</v>
      </c>
      <c r="J732" s="6" t="s">
        <v>28</v>
      </c>
      <c r="K732" s="6" t="s">
        <v>28</v>
      </c>
      <c r="L732" s="6" t="s">
        <v>28</v>
      </c>
      <c r="M732" s="6" t="s">
        <v>28</v>
      </c>
      <c r="N732" s="7" t="s">
        <v>28</v>
      </c>
      <c r="O732" s="7" t="s">
        <v>28</v>
      </c>
      <c r="P732" s="7"/>
    </row>
    <row r="733" spans="1:16" ht="15">
      <c r="A733" s="1" t="s">
        <v>3868</v>
      </c>
      <c r="B733" s="5" t="s">
        <v>3870</v>
      </c>
      <c r="C733" s="1" t="s">
        <v>3871</v>
      </c>
      <c r="D733" s="1" t="s">
        <v>3872</v>
      </c>
      <c r="E733" s="1" t="s">
        <v>3872</v>
      </c>
      <c r="G733" s="8">
        <v>755</v>
      </c>
      <c r="H733" s="6" t="s">
        <v>113</v>
      </c>
      <c r="I733" s="6" t="s">
        <v>28</v>
      </c>
      <c r="J733" s="6" t="s">
        <v>28</v>
      </c>
      <c r="K733" s="6" t="s">
        <v>28</v>
      </c>
      <c r="L733" s="6" t="s">
        <v>28</v>
      </c>
      <c r="M733" s="6" t="s">
        <v>28</v>
      </c>
      <c r="N733" s="7" t="s">
        <v>28</v>
      </c>
      <c r="O733" s="7" t="s">
        <v>28</v>
      </c>
      <c r="P733" s="7"/>
    </row>
    <row r="734" spans="1:16" ht="15">
      <c r="A734" s="1" t="s">
        <v>3873</v>
      </c>
      <c r="B734" s="5" t="s">
        <v>3875</v>
      </c>
      <c r="C734" s="1" t="s">
        <v>3876</v>
      </c>
      <c r="D734" s="1" t="s">
        <v>3877</v>
      </c>
      <c r="E734" s="1" t="s">
        <v>3877</v>
      </c>
      <c r="G734" s="8">
        <v>756</v>
      </c>
      <c r="H734" s="6" t="s">
        <v>41</v>
      </c>
      <c r="I734" s="6" t="s">
        <v>28</v>
      </c>
      <c r="J734" s="6" t="s">
        <v>28</v>
      </c>
      <c r="K734" s="6" t="s">
        <v>28</v>
      </c>
      <c r="L734" s="6" t="s">
        <v>28</v>
      </c>
      <c r="M734" s="6" t="s">
        <v>28</v>
      </c>
      <c r="N734" s="7" t="s">
        <v>28</v>
      </c>
      <c r="O734" s="7" t="s">
        <v>28</v>
      </c>
      <c r="P734" s="7"/>
    </row>
    <row r="735" spans="1:16" ht="15">
      <c r="A735" s="1" t="s">
        <v>3878</v>
      </c>
      <c r="B735" s="5" t="s">
        <v>3880</v>
      </c>
      <c r="C735" s="1" t="s">
        <v>3881</v>
      </c>
      <c r="D735" s="1" t="s">
        <v>3882</v>
      </c>
      <c r="E735" s="1" t="s">
        <v>3882</v>
      </c>
      <c r="G735" s="8">
        <v>757</v>
      </c>
      <c r="H735" s="6" t="s">
        <v>348</v>
      </c>
      <c r="I735" s="6" t="s">
        <v>28</v>
      </c>
      <c r="J735" s="6" t="s">
        <v>28</v>
      </c>
      <c r="K735" s="6" t="s">
        <v>28</v>
      </c>
      <c r="L735" s="6" t="s">
        <v>28</v>
      </c>
      <c r="M735" s="6" t="s">
        <v>28</v>
      </c>
      <c r="N735" s="7" t="s">
        <v>28</v>
      </c>
      <c r="O735" s="7" t="s">
        <v>28</v>
      </c>
      <c r="P735" s="11" t="s">
        <v>3883</v>
      </c>
    </row>
    <row r="736" spans="1:16" ht="15">
      <c r="A736" s="1" t="s">
        <v>3884</v>
      </c>
      <c r="B736" s="5" t="s">
        <v>3886</v>
      </c>
      <c r="C736" s="1" t="s">
        <v>3887</v>
      </c>
      <c r="D736" s="1" t="s">
        <v>3888</v>
      </c>
      <c r="E736" s="1" t="s">
        <v>3888</v>
      </c>
      <c r="G736" s="8">
        <v>758</v>
      </c>
      <c r="H736" s="6" t="s">
        <v>27</v>
      </c>
      <c r="I736" s="6" t="s">
        <v>28</v>
      </c>
      <c r="J736" s="6" t="s">
        <v>28</v>
      </c>
      <c r="K736" s="6" t="s">
        <v>28</v>
      </c>
      <c r="L736" s="6" t="s">
        <v>28</v>
      </c>
      <c r="M736" s="6" t="s">
        <v>28</v>
      </c>
      <c r="N736" s="7" t="s">
        <v>28</v>
      </c>
      <c r="O736" s="7" t="s">
        <v>28</v>
      </c>
      <c r="P736" s="7"/>
    </row>
    <row r="737" spans="1:17" ht="15">
      <c r="A737" s="1" t="s">
        <v>3889</v>
      </c>
      <c r="B737" s="5" t="s">
        <v>3891</v>
      </c>
      <c r="C737" s="1" t="s">
        <v>3892</v>
      </c>
      <c r="D737" s="1" t="s">
        <v>3893</v>
      </c>
      <c r="E737" s="1" t="s">
        <v>3893</v>
      </c>
      <c r="G737" s="8">
        <v>759</v>
      </c>
      <c r="H737" s="6" t="s">
        <v>348</v>
      </c>
      <c r="I737" s="6" t="s">
        <v>28</v>
      </c>
      <c r="J737" s="6" t="s">
        <v>28</v>
      </c>
      <c r="K737" s="6" t="s">
        <v>28</v>
      </c>
      <c r="L737" s="6" t="s">
        <v>28</v>
      </c>
      <c r="M737" s="6" t="s">
        <v>28</v>
      </c>
      <c r="N737" s="7" t="s">
        <v>28</v>
      </c>
      <c r="O737" s="7" t="s">
        <v>28</v>
      </c>
      <c r="P737" s="11" t="s">
        <v>3894</v>
      </c>
    </row>
    <row r="738" spans="1:17" ht="15">
      <c r="A738" s="1" t="s">
        <v>3895</v>
      </c>
      <c r="B738" s="5" t="s">
        <v>3897</v>
      </c>
      <c r="C738" s="1" t="s">
        <v>3898</v>
      </c>
      <c r="D738" s="1" t="s">
        <v>3899</v>
      </c>
      <c r="E738" s="1" t="s">
        <v>3899</v>
      </c>
      <c r="G738" s="8">
        <v>760</v>
      </c>
      <c r="H738" s="6">
        <v>4</v>
      </c>
      <c r="I738" s="6" t="s">
        <v>28</v>
      </c>
      <c r="J738" s="6" t="s">
        <v>28</v>
      </c>
      <c r="K738" s="6" t="s">
        <v>28</v>
      </c>
      <c r="L738" s="6" t="s">
        <v>28</v>
      </c>
      <c r="M738" s="6" t="s">
        <v>28</v>
      </c>
      <c r="N738" s="7" t="s">
        <v>28</v>
      </c>
      <c r="O738" s="7" t="s">
        <v>28</v>
      </c>
      <c r="P738" s="7"/>
    </row>
    <row r="739" spans="1:17" ht="15">
      <c r="A739" s="1" t="s">
        <v>3900</v>
      </c>
      <c r="B739" s="5" t="s">
        <v>3902</v>
      </c>
      <c r="C739" s="1" t="s">
        <v>3903</v>
      </c>
      <c r="D739" s="1" t="s">
        <v>3904</v>
      </c>
      <c r="E739" s="1" t="s">
        <v>3904</v>
      </c>
      <c r="G739" s="8">
        <v>761</v>
      </c>
      <c r="H739" s="6" t="s">
        <v>27</v>
      </c>
      <c r="I739" s="6" t="s">
        <v>28</v>
      </c>
      <c r="J739" s="6" t="s">
        <v>28</v>
      </c>
      <c r="K739" s="6" t="s">
        <v>28</v>
      </c>
      <c r="L739" s="6" t="s">
        <v>28</v>
      </c>
      <c r="M739" s="6" t="s">
        <v>28</v>
      </c>
      <c r="N739" s="7" t="s">
        <v>28</v>
      </c>
      <c r="O739" s="7" t="s">
        <v>28</v>
      </c>
      <c r="P739" s="7"/>
    </row>
    <row r="740" spans="1:17" ht="15">
      <c r="A740" s="1" t="s">
        <v>3905</v>
      </c>
      <c r="B740" s="5" t="s">
        <v>3907</v>
      </c>
      <c r="C740" s="1" t="s">
        <v>3908</v>
      </c>
      <c r="D740" s="1" t="s">
        <v>3909</v>
      </c>
      <c r="E740" s="1" t="s">
        <v>3909</v>
      </c>
      <c r="G740" s="8">
        <v>762</v>
      </c>
      <c r="H740" s="6" t="s">
        <v>288</v>
      </c>
      <c r="I740" s="6" t="s">
        <v>28</v>
      </c>
      <c r="J740" s="6" t="s">
        <v>28</v>
      </c>
      <c r="K740" s="6" t="s">
        <v>28</v>
      </c>
      <c r="L740" s="6" t="s">
        <v>28</v>
      </c>
      <c r="M740" s="6" t="s">
        <v>28</v>
      </c>
      <c r="N740" s="7" t="s">
        <v>28</v>
      </c>
      <c r="O740" s="7" t="s">
        <v>28</v>
      </c>
      <c r="P740" s="7"/>
    </row>
    <row r="741" spans="1:17" ht="15">
      <c r="A741" s="1" t="s">
        <v>3910</v>
      </c>
      <c r="B741" s="5" t="s">
        <v>3912</v>
      </c>
      <c r="C741" s="1" t="s">
        <v>3913</v>
      </c>
      <c r="D741" s="1" t="s">
        <v>3914</v>
      </c>
      <c r="E741" s="1" t="s">
        <v>3914</v>
      </c>
      <c r="G741" s="8">
        <v>763</v>
      </c>
      <c r="H741" s="6" t="s">
        <v>1069</v>
      </c>
      <c r="I741" s="6" t="s">
        <v>28</v>
      </c>
      <c r="J741" s="6" t="s">
        <v>28</v>
      </c>
      <c r="K741" s="6" t="s">
        <v>28</v>
      </c>
      <c r="L741" s="6" t="s">
        <v>28</v>
      </c>
      <c r="M741" s="6" t="s">
        <v>28</v>
      </c>
      <c r="N741" s="7" t="s">
        <v>28</v>
      </c>
      <c r="O741" s="7" t="s">
        <v>28</v>
      </c>
      <c r="P741" s="7" t="s">
        <v>3915</v>
      </c>
    </row>
    <row r="742" spans="1:17" ht="15">
      <c r="A742" s="1" t="s">
        <v>3916</v>
      </c>
      <c r="B742" s="5" t="s">
        <v>3918</v>
      </c>
      <c r="C742" s="1" t="s">
        <v>3919</v>
      </c>
      <c r="D742" s="1" t="s">
        <v>3920</v>
      </c>
      <c r="E742" s="1" t="s">
        <v>3920</v>
      </c>
      <c r="G742" s="8">
        <v>764</v>
      </c>
      <c r="H742" s="6" t="s">
        <v>1042</v>
      </c>
      <c r="I742" s="6" t="s">
        <v>28</v>
      </c>
      <c r="J742" s="6" t="s">
        <v>28</v>
      </c>
      <c r="K742" s="6" t="s">
        <v>28</v>
      </c>
      <c r="L742" s="6" t="s">
        <v>28</v>
      </c>
      <c r="M742" s="6" t="s">
        <v>28</v>
      </c>
      <c r="N742" s="7" t="s">
        <v>28</v>
      </c>
      <c r="O742" s="7" t="s">
        <v>28</v>
      </c>
      <c r="P742" s="7"/>
    </row>
    <row r="743" spans="1:17" ht="15">
      <c r="A743" s="1" t="s">
        <v>3921</v>
      </c>
      <c r="B743" s="5" t="s">
        <v>3923</v>
      </c>
      <c r="C743" s="1" t="s">
        <v>3924</v>
      </c>
      <c r="D743" s="1" t="s">
        <v>3925</v>
      </c>
      <c r="E743" s="1" t="s">
        <v>3925</v>
      </c>
      <c r="G743" s="8">
        <v>765</v>
      </c>
      <c r="H743" s="6" t="s">
        <v>27</v>
      </c>
      <c r="I743" s="6" t="s">
        <v>28</v>
      </c>
      <c r="J743" s="6" t="s">
        <v>28</v>
      </c>
      <c r="K743" s="6" t="s">
        <v>28</v>
      </c>
      <c r="L743" s="6" t="s">
        <v>28</v>
      </c>
      <c r="M743" s="6" t="s">
        <v>28</v>
      </c>
      <c r="N743" s="7" t="s">
        <v>28</v>
      </c>
      <c r="O743" s="7" t="s">
        <v>28</v>
      </c>
      <c r="P743" s="7"/>
    </row>
    <row r="744" spans="1:17" ht="15">
      <c r="A744" s="1" t="s">
        <v>3926</v>
      </c>
      <c r="B744" s="5" t="s">
        <v>3928</v>
      </c>
      <c r="C744" s="1" t="s">
        <v>3929</v>
      </c>
      <c r="D744" s="1" t="s">
        <v>3930</v>
      </c>
      <c r="E744" s="1" t="s">
        <v>3930</v>
      </c>
      <c r="G744" s="8">
        <v>766</v>
      </c>
      <c r="H744" s="8" t="s">
        <v>498</v>
      </c>
      <c r="I744" s="6" t="s">
        <v>28</v>
      </c>
      <c r="J744" s="6" t="s">
        <v>28</v>
      </c>
      <c r="K744" s="6" t="s">
        <v>28</v>
      </c>
      <c r="L744" s="6" t="s">
        <v>28</v>
      </c>
      <c r="M744" s="6" t="s">
        <v>28</v>
      </c>
      <c r="N744" s="7" t="s">
        <v>28</v>
      </c>
      <c r="O744" s="7" t="s">
        <v>28</v>
      </c>
      <c r="P744" s="7"/>
    </row>
    <row r="745" spans="1:17" ht="15">
      <c r="A745" s="1" t="s">
        <v>3931</v>
      </c>
      <c r="B745" s="5" t="s">
        <v>3933</v>
      </c>
      <c r="C745" s="1" t="s">
        <v>3934</v>
      </c>
      <c r="D745" s="1" t="s">
        <v>3935</v>
      </c>
      <c r="E745" s="1" t="s">
        <v>3935</v>
      </c>
      <c r="G745" s="8">
        <v>767</v>
      </c>
      <c r="H745" s="6" t="s">
        <v>621</v>
      </c>
      <c r="I745" s="6" t="s">
        <v>621</v>
      </c>
      <c r="J745" s="6" t="s">
        <v>28</v>
      </c>
      <c r="K745" s="6" t="s">
        <v>28</v>
      </c>
      <c r="L745" s="6" t="s">
        <v>28</v>
      </c>
      <c r="M745" s="6" t="s">
        <v>28</v>
      </c>
      <c r="N745" s="7" t="s">
        <v>28</v>
      </c>
      <c r="O745" s="7" t="s">
        <v>28</v>
      </c>
      <c r="P745" s="7"/>
    </row>
    <row r="746" spans="1:17" ht="15">
      <c r="A746" s="1" t="s">
        <v>3931</v>
      </c>
      <c r="B746" s="5" t="s">
        <v>3937</v>
      </c>
      <c r="C746" s="1" t="s">
        <v>3938</v>
      </c>
      <c r="D746" s="1" t="s">
        <v>3935</v>
      </c>
      <c r="E746" s="1" t="s">
        <v>3939</v>
      </c>
      <c r="F746" s="1" t="s">
        <v>3940</v>
      </c>
      <c r="G746" s="8">
        <v>769</v>
      </c>
      <c r="H746" s="6" t="s">
        <v>209</v>
      </c>
      <c r="I746" s="6" t="s">
        <v>28</v>
      </c>
      <c r="J746" s="6" t="s">
        <v>168</v>
      </c>
      <c r="K746" s="6" t="s">
        <v>168</v>
      </c>
      <c r="L746" s="6" t="s">
        <v>28</v>
      </c>
      <c r="M746" s="6" t="s">
        <v>28</v>
      </c>
      <c r="N746" s="7" t="s">
        <v>28</v>
      </c>
      <c r="O746" s="7" t="s">
        <v>28</v>
      </c>
      <c r="P746" s="7"/>
    </row>
    <row r="747" spans="1:17" ht="15">
      <c r="A747" s="1" t="s">
        <v>3941</v>
      </c>
      <c r="B747" s="5" t="s">
        <v>3943</v>
      </c>
      <c r="C747" s="1" t="s">
        <v>3944</v>
      </c>
      <c r="D747" s="1" t="s">
        <v>3945</v>
      </c>
      <c r="E747" s="1" t="s">
        <v>3945</v>
      </c>
      <c r="F747" s="1" t="s">
        <v>3946</v>
      </c>
      <c r="G747" s="8">
        <v>768</v>
      </c>
      <c r="H747" s="6" t="s">
        <v>47</v>
      </c>
      <c r="I747" s="6" t="s">
        <v>47</v>
      </c>
      <c r="J747" s="6" t="s">
        <v>28</v>
      </c>
      <c r="K747" s="6" t="s">
        <v>28</v>
      </c>
      <c r="L747" s="6" t="s">
        <v>28</v>
      </c>
      <c r="M747" s="6" t="s">
        <v>28</v>
      </c>
      <c r="N747" s="7" t="s">
        <v>28</v>
      </c>
      <c r="O747" s="7" t="s">
        <v>28</v>
      </c>
      <c r="P747" s="7"/>
      <c r="Q747" s="8"/>
    </row>
    <row r="748" spans="1:17" ht="15">
      <c r="A748" s="1" t="s">
        <v>3947</v>
      </c>
      <c r="B748" s="5" t="s">
        <v>3949</v>
      </c>
      <c r="C748" s="1" t="s">
        <v>3950</v>
      </c>
      <c r="D748" s="1" t="s">
        <v>3951</v>
      </c>
      <c r="E748" s="1" t="s">
        <v>3951</v>
      </c>
      <c r="G748" s="8">
        <v>770</v>
      </c>
      <c r="H748" s="6" t="s">
        <v>688</v>
      </c>
      <c r="I748" s="6" t="s">
        <v>28</v>
      </c>
      <c r="J748" s="6" t="s">
        <v>53</v>
      </c>
      <c r="K748" s="6" t="s">
        <v>28</v>
      </c>
      <c r="L748" s="6" t="s">
        <v>28</v>
      </c>
      <c r="M748" s="6" t="s">
        <v>28</v>
      </c>
      <c r="N748" s="6" t="s">
        <v>28</v>
      </c>
      <c r="O748" s="6" t="s">
        <v>28</v>
      </c>
      <c r="P748" s="6"/>
    </row>
    <row r="749" spans="1:17" ht="15">
      <c r="A749" s="1" t="s">
        <v>3952</v>
      </c>
      <c r="B749" s="5" t="s">
        <v>3954</v>
      </c>
      <c r="C749" s="1" t="s">
        <v>3955</v>
      </c>
      <c r="D749" s="1" t="s">
        <v>3956</v>
      </c>
      <c r="E749" s="1" t="s">
        <v>3956</v>
      </c>
      <c r="G749" s="8">
        <v>771</v>
      </c>
      <c r="H749" s="6" t="s">
        <v>47</v>
      </c>
      <c r="I749" s="6" t="s">
        <v>47</v>
      </c>
      <c r="J749" s="6" t="s">
        <v>28</v>
      </c>
      <c r="K749" s="6" t="s">
        <v>28</v>
      </c>
      <c r="L749" s="6" t="s">
        <v>28</v>
      </c>
      <c r="M749" s="6" t="s">
        <v>28</v>
      </c>
      <c r="N749" s="7" t="s">
        <v>28</v>
      </c>
      <c r="O749" s="7" t="s">
        <v>28</v>
      </c>
      <c r="P749" s="7"/>
    </row>
    <row r="750" spans="1:17" ht="15">
      <c r="A750" s="1" t="s">
        <v>3957</v>
      </c>
      <c r="B750" s="5" t="s">
        <v>3959</v>
      </c>
      <c r="C750" s="1" t="s">
        <v>3960</v>
      </c>
      <c r="D750" s="1" t="s">
        <v>3961</v>
      </c>
      <c r="E750" s="1" t="s">
        <v>3961</v>
      </c>
      <c r="G750" s="8">
        <v>772</v>
      </c>
      <c r="H750" s="6" t="s">
        <v>1312</v>
      </c>
      <c r="I750" s="6" t="s">
        <v>28</v>
      </c>
      <c r="J750" s="6" t="s">
        <v>28</v>
      </c>
      <c r="K750" s="6" t="s">
        <v>28</v>
      </c>
      <c r="L750" s="6" t="s">
        <v>28</v>
      </c>
      <c r="M750" s="6" t="s">
        <v>28</v>
      </c>
      <c r="N750" s="7" t="s">
        <v>28</v>
      </c>
      <c r="O750" s="7" t="s">
        <v>28</v>
      </c>
      <c r="P750" s="7"/>
    </row>
    <row r="751" spans="1:17" ht="15">
      <c r="A751" s="1" t="s">
        <v>3962</v>
      </c>
      <c r="B751" s="5" t="s">
        <v>3964</v>
      </c>
      <c r="C751" s="1" t="s">
        <v>3965</v>
      </c>
      <c r="D751" s="1" t="s">
        <v>3966</v>
      </c>
      <c r="E751" s="1" t="s">
        <v>3966</v>
      </c>
      <c r="G751" s="8">
        <v>773</v>
      </c>
      <c r="H751" s="6" t="s">
        <v>107</v>
      </c>
      <c r="I751" s="6" t="s">
        <v>28</v>
      </c>
      <c r="J751" s="6" t="s">
        <v>28</v>
      </c>
      <c r="K751" s="6" t="s">
        <v>28</v>
      </c>
      <c r="L751" s="6" t="s">
        <v>28</v>
      </c>
      <c r="M751" s="6" t="s">
        <v>28</v>
      </c>
      <c r="N751" s="7" t="s">
        <v>28</v>
      </c>
      <c r="O751" s="7" t="s">
        <v>28</v>
      </c>
      <c r="P751" s="7"/>
    </row>
    <row r="752" spans="1:17" ht="15">
      <c r="A752" s="1" t="s">
        <v>3967</v>
      </c>
      <c r="B752" s="5" t="s">
        <v>3969</v>
      </c>
      <c r="C752" s="1" t="s">
        <v>3970</v>
      </c>
      <c r="D752" s="1" t="s">
        <v>3971</v>
      </c>
      <c r="E752" s="1" t="s">
        <v>3971</v>
      </c>
      <c r="G752" s="8">
        <v>774</v>
      </c>
      <c r="H752" s="6" t="s">
        <v>113</v>
      </c>
      <c r="I752" s="6" t="s">
        <v>28</v>
      </c>
      <c r="J752" s="6" t="s">
        <v>28</v>
      </c>
      <c r="K752" s="6" t="s">
        <v>28</v>
      </c>
      <c r="L752" s="6" t="s">
        <v>28</v>
      </c>
      <c r="M752" s="6" t="s">
        <v>28</v>
      </c>
      <c r="N752" s="7" t="s">
        <v>28</v>
      </c>
      <c r="O752" s="7" t="s">
        <v>28</v>
      </c>
      <c r="P752" s="7"/>
    </row>
    <row r="753" spans="1:16" ht="15">
      <c r="A753" s="1" t="s">
        <v>3972</v>
      </c>
      <c r="B753" s="5" t="s">
        <v>3974</v>
      </c>
      <c r="C753" s="1" t="s">
        <v>3975</v>
      </c>
      <c r="D753" s="1" t="s">
        <v>3976</v>
      </c>
      <c r="E753" s="1" t="s">
        <v>3976</v>
      </c>
      <c r="G753" s="8">
        <v>775</v>
      </c>
      <c r="H753" s="6" t="s">
        <v>168</v>
      </c>
      <c r="I753" s="6" t="s">
        <v>28</v>
      </c>
      <c r="J753" s="6" t="s">
        <v>27</v>
      </c>
      <c r="K753" s="6" t="s">
        <v>621</v>
      </c>
      <c r="L753" s="6" t="s">
        <v>28</v>
      </c>
      <c r="M753" s="6" t="s">
        <v>28</v>
      </c>
      <c r="N753" s="7" t="s">
        <v>28</v>
      </c>
      <c r="O753" s="7" t="s">
        <v>28</v>
      </c>
      <c r="P753" s="11" t="s">
        <v>3977</v>
      </c>
    </row>
    <row r="754" spans="1:16" ht="15">
      <c r="A754" s="1" t="s">
        <v>3978</v>
      </c>
      <c r="B754" s="5" t="s">
        <v>3980</v>
      </c>
      <c r="C754" s="1" t="s">
        <v>3981</v>
      </c>
      <c r="D754" s="1" t="s">
        <v>3982</v>
      </c>
      <c r="E754" s="1" t="s">
        <v>3982</v>
      </c>
      <c r="F754" s="1" t="s">
        <v>287</v>
      </c>
      <c r="G754" s="8">
        <v>776</v>
      </c>
      <c r="H754" s="6" t="s">
        <v>78</v>
      </c>
      <c r="I754" s="6" t="s">
        <v>28</v>
      </c>
      <c r="J754" s="6" t="s">
        <v>78</v>
      </c>
      <c r="K754" s="6" t="s">
        <v>498</v>
      </c>
      <c r="L754" s="6" t="s">
        <v>28</v>
      </c>
      <c r="M754" s="6" t="s">
        <v>28</v>
      </c>
      <c r="N754" s="6" t="s">
        <v>28</v>
      </c>
      <c r="O754" s="6" t="s">
        <v>28</v>
      </c>
      <c r="P754" s="7"/>
    </row>
    <row r="755" spans="1:16" ht="15">
      <c r="A755" s="1" t="s">
        <v>3983</v>
      </c>
      <c r="B755" s="5" t="s">
        <v>3985</v>
      </c>
      <c r="C755" s="1" t="s">
        <v>3986</v>
      </c>
      <c r="D755" s="1" t="s">
        <v>3987</v>
      </c>
      <c r="E755" s="1" t="s">
        <v>3987</v>
      </c>
      <c r="F755" s="1" t="s">
        <v>287</v>
      </c>
      <c r="G755" s="8">
        <v>777</v>
      </c>
      <c r="H755" s="6" t="s">
        <v>1042</v>
      </c>
      <c r="I755" s="6" t="s">
        <v>1042</v>
      </c>
      <c r="J755" s="6" t="s">
        <v>27</v>
      </c>
      <c r="K755" s="6" t="s">
        <v>27</v>
      </c>
      <c r="L755" s="6" t="s">
        <v>28</v>
      </c>
      <c r="M755" s="6" t="s">
        <v>28</v>
      </c>
      <c r="N755" s="7" t="s">
        <v>28</v>
      </c>
      <c r="O755" s="7" t="s">
        <v>28</v>
      </c>
      <c r="P755" s="7"/>
    </row>
    <row r="756" spans="1:16" ht="15">
      <c r="A756" s="1" t="s">
        <v>3988</v>
      </c>
      <c r="B756" s="5" t="s">
        <v>3990</v>
      </c>
      <c r="C756" s="1" t="s">
        <v>3991</v>
      </c>
      <c r="D756" s="1" t="s">
        <v>3992</v>
      </c>
      <c r="E756" s="1" t="s">
        <v>3992</v>
      </c>
      <c r="G756" s="8">
        <v>778</v>
      </c>
      <c r="H756" s="6">
        <v>2</v>
      </c>
      <c r="I756" s="6">
        <v>2</v>
      </c>
      <c r="J756" s="6" t="s">
        <v>28</v>
      </c>
      <c r="K756" s="6" t="s">
        <v>28</v>
      </c>
      <c r="L756" s="6" t="s">
        <v>28</v>
      </c>
      <c r="M756" s="6" t="s">
        <v>28</v>
      </c>
      <c r="N756" s="7" t="s">
        <v>28</v>
      </c>
      <c r="O756" s="7" t="s">
        <v>28</v>
      </c>
      <c r="P756" s="7"/>
    </row>
    <row r="757" spans="1:16" ht="15">
      <c r="A757" s="1" t="s">
        <v>3993</v>
      </c>
      <c r="B757" s="5" t="s">
        <v>3995</v>
      </c>
      <c r="C757" s="1" t="s">
        <v>3996</v>
      </c>
      <c r="D757" s="1" t="s">
        <v>3997</v>
      </c>
      <c r="E757" s="1" t="s">
        <v>3997</v>
      </c>
      <c r="G757" s="8">
        <v>779</v>
      </c>
      <c r="H757" s="6" t="s">
        <v>1042</v>
      </c>
      <c r="I757" s="6" t="s">
        <v>27</v>
      </c>
      <c r="J757" s="6" t="s">
        <v>28</v>
      </c>
      <c r="K757" s="6" t="s">
        <v>28</v>
      </c>
      <c r="L757" s="6" t="s">
        <v>28</v>
      </c>
      <c r="M757" s="6" t="s">
        <v>28</v>
      </c>
      <c r="N757" s="7" t="s">
        <v>28</v>
      </c>
      <c r="O757" s="7" t="s">
        <v>28</v>
      </c>
      <c r="P757" s="7"/>
    </row>
    <row r="758" spans="1:16" ht="15">
      <c r="A758" s="1" t="s">
        <v>3998</v>
      </c>
      <c r="B758" s="5" t="s">
        <v>4000</v>
      </c>
      <c r="C758" s="1" t="s">
        <v>4001</v>
      </c>
      <c r="D758" s="1" t="s">
        <v>4002</v>
      </c>
      <c r="E758" s="1" t="s">
        <v>4002</v>
      </c>
      <c r="G758" s="8">
        <v>780</v>
      </c>
      <c r="H758" s="6">
        <v>3</v>
      </c>
      <c r="I758" s="6" t="s">
        <v>113</v>
      </c>
      <c r="J758" s="6" t="s">
        <v>28</v>
      </c>
      <c r="K758" s="6" t="s">
        <v>28</v>
      </c>
      <c r="L758" s="6" t="s">
        <v>28</v>
      </c>
      <c r="M758" s="6" t="s">
        <v>28</v>
      </c>
      <c r="N758" s="7" t="s">
        <v>28</v>
      </c>
      <c r="O758" s="7" t="s">
        <v>28</v>
      </c>
      <c r="P758" s="7"/>
    </row>
    <row r="759" spans="1:16" ht="15">
      <c r="A759" s="1" t="s">
        <v>4003</v>
      </c>
      <c r="B759" s="5" t="s">
        <v>4005</v>
      </c>
      <c r="C759" s="1" t="s">
        <v>4006</v>
      </c>
      <c r="D759" s="1" t="s">
        <v>4007</v>
      </c>
      <c r="E759" s="1" t="s">
        <v>4007</v>
      </c>
      <c r="G759" s="8">
        <v>781</v>
      </c>
      <c r="H759" s="6" t="s">
        <v>348</v>
      </c>
      <c r="I759" s="6" t="s">
        <v>28</v>
      </c>
      <c r="J759" s="6" t="s">
        <v>28</v>
      </c>
      <c r="K759" s="6" t="s">
        <v>28</v>
      </c>
      <c r="L759" s="6" t="s">
        <v>28</v>
      </c>
      <c r="M759" s="6" t="s">
        <v>28</v>
      </c>
      <c r="N759" s="7" t="s">
        <v>28</v>
      </c>
      <c r="O759" s="7" t="s">
        <v>28</v>
      </c>
      <c r="P759" s="7"/>
    </row>
    <row r="760" spans="1:16" ht="15">
      <c r="A760" s="1" t="s">
        <v>4008</v>
      </c>
      <c r="B760" s="5" t="s">
        <v>4010</v>
      </c>
      <c r="C760" s="1" t="s">
        <v>4011</v>
      </c>
      <c r="D760" s="1" t="s">
        <v>4012</v>
      </c>
      <c r="E760" s="1" t="s">
        <v>4012</v>
      </c>
      <c r="G760" s="8">
        <v>782</v>
      </c>
      <c r="H760" s="6" t="s">
        <v>113</v>
      </c>
      <c r="I760" s="6" t="s">
        <v>365</v>
      </c>
      <c r="J760" s="6" t="s">
        <v>28</v>
      </c>
      <c r="K760" s="6" t="s">
        <v>28</v>
      </c>
      <c r="L760" s="6" t="s">
        <v>28</v>
      </c>
      <c r="M760" s="6" t="s">
        <v>28</v>
      </c>
      <c r="N760" s="7" t="s">
        <v>28</v>
      </c>
      <c r="O760" s="7" t="s">
        <v>28</v>
      </c>
      <c r="P760" s="7"/>
    </row>
    <row r="761" spans="1:16" ht="15">
      <c r="A761" s="1" t="s">
        <v>4013</v>
      </c>
      <c r="B761" s="5" t="s">
        <v>4015</v>
      </c>
      <c r="C761" s="1" t="s">
        <v>4016</v>
      </c>
      <c r="D761" s="1" t="s">
        <v>4017</v>
      </c>
      <c r="E761" s="1" t="s">
        <v>4017</v>
      </c>
      <c r="G761" s="8">
        <v>783</v>
      </c>
      <c r="H761" s="6" t="s">
        <v>107</v>
      </c>
      <c r="I761" s="6" t="s">
        <v>107</v>
      </c>
      <c r="J761" s="6" t="s">
        <v>28</v>
      </c>
      <c r="K761" s="6" t="s">
        <v>28</v>
      </c>
      <c r="L761" s="6" t="s">
        <v>28</v>
      </c>
      <c r="M761" s="6" t="s">
        <v>28</v>
      </c>
      <c r="N761" s="7" t="s">
        <v>28</v>
      </c>
      <c r="O761" s="7" t="s">
        <v>28</v>
      </c>
      <c r="P761" s="7"/>
    </row>
    <row r="762" spans="1:16" ht="15">
      <c r="A762" s="1" t="s">
        <v>4018</v>
      </c>
      <c r="B762" s="5" t="s">
        <v>4020</v>
      </c>
      <c r="C762" s="1" t="s">
        <v>4021</v>
      </c>
      <c r="D762" s="1" t="s">
        <v>4022</v>
      </c>
      <c r="E762" s="1" t="s">
        <v>4022</v>
      </c>
      <c r="G762" s="8">
        <v>784</v>
      </c>
      <c r="H762" s="6" t="s">
        <v>59</v>
      </c>
      <c r="I762" s="6" t="s">
        <v>28</v>
      </c>
      <c r="J762" s="6" t="s">
        <v>28</v>
      </c>
      <c r="K762" s="6" t="s">
        <v>28</v>
      </c>
      <c r="L762" s="6" t="s">
        <v>28</v>
      </c>
      <c r="M762" s="6" t="s">
        <v>28</v>
      </c>
      <c r="N762" s="7" t="s">
        <v>28</v>
      </c>
      <c r="O762" s="7" t="s">
        <v>28</v>
      </c>
      <c r="P762" s="7"/>
    </row>
    <row r="763" spans="1:16" ht="15">
      <c r="A763" s="1" t="s">
        <v>4023</v>
      </c>
      <c r="B763" s="5" t="s">
        <v>4025</v>
      </c>
      <c r="C763" s="1" t="s">
        <v>4026</v>
      </c>
      <c r="D763" s="1" t="s">
        <v>4027</v>
      </c>
      <c r="E763" s="1" t="s">
        <v>4027</v>
      </c>
      <c r="G763" s="8">
        <v>785</v>
      </c>
      <c r="H763" s="6" t="s">
        <v>621</v>
      </c>
      <c r="I763" s="6" t="s">
        <v>28</v>
      </c>
      <c r="J763" s="6" t="s">
        <v>28</v>
      </c>
      <c r="K763" s="6" t="s">
        <v>28</v>
      </c>
      <c r="L763" s="6" t="s">
        <v>28</v>
      </c>
      <c r="M763" s="6" t="s">
        <v>28</v>
      </c>
      <c r="N763" s="7" t="s">
        <v>28</v>
      </c>
      <c r="O763" s="7" t="s">
        <v>28</v>
      </c>
      <c r="P763" s="7"/>
    </row>
    <row r="764" spans="1:16" ht="15">
      <c r="A764" s="1" t="s">
        <v>4028</v>
      </c>
      <c r="B764" s="5" t="s">
        <v>4030</v>
      </c>
      <c r="C764" s="1" t="s">
        <v>4031</v>
      </c>
      <c r="D764" s="1" t="s">
        <v>4032</v>
      </c>
      <c r="E764" s="1" t="s">
        <v>4032</v>
      </c>
      <c r="G764" s="8">
        <v>786</v>
      </c>
      <c r="H764" s="6" t="s">
        <v>197</v>
      </c>
      <c r="I764" s="6" t="s">
        <v>28</v>
      </c>
      <c r="J764" s="6" t="s">
        <v>28</v>
      </c>
      <c r="K764" s="6" t="s">
        <v>28</v>
      </c>
      <c r="L764" s="6" t="s">
        <v>28</v>
      </c>
      <c r="M764" s="6" t="s">
        <v>28</v>
      </c>
      <c r="N764" s="7" t="s">
        <v>28</v>
      </c>
      <c r="O764" s="7" t="s">
        <v>28</v>
      </c>
      <c r="P764" s="7"/>
    </row>
    <row r="765" spans="1:16" ht="15">
      <c r="A765" s="1" t="s">
        <v>4033</v>
      </c>
      <c r="B765" s="5" t="s">
        <v>4035</v>
      </c>
      <c r="C765" s="1" t="s">
        <v>4036</v>
      </c>
      <c r="D765" s="1" t="s">
        <v>4037</v>
      </c>
      <c r="E765" s="1" t="s">
        <v>4037</v>
      </c>
      <c r="G765" s="8">
        <v>787</v>
      </c>
      <c r="H765" s="6" t="s">
        <v>27</v>
      </c>
      <c r="I765" s="6" t="s">
        <v>28</v>
      </c>
      <c r="J765" s="6" t="s">
        <v>28</v>
      </c>
      <c r="K765" s="6" t="s">
        <v>28</v>
      </c>
      <c r="L765" s="6" t="s">
        <v>28</v>
      </c>
      <c r="M765" s="6" t="s">
        <v>28</v>
      </c>
      <c r="N765" s="7" t="s">
        <v>28</v>
      </c>
      <c r="O765" s="7" t="s">
        <v>28</v>
      </c>
      <c r="P765" s="7"/>
    </row>
    <row r="766" spans="1:16" ht="15">
      <c r="A766" s="1" t="s">
        <v>4038</v>
      </c>
      <c r="B766" s="5" t="s">
        <v>4040</v>
      </c>
      <c r="C766" s="1" t="s">
        <v>4041</v>
      </c>
      <c r="D766" s="1" t="s">
        <v>4042</v>
      </c>
      <c r="E766" s="1" t="s">
        <v>4042</v>
      </c>
      <c r="G766" s="8">
        <v>788</v>
      </c>
      <c r="H766" s="6" t="s">
        <v>128</v>
      </c>
      <c r="I766" s="6" t="s">
        <v>28</v>
      </c>
      <c r="J766" s="6" t="s">
        <v>28</v>
      </c>
      <c r="K766" s="6" t="s">
        <v>28</v>
      </c>
      <c r="L766" s="6" t="s">
        <v>28</v>
      </c>
      <c r="M766" s="6" t="s">
        <v>28</v>
      </c>
      <c r="N766" s="7" t="s">
        <v>28</v>
      </c>
      <c r="O766" s="7" t="s">
        <v>28</v>
      </c>
      <c r="P766" s="7"/>
    </row>
    <row r="767" spans="1:16" ht="15">
      <c r="A767" s="1" t="s">
        <v>4043</v>
      </c>
      <c r="B767" s="5" t="s">
        <v>4045</v>
      </c>
      <c r="C767" s="1" t="s">
        <v>4046</v>
      </c>
      <c r="D767" s="1" t="s">
        <v>4047</v>
      </c>
      <c r="E767" s="1" t="s">
        <v>4047</v>
      </c>
      <c r="G767" s="8">
        <v>789</v>
      </c>
      <c r="H767" s="6" t="s">
        <v>84</v>
      </c>
      <c r="I767" s="6" t="s">
        <v>84</v>
      </c>
      <c r="J767" s="6" t="s">
        <v>28</v>
      </c>
      <c r="K767" s="6" t="s">
        <v>28</v>
      </c>
      <c r="L767" s="6" t="s">
        <v>28</v>
      </c>
      <c r="M767" s="6" t="s">
        <v>28</v>
      </c>
      <c r="N767" s="7" t="s">
        <v>28</v>
      </c>
      <c r="O767" s="7" t="s">
        <v>28</v>
      </c>
      <c r="P767" s="7"/>
    </row>
    <row r="768" spans="1:16" ht="15">
      <c r="A768" s="1" t="s">
        <v>4043</v>
      </c>
      <c r="B768" s="5" t="s">
        <v>4049</v>
      </c>
      <c r="C768" s="1" t="s">
        <v>4050</v>
      </c>
      <c r="D768" s="1" t="s">
        <v>4047</v>
      </c>
      <c r="E768" s="1" t="s">
        <v>4051</v>
      </c>
      <c r="G768" s="8">
        <v>790</v>
      </c>
      <c r="H768" s="6" t="s">
        <v>34</v>
      </c>
      <c r="I768" s="6" t="s">
        <v>34</v>
      </c>
      <c r="J768" s="6" t="s">
        <v>28</v>
      </c>
      <c r="K768" s="6" t="s">
        <v>28</v>
      </c>
      <c r="L768" s="6" t="s">
        <v>28</v>
      </c>
      <c r="M768" s="6" t="s">
        <v>28</v>
      </c>
      <c r="N768" s="7" t="s">
        <v>28</v>
      </c>
      <c r="O768" s="7" t="s">
        <v>28</v>
      </c>
      <c r="P768" s="7" t="s">
        <v>419</v>
      </c>
    </row>
    <row r="769" spans="1:16" ht="15">
      <c r="A769" s="1" t="s">
        <v>4052</v>
      </c>
      <c r="B769" s="5" t="s">
        <v>4054</v>
      </c>
      <c r="C769" s="1" t="s">
        <v>4055</v>
      </c>
      <c r="D769" s="1" t="s">
        <v>4056</v>
      </c>
      <c r="E769" s="1" t="s">
        <v>4056</v>
      </c>
      <c r="G769" s="8">
        <v>791</v>
      </c>
      <c r="H769" s="6" t="s">
        <v>66</v>
      </c>
      <c r="I769" s="6" t="s">
        <v>66</v>
      </c>
      <c r="J769" s="6" t="s">
        <v>28</v>
      </c>
      <c r="K769" s="6" t="s">
        <v>28</v>
      </c>
      <c r="L769" s="6" t="s">
        <v>28</v>
      </c>
      <c r="M769" s="6" t="s">
        <v>28</v>
      </c>
      <c r="N769" s="7" t="s">
        <v>28</v>
      </c>
      <c r="O769" s="7" t="s">
        <v>28</v>
      </c>
      <c r="P769" s="7" t="s">
        <v>4057</v>
      </c>
    </row>
    <row r="770" spans="1:16" ht="15">
      <c r="A770" s="1" t="s">
        <v>4058</v>
      </c>
      <c r="B770" s="5" t="s">
        <v>4060</v>
      </c>
      <c r="C770" s="1" t="s">
        <v>4061</v>
      </c>
      <c r="D770" s="1" t="s">
        <v>4062</v>
      </c>
      <c r="E770" s="1" t="s">
        <v>4062</v>
      </c>
      <c r="G770" s="8">
        <v>792</v>
      </c>
      <c r="H770" s="6" t="s">
        <v>107</v>
      </c>
      <c r="I770" s="6" t="s">
        <v>28</v>
      </c>
      <c r="J770" s="6" t="s">
        <v>28</v>
      </c>
      <c r="K770" s="6" t="s">
        <v>28</v>
      </c>
      <c r="L770" s="6" t="s">
        <v>28</v>
      </c>
      <c r="M770" s="6" t="s">
        <v>28</v>
      </c>
      <c r="N770" s="7" t="s">
        <v>28</v>
      </c>
      <c r="O770" s="7" t="s">
        <v>28</v>
      </c>
      <c r="P770" s="7"/>
    </row>
    <row r="771" spans="1:16" ht="15">
      <c r="A771" s="1" t="s">
        <v>4063</v>
      </c>
      <c r="B771" s="5" t="s">
        <v>4065</v>
      </c>
      <c r="C771" s="1" t="s">
        <v>4066</v>
      </c>
      <c r="D771" s="1" t="s">
        <v>4067</v>
      </c>
      <c r="E771" s="1" t="s">
        <v>4067</v>
      </c>
      <c r="G771" s="8">
        <v>793</v>
      </c>
      <c r="H771" s="6" t="s">
        <v>348</v>
      </c>
      <c r="I771" s="6" t="s">
        <v>28</v>
      </c>
      <c r="J771" s="6" t="s">
        <v>28</v>
      </c>
      <c r="K771" s="6" t="s">
        <v>28</v>
      </c>
      <c r="L771" s="6" t="s">
        <v>28</v>
      </c>
      <c r="M771" s="6" t="s">
        <v>28</v>
      </c>
      <c r="N771" s="7" t="s">
        <v>28</v>
      </c>
      <c r="O771" s="7" t="s">
        <v>28</v>
      </c>
      <c r="P771" s="7"/>
    </row>
    <row r="772" spans="1:16" ht="15">
      <c r="A772" s="1" t="s">
        <v>4068</v>
      </c>
      <c r="B772" s="5" t="s">
        <v>4070</v>
      </c>
      <c r="C772" s="1" t="s">
        <v>4071</v>
      </c>
      <c r="D772" s="1" t="s">
        <v>4072</v>
      </c>
      <c r="E772" s="1" t="s">
        <v>4072</v>
      </c>
      <c r="G772" s="8">
        <v>794</v>
      </c>
      <c r="H772" s="6" t="s">
        <v>168</v>
      </c>
      <c r="I772" s="6" t="s">
        <v>28</v>
      </c>
      <c r="J772" s="6" t="s">
        <v>28</v>
      </c>
      <c r="K772" s="6" t="s">
        <v>28</v>
      </c>
      <c r="L772" s="6" t="s">
        <v>28</v>
      </c>
      <c r="M772" s="6" t="s">
        <v>28</v>
      </c>
      <c r="N772" s="7" t="s">
        <v>28</v>
      </c>
      <c r="O772" s="7" t="s">
        <v>28</v>
      </c>
      <c r="P772" s="7"/>
    </row>
    <row r="773" spans="1:16" ht="15">
      <c r="A773" s="1" t="s">
        <v>4073</v>
      </c>
      <c r="B773" s="5" t="s">
        <v>4075</v>
      </c>
      <c r="C773" s="1" t="s">
        <v>4076</v>
      </c>
      <c r="D773" s="1" t="s">
        <v>4077</v>
      </c>
      <c r="E773" s="1" t="s">
        <v>4077</v>
      </c>
      <c r="G773" s="8">
        <v>795</v>
      </c>
      <c r="H773" s="6" t="s">
        <v>1042</v>
      </c>
      <c r="I773" s="6" t="s">
        <v>28</v>
      </c>
      <c r="J773" s="6" t="s">
        <v>28</v>
      </c>
      <c r="K773" s="6" t="s">
        <v>28</v>
      </c>
      <c r="L773" s="6" t="s">
        <v>28</v>
      </c>
      <c r="M773" s="6" t="s">
        <v>28</v>
      </c>
      <c r="N773" s="7" t="s">
        <v>28</v>
      </c>
      <c r="O773" s="7" t="s">
        <v>28</v>
      </c>
      <c r="P773" s="7"/>
    </row>
    <row r="774" spans="1:16" ht="15">
      <c r="A774" s="1" t="s">
        <v>4078</v>
      </c>
      <c r="B774" s="5" t="s">
        <v>4080</v>
      </c>
      <c r="C774" s="1" t="s">
        <v>4081</v>
      </c>
      <c r="D774" s="1" t="s">
        <v>4082</v>
      </c>
      <c r="E774" s="1" t="s">
        <v>4082</v>
      </c>
      <c r="G774" s="8">
        <v>796</v>
      </c>
      <c r="H774" s="6" t="s">
        <v>169</v>
      </c>
      <c r="I774" s="6" t="s">
        <v>169</v>
      </c>
      <c r="J774" s="6" t="s">
        <v>28</v>
      </c>
      <c r="K774" s="6" t="s">
        <v>28</v>
      </c>
      <c r="L774" s="6" t="s">
        <v>28</v>
      </c>
      <c r="M774" s="6" t="s">
        <v>28</v>
      </c>
      <c r="N774" s="7" t="s">
        <v>28</v>
      </c>
      <c r="O774" s="7" t="s">
        <v>28</v>
      </c>
      <c r="P774" s="7"/>
    </row>
    <row r="775" spans="1:16" ht="15">
      <c r="A775" s="1" t="s">
        <v>4083</v>
      </c>
      <c r="B775" s="5" t="s">
        <v>4085</v>
      </c>
      <c r="C775" s="1" t="s">
        <v>4086</v>
      </c>
      <c r="D775" s="1" t="s">
        <v>4087</v>
      </c>
      <c r="E775" s="1" t="s">
        <v>4087</v>
      </c>
      <c r="G775" s="8">
        <v>797</v>
      </c>
      <c r="H775" s="6" t="s">
        <v>34</v>
      </c>
      <c r="I775" s="6" t="s">
        <v>34</v>
      </c>
      <c r="J775" s="6" t="s">
        <v>28</v>
      </c>
      <c r="K775" s="6" t="s">
        <v>28</v>
      </c>
      <c r="L775" s="6" t="s">
        <v>28</v>
      </c>
      <c r="M775" s="6" t="s">
        <v>28</v>
      </c>
      <c r="N775" s="7" t="s">
        <v>28</v>
      </c>
      <c r="O775" s="7" t="s">
        <v>28</v>
      </c>
      <c r="P775" s="7"/>
    </row>
    <row r="776" spans="1:16" ht="15">
      <c r="A776" s="1" t="s">
        <v>4088</v>
      </c>
      <c r="B776" s="5" t="s">
        <v>4090</v>
      </c>
      <c r="C776" s="1" t="s">
        <v>4091</v>
      </c>
      <c r="D776" s="1" t="s">
        <v>4092</v>
      </c>
      <c r="E776" s="1" t="s">
        <v>4092</v>
      </c>
      <c r="G776" s="8">
        <v>798</v>
      </c>
      <c r="H776" s="6">
        <v>6</v>
      </c>
      <c r="I776" s="6">
        <v>6</v>
      </c>
      <c r="J776" s="6" t="s">
        <v>28</v>
      </c>
      <c r="K776" s="6" t="s">
        <v>28</v>
      </c>
      <c r="L776" s="6" t="s">
        <v>28</v>
      </c>
      <c r="M776" s="6" t="s">
        <v>28</v>
      </c>
      <c r="N776" s="7" t="s">
        <v>28</v>
      </c>
      <c r="O776" s="7" t="s">
        <v>28</v>
      </c>
      <c r="P776" s="7"/>
    </row>
    <row r="777" spans="1:16" ht="15">
      <c r="A777" s="1" t="s">
        <v>4093</v>
      </c>
      <c r="B777" s="5" t="s">
        <v>4095</v>
      </c>
      <c r="C777" s="1" t="s">
        <v>4096</v>
      </c>
      <c r="D777" s="1" t="s">
        <v>4097</v>
      </c>
      <c r="E777" s="1" t="s">
        <v>4097</v>
      </c>
      <c r="G777" s="8">
        <v>799</v>
      </c>
      <c r="H777" s="6" t="s">
        <v>348</v>
      </c>
      <c r="I777" s="6" t="s">
        <v>348</v>
      </c>
      <c r="J777" s="6" t="s">
        <v>28</v>
      </c>
      <c r="K777" s="6" t="s">
        <v>28</v>
      </c>
      <c r="L777" s="6" t="s">
        <v>28</v>
      </c>
      <c r="M777" s="6" t="s">
        <v>28</v>
      </c>
      <c r="N777" s="7" t="s">
        <v>28</v>
      </c>
      <c r="O777" s="7" t="s">
        <v>28</v>
      </c>
      <c r="P777" s="26" t="s">
        <v>4098</v>
      </c>
    </row>
    <row r="778" spans="1:16" ht="15">
      <c r="A778" s="1" t="s">
        <v>4099</v>
      </c>
      <c r="B778" s="5" t="s">
        <v>4101</v>
      </c>
      <c r="C778" s="1" t="s">
        <v>4102</v>
      </c>
      <c r="D778" s="1" t="s">
        <v>4103</v>
      </c>
      <c r="E778" s="1" t="s">
        <v>4103</v>
      </c>
      <c r="G778" s="8">
        <v>800</v>
      </c>
      <c r="H778" s="6" t="s">
        <v>348</v>
      </c>
      <c r="I778" s="6" t="s">
        <v>348</v>
      </c>
      <c r="J778" s="6" t="s">
        <v>28</v>
      </c>
      <c r="K778" s="6" t="s">
        <v>28</v>
      </c>
      <c r="L778" s="6" t="s">
        <v>28</v>
      </c>
      <c r="M778" s="6" t="s">
        <v>28</v>
      </c>
      <c r="N778" s="7" t="s">
        <v>28</v>
      </c>
      <c r="O778" s="7" t="s">
        <v>28</v>
      </c>
      <c r="P778" s="7"/>
    </row>
    <row r="779" spans="1:16" ht="15">
      <c r="A779" s="1" t="s">
        <v>4104</v>
      </c>
      <c r="B779" s="5" t="s">
        <v>4106</v>
      </c>
      <c r="C779" s="1" t="s">
        <v>4107</v>
      </c>
      <c r="D779" s="1" t="s">
        <v>4108</v>
      </c>
      <c r="E779" s="1" t="s">
        <v>4108</v>
      </c>
      <c r="G779" s="8">
        <v>801</v>
      </c>
      <c r="H779" s="6" t="s">
        <v>197</v>
      </c>
      <c r="I779" s="6" t="s">
        <v>66</v>
      </c>
      <c r="J779" s="6" t="s">
        <v>28</v>
      </c>
      <c r="K779" s="6" t="s">
        <v>28</v>
      </c>
      <c r="L779" s="6" t="s">
        <v>28</v>
      </c>
      <c r="M779" s="6" t="s">
        <v>28</v>
      </c>
      <c r="N779" s="7" t="s">
        <v>28</v>
      </c>
      <c r="O779" s="7" t="s">
        <v>28</v>
      </c>
      <c r="P779" s="7"/>
    </row>
    <row r="780" spans="1:16" ht="15">
      <c r="A780" s="1" t="s">
        <v>4109</v>
      </c>
      <c r="B780" s="5" t="s">
        <v>4111</v>
      </c>
      <c r="C780" s="1" t="s">
        <v>4112</v>
      </c>
      <c r="D780" s="1" t="s">
        <v>4113</v>
      </c>
      <c r="E780" s="1" t="s">
        <v>4113</v>
      </c>
      <c r="G780" s="8">
        <v>802</v>
      </c>
      <c r="H780" s="6" t="s">
        <v>128</v>
      </c>
      <c r="I780" s="6" t="s">
        <v>128</v>
      </c>
      <c r="J780" s="6" t="s">
        <v>28</v>
      </c>
      <c r="K780" s="6" t="s">
        <v>28</v>
      </c>
      <c r="L780" s="6" t="s">
        <v>28</v>
      </c>
      <c r="M780" s="6" t="s">
        <v>28</v>
      </c>
      <c r="N780" s="7" t="s">
        <v>28</v>
      </c>
      <c r="O780" s="7" t="s">
        <v>28</v>
      </c>
      <c r="P780" s="7"/>
    </row>
    <row r="781" spans="1:16" ht="15">
      <c r="A781" s="1" t="s">
        <v>4114</v>
      </c>
      <c r="B781" s="5" t="s">
        <v>4116</v>
      </c>
      <c r="C781" s="1" t="s">
        <v>4117</v>
      </c>
      <c r="D781" s="1" t="s">
        <v>4118</v>
      </c>
      <c r="E781" s="1" t="s">
        <v>4118</v>
      </c>
      <c r="G781" s="8">
        <v>803</v>
      </c>
      <c r="H781" s="6" t="s">
        <v>288</v>
      </c>
      <c r="I781" s="6" t="s">
        <v>28</v>
      </c>
      <c r="J781" s="6" t="s">
        <v>28</v>
      </c>
      <c r="K781" s="6" t="s">
        <v>28</v>
      </c>
      <c r="L781" s="6" t="s">
        <v>28</v>
      </c>
      <c r="M781" s="6" t="s">
        <v>28</v>
      </c>
      <c r="N781" s="7" t="s">
        <v>28</v>
      </c>
      <c r="O781" s="7" t="s">
        <v>28</v>
      </c>
      <c r="P781" s="7"/>
    </row>
    <row r="782" spans="1:16" ht="15">
      <c r="A782" s="1" t="s">
        <v>4119</v>
      </c>
      <c r="B782" s="5" t="s">
        <v>4121</v>
      </c>
      <c r="C782" s="1" t="s">
        <v>4122</v>
      </c>
      <c r="D782" s="1" t="s">
        <v>4123</v>
      </c>
      <c r="E782" s="1" t="s">
        <v>4123</v>
      </c>
      <c r="G782" s="8">
        <v>804</v>
      </c>
      <c r="H782" s="6" t="s">
        <v>101</v>
      </c>
      <c r="I782" s="6" t="s">
        <v>28</v>
      </c>
      <c r="J782" s="6" t="s">
        <v>28</v>
      </c>
      <c r="K782" s="6" t="s">
        <v>28</v>
      </c>
      <c r="L782" s="6" t="s">
        <v>28</v>
      </c>
      <c r="M782" s="6" t="s">
        <v>28</v>
      </c>
      <c r="N782" s="7" t="s">
        <v>28</v>
      </c>
      <c r="O782" s="7" t="s">
        <v>28</v>
      </c>
      <c r="P782" s="7"/>
    </row>
    <row r="783" spans="1:16" ht="15">
      <c r="A783" s="1" t="s">
        <v>4124</v>
      </c>
      <c r="B783" s="5" t="s">
        <v>4126</v>
      </c>
      <c r="C783" s="1" t="s">
        <v>4127</v>
      </c>
      <c r="D783" s="1" t="s">
        <v>4128</v>
      </c>
      <c r="E783" s="1" t="s">
        <v>4128</v>
      </c>
      <c r="G783" s="8">
        <v>805</v>
      </c>
      <c r="H783" s="6" t="s">
        <v>27</v>
      </c>
      <c r="I783" s="6">
        <v>2</v>
      </c>
      <c r="J783" s="6" t="s">
        <v>28</v>
      </c>
      <c r="K783" s="6" t="s">
        <v>28</v>
      </c>
      <c r="L783" s="6" t="s">
        <v>28</v>
      </c>
      <c r="M783" s="6" t="s">
        <v>28</v>
      </c>
      <c r="N783" s="7" t="s">
        <v>28</v>
      </c>
      <c r="O783" s="7" t="s">
        <v>28</v>
      </c>
      <c r="P783" s="11" t="s">
        <v>4129</v>
      </c>
    </row>
    <row r="784" spans="1:16" ht="15">
      <c r="A784" s="1" t="s">
        <v>4130</v>
      </c>
      <c r="B784" s="5" t="s">
        <v>4132</v>
      </c>
      <c r="C784" s="1" t="s">
        <v>4133</v>
      </c>
      <c r="D784" s="1" t="s">
        <v>4134</v>
      </c>
      <c r="E784" s="1" t="s">
        <v>4134</v>
      </c>
      <c r="G784" s="8">
        <v>806</v>
      </c>
      <c r="H784" s="6" t="s">
        <v>348</v>
      </c>
      <c r="I784" s="6" t="s">
        <v>348</v>
      </c>
      <c r="J784" s="6" t="s">
        <v>28</v>
      </c>
      <c r="K784" s="6" t="s">
        <v>28</v>
      </c>
      <c r="L784" s="6" t="s">
        <v>28</v>
      </c>
      <c r="M784" s="6" t="s">
        <v>28</v>
      </c>
      <c r="N784" s="6" t="s">
        <v>28</v>
      </c>
      <c r="O784" s="6" t="s">
        <v>28</v>
      </c>
      <c r="P784" s="7"/>
    </row>
    <row r="785" spans="1:16" ht="15">
      <c r="A785" s="1" t="s">
        <v>4135</v>
      </c>
      <c r="B785" s="5" t="s">
        <v>4137</v>
      </c>
      <c r="C785" s="1" t="s">
        <v>4138</v>
      </c>
      <c r="D785" s="1" t="s">
        <v>4139</v>
      </c>
      <c r="E785" s="1" t="s">
        <v>4139</v>
      </c>
      <c r="G785" s="8">
        <v>807</v>
      </c>
      <c r="H785" s="6" t="s">
        <v>491</v>
      </c>
      <c r="I785" s="6" t="s">
        <v>28</v>
      </c>
      <c r="J785" s="6" t="s">
        <v>28</v>
      </c>
      <c r="K785" s="6" t="s">
        <v>28</v>
      </c>
      <c r="L785" s="6" t="s">
        <v>28</v>
      </c>
      <c r="M785" s="6" t="s">
        <v>28</v>
      </c>
      <c r="N785" s="7" t="s">
        <v>28</v>
      </c>
      <c r="O785" s="7" t="s">
        <v>28</v>
      </c>
      <c r="P785" s="7"/>
    </row>
    <row r="786" spans="1:16" ht="15">
      <c r="A786" s="1" t="s">
        <v>4140</v>
      </c>
      <c r="B786" s="5" t="s">
        <v>4142</v>
      </c>
      <c r="C786" s="1" t="s">
        <v>4143</v>
      </c>
      <c r="D786" s="1" t="s">
        <v>4144</v>
      </c>
      <c r="E786" s="1" t="s">
        <v>4144</v>
      </c>
      <c r="G786" s="8">
        <v>808</v>
      </c>
      <c r="H786" s="6" t="s">
        <v>27</v>
      </c>
      <c r="I786" s="6" t="s">
        <v>28</v>
      </c>
      <c r="J786" s="6" t="s">
        <v>28</v>
      </c>
      <c r="K786" s="6" t="s">
        <v>28</v>
      </c>
      <c r="L786" s="6" t="s">
        <v>28</v>
      </c>
      <c r="M786" s="6" t="s">
        <v>28</v>
      </c>
      <c r="N786" s="7" t="s">
        <v>28</v>
      </c>
      <c r="O786" s="7" t="s">
        <v>28</v>
      </c>
      <c r="P786" s="7"/>
    </row>
    <row r="787" spans="1:16" ht="15">
      <c r="A787" s="1" t="s">
        <v>4145</v>
      </c>
      <c r="B787" s="5" t="s">
        <v>4147</v>
      </c>
      <c r="C787" s="1" t="s">
        <v>4148</v>
      </c>
      <c r="D787" s="1" t="s">
        <v>4149</v>
      </c>
      <c r="E787" s="1" t="s">
        <v>4149</v>
      </c>
      <c r="G787" s="8">
        <v>809</v>
      </c>
      <c r="H787" s="6" t="s">
        <v>41</v>
      </c>
      <c r="I787" s="6" t="s">
        <v>28</v>
      </c>
      <c r="J787" s="6">
        <v>2</v>
      </c>
      <c r="K787" s="6" t="s">
        <v>28</v>
      </c>
      <c r="L787" s="6" t="s">
        <v>28</v>
      </c>
      <c r="M787" s="6" t="s">
        <v>28</v>
      </c>
      <c r="N787" s="7" t="s">
        <v>28</v>
      </c>
      <c r="O787" s="7" t="s">
        <v>28</v>
      </c>
      <c r="P787" s="7"/>
    </row>
    <row r="788" spans="1:16" ht="15">
      <c r="A788" s="1" t="s">
        <v>4150</v>
      </c>
      <c r="B788" s="5" t="s">
        <v>4152</v>
      </c>
      <c r="C788" s="1" t="s">
        <v>2930</v>
      </c>
      <c r="D788" s="1" t="s">
        <v>4153</v>
      </c>
      <c r="E788" s="1" t="s">
        <v>4153</v>
      </c>
      <c r="G788" s="8">
        <v>810</v>
      </c>
      <c r="H788" s="6" t="s">
        <v>264</v>
      </c>
      <c r="I788" s="6" t="s">
        <v>28</v>
      </c>
      <c r="J788" s="6" t="s">
        <v>28</v>
      </c>
      <c r="K788" s="6" t="s">
        <v>28</v>
      </c>
      <c r="L788" s="6" t="s">
        <v>28</v>
      </c>
      <c r="M788" s="6" t="s">
        <v>28</v>
      </c>
      <c r="N788" s="7" t="s">
        <v>28</v>
      </c>
      <c r="O788" s="7" t="s">
        <v>28</v>
      </c>
      <c r="P788" s="7"/>
    </row>
    <row r="789" spans="1:16" ht="15">
      <c r="A789" s="1" t="s">
        <v>4154</v>
      </c>
      <c r="B789" s="5" t="s">
        <v>4156</v>
      </c>
      <c r="C789" s="1" t="s">
        <v>4157</v>
      </c>
      <c r="D789" s="1" t="s">
        <v>4158</v>
      </c>
      <c r="E789" s="1" t="s">
        <v>4158</v>
      </c>
      <c r="G789" s="8">
        <v>811</v>
      </c>
      <c r="H789" s="6" t="s">
        <v>27</v>
      </c>
      <c r="I789" s="6">
        <v>2</v>
      </c>
      <c r="J789" s="6" t="s">
        <v>28</v>
      </c>
      <c r="K789" s="6" t="s">
        <v>28</v>
      </c>
      <c r="L789" s="6" t="s">
        <v>28</v>
      </c>
      <c r="M789" s="6" t="s">
        <v>28</v>
      </c>
      <c r="N789" s="7" t="s">
        <v>28</v>
      </c>
      <c r="O789" s="7" t="s">
        <v>28</v>
      </c>
      <c r="P789" s="7"/>
    </row>
    <row r="790" spans="1:16" ht="15">
      <c r="A790" s="1" t="s">
        <v>4159</v>
      </c>
      <c r="B790" s="5" t="s">
        <v>4161</v>
      </c>
      <c r="C790" s="1" t="s">
        <v>4162</v>
      </c>
      <c r="D790" s="1" t="s">
        <v>4163</v>
      </c>
      <c r="E790" s="1" t="s">
        <v>4163</v>
      </c>
      <c r="G790" s="8">
        <v>812</v>
      </c>
      <c r="H790" s="6" t="s">
        <v>365</v>
      </c>
      <c r="I790" s="6" t="s">
        <v>28</v>
      </c>
      <c r="J790" s="6" t="s">
        <v>28</v>
      </c>
      <c r="K790" s="6" t="s">
        <v>28</v>
      </c>
      <c r="L790" s="6" t="s">
        <v>28</v>
      </c>
      <c r="M790" s="6" t="s">
        <v>28</v>
      </c>
      <c r="N790" s="7" t="s">
        <v>28</v>
      </c>
      <c r="O790" s="7" t="s">
        <v>28</v>
      </c>
      <c r="P790" s="7"/>
    </row>
    <row r="791" spans="1:16" ht="15">
      <c r="A791" s="1" t="s">
        <v>4164</v>
      </c>
      <c r="B791" s="5" t="s">
        <v>4166</v>
      </c>
      <c r="C791" s="1" t="s">
        <v>4167</v>
      </c>
      <c r="D791" s="1" t="s">
        <v>4168</v>
      </c>
      <c r="E791" s="1" t="s">
        <v>4168</v>
      </c>
      <c r="G791" s="8">
        <v>813</v>
      </c>
      <c r="H791" s="6" t="s">
        <v>34</v>
      </c>
      <c r="I791" s="6" t="s">
        <v>28</v>
      </c>
      <c r="J791" s="6" t="s">
        <v>28</v>
      </c>
      <c r="K791" s="6" t="s">
        <v>28</v>
      </c>
      <c r="L791" s="6" t="s">
        <v>28</v>
      </c>
      <c r="M791" s="6" t="s">
        <v>28</v>
      </c>
      <c r="N791" s="7" t="s">
        <v>28</v>
      </c>
      <c r="O791" s="7" t="s">
        <v>28</v>
      </c>
      <c r="P791" s="7" t="s">
        <v>4169</v>
      </c>
    </row>
    <row r="792" spans="1:16" ht="15">
      <c r="A792" s="1" t="s">
        <v>4170</v>
      </c>
      <c r="B792" s="5" t="s">
        <v>4172</v>
      </c>
      <c r="C792" s="1" t="s">
        <v>4173</v>
      </c>
      <c r="D792" s="1" t="s">
        <v>4174</v>
      </c>
      <c r="E792" s="1" t="s">
        <v>4174</v>
      </c>
      <c r="G792" s="8">
        <v>814</v>
      </c>
      <c r="H792" s="6" t="s">
        <v>305</v>
      </c>
      <c r="I792" s="6" t="s">
        <v>305</v>
      </c>
      <c r="J792" s="6" t="s">
        <v>28</v>
      </c>
      <c r="K792" s="6" t="s">
        <v>28</v>
      </c>
      <c r="L792" s="6" t="s">
        <v>28</v>
      </c>
      <c r="M792" s="6" t="s">
        <v>28</v>
      </c>
      <c r="N792" s="7" t="s">
        <v>28</v>
      </c>
      <c r="O792" s="7" t="s">
        <v>28</v>
      </c>
      <c r="P792" s="7"/>
    </row>
    <row r="793" spans="1:16" ht="15">
      <c r="A793" s="1" t="s">
        <v>4175</v>
      </c>
      <c r="B793" s="5" t="s">
        <v>4177</v>
      </c>
      <c r="C793" s="1" t="s">
        <v>4178</v>
      </c>
      <c r="D793" s="1" t="s">
        <v>4179</v>
      </c>
      <c r="E793" s="1" t="s">
        <v>4179</v>
      </c>
      <c r="G793" s="8">
        <v>815</v>
      </c>
      <c r="H793" s="6">
        <v>6</v>
      </c>
      <c r="I793" s="6">
        <v>6</v>
      </c>
      <c r="J793" s="6" t="s">
        <v>28</v>
      </c>
      <c r="K793" s="6" t="s">
        <v>28</v>
      </c>
      <c r="L793" s="6" t="s">
        <v>28</v>
      </c>
      <c r="M793" s="6" t="s">
        <v>28</v>
      </c>
      <c r="N793" s="7" t="s">
        <v>28</v>
      </c>
      <c r="O793" s="7" t="s">
        <v>28</v>
      </c>
      <c r="P793" s="7"/>
    </row>
    <row r="794" spans="1:16" ht="15">
      <c r="A794" s="1" t="s">
        <v>4180</v>
      </c>
      <c r="B794" s="5" t="s">
        <v>4182</v>
      </c>
      <c r="C794" s="1" t="s">
        <v>4183</v>
      </c>
      <c r="D794" s="1" t="s">
        <v>4184</v>
      </c>
      <c r="E794" s="1" t="s">
        <v>4184</v>
      </c>
      <c r="G794" s="8">
        <v>816</v>
      </c>
      <c r="H794" s="6" t="s">
        <v>53</v>
      </c>
      <c r="I794" s="6" t="s">
        <v>28</v>
      </c>
      <c r="J794" s="6" t="s">
        <v>28</v>
      </c>
      <c r="K794" s="6" t="s">
        <v>28</v>
      </c>
      <c r="L794" s="6" t="s">
        <v>28</v>
      </c>
      <c r="M794" s="6" t="s">
        <v>28</v>
      </c>
      <c r="N794" s="7" t="s">
        <v>28</v>
      </c>
      <c r="O794" s="7" t="s">
        <v>28</v>
      </c>
      <c r="P794" s="7"/>
    </row>
    <row r="795" spans="1:16" ht="15">
      <c r="A795" s="1" t="s">
        <v>4185</v>
      </c>
      <c r="B795" s="5" t="s">
        <v>4187</v>
      </c>
      <c r="C795" s="1" t="s">
        <v>4188</v>
      </c>
      <c r="D795" s="1" t="s">
        <v>4189</v>
      </c>
      <c r="E795" s="1" t="s">
        <v>4189</v>
      </c>
      <c r="F795" s="1" t="s">
        <v>287</v>
      </c>
      <c r="G795" s="8">
        <v>817</v>
      </c>
      <c r="H795" s="6" t="s">
        <v>27</v>
      </c>
      <c r="I795" s="6" t="s">
        <v>27</v>
      </c>
      <c r="J795" s="6" t="s">
        <v>28</v>
      </c>
      <c r="K795" s="6" t="s">
        <v>28</v>
      </c>
      <c r="L795" s="6" t="s">
        <v>28</v>
      </c>
      <c r="M795" s="6" t="s">
        <v>28</v>
      </c>
      <c r="N795" s="7" t="s">
        <v>28</v>
      </c>
      <c r="O795" s="7" t="s">
        <v>28</v>
      </c>
      <c r="P795" s="7"/>
    </row>
    <row r="796" spans="1:16" ht="15">
      <c r="A796" s="1" t="s">
        <v>4190</v>
      </c>
      <c r="B796" s="5" t="s">
        <v>4192</v>
      </c>
      <c r="C796" s="1" t="s">
        <v>4193</v>
      </c>
      <c r="D796" s="1" t="s">
        <v>4194</v>
      </c>
      <c r="E796" s="1" t="s">
        <v>4194</v>
      </c>
      <c r="F796" s="1" t="s">
        <v>4195</v>
      </c>
      <c r="G796" s="8">
        <v>819</v>
      </c>
      <c r="H796" s="6" t="s">
        <v>78</v>
      </c>
      <c r="I796" s="6" t="s">
        <v>47</v>
      </c>
      <c r="J796" s="6" t="s">
        <v>135</v>
      </c>
      <c r="K796" s="6" t="s">
        <v>28</v>
      </c>
      <c r="L796" s="6" t="s">
        <v>28</v>
      </c>
      <c r="M796" s="6" t="s">
        <v>28</v>
      </c>
      <c r="N796" s="7" t="s">
        <v>28</v>
      </c>
      <c r="O796" s="7" t="s">
        <v>28</v>
      </c>
      <c r="P796" s="7"/>
    </row>
    <row r="797" spans="1:16" ht="15">
      <c r="A797" s="1" t="s">
        <v>4196</v>
      </c>
      <c r="B797" s="5" t="s">
        <v>4198</v>
      </c>
      <c r="C797" s="1" t="s">
        <v>4199</v>
      </c>
      <c r="D797" s="1" t="s">
        <v>4200</v>
      </c>
      <c r="E797" s="1" t="s">
        <v>4200</v>
      </c>
      <c r="G797" s="8">
        <v>820</v>
      </c>
      <c r="H797" s="6">
        <v>4</v>
      </c>
      <c r="I797" s="6">
        <v>4</v>
      </c>
      <c r="J797" s="6" t="s">
        <v>28</v>
      </c>
      <c r="K797" s="6" t="s">
        <v>28</v>
      </c>
      <c r="L797" s="6" t="s">
        <v>28</v>
      </c>
      <c r="M797" s="6" t="s">
        <v>28</v>
      </c>
      <c r="N797" s="7" t="s">
        <v>28</v>
      </c>
      <c r="O797" s="7" t="s">
        <v>28</v>
      </c>
      <c r="P797" s="7"/>
    </row>
    <row r="798" spans="1:16" ht="15">
      <c r="A798" s="1" t="s">
        <v>4201</v>
      </c>
      <c r="B798" s="5" t="s">
        <v>4203</v>
      </c>
      <c r="C798" s="1" t="s">
        <v>4204</v>
      </c>
      <c r="D798" s="1" t="s">
        <v>4205</v>
      </c>
      <c r="E798" s="1" t="s">
        <v>4205</v>
      </c>
      <c r="G798" s="8">
        <v>821</v>
      </c>
      <c r="H798" s="6" t="s">
        <v>27</v>
      </c>
      <c r="I798" s="6">
        <v>2</v>
      </c>
      <c r="J798" s="6" t="s">
        <v>28</v>
      </c>
      <c r="K798" s="6" t="s">
        <v>28</v>
      </c>
      <c r="L798" s="6" t="s">
        <v>28</v>
      </c>
      <c r="M798" s="6" t="s">
        <v>28</v>
      </c>
      <c r="N798" s="7" t="s">
        <v>28</v>
      </c>
      <c r="O798" s="7" t="s">
        <v>28</v>
      </c>
      <c r="P798" s="7"/>
    </row>
    <row r="799" spans="1:16" ht="15">
      <c r="A799" s="1" t="s">
        <v>4206</v>
      </c>
      <c r="B799" s="5" t="s">
        <v>4208</v>
      </c>
      <c r="C799" s="1" t="s">
        <v>4209</v>
      </c>
      <c r="D799" s="1" t="s">
        <v>4210</v>
      </c>
      <c r="E799" s="1" t="s">
        <v>4210</v>
      </c>
      <c r="G799" s="8">
        <v>822</v>
      </c>
      <c r="H799" s="6" t="s">
        <v>305</v>
      </c>
      <c r="I799" s="6">
        <v>2</v>
      </c>
      <c r="J799" s="6" t="s">
        <v>28</v>
      </c>
      <c r="K799" s="6" t="s">
        <v>28</v>
      </c>
      <c r="L799" s="6" t="s">
        <v>28</v>
      </c>
      <c r="M799" s="6" t="s">
        <v>28</v>
      </c>
      <c r="N799" s="7" t="s">
        <v>28</v>
      </c>
      <c r="O799" s="7" t="s">
        <v>28</v>
      </c>
      <c r="P799" s="7"/>
    </row>
    <row r="800" spans="1:16" ht="15">
      <c r="A800" s="1" t="s">
        <v>4211</v>
      </c>
      <c r="B800" s="5" t="s">
        <v>4213</v>
      </c>
      <c r="C800" s="1" t="s">
        <v>4214</v>
      </c>
      <c r="D800" s="1" t="s">
        <v>4215</v>
      </c>
      <c r="E800" s="1" t="s">
        <v>4215</v>
      </c>
      <c r="G800" s="8">
        <v>823</v>
      </c>
      <c r="H800" s="6">
        <v>2</v>
      </c>
      <c r="I800" s="6">
        <v>2</v>
      </c>
      <c r="J800" s="6" t="s">
        <v>28</v>
      </c>
      <c r="K800" s="6" t="s">
        <v>28</v>
      </c>
      <c r="L800" s="6" t="s">
        <v>28</v>
      </c>
      <c r="M800" s="6" t="s">
        <v>28</v>
      </c>
      <c r="N800" s="7" t="s">
        <v>28</v>
      </c>
      <c r="O800" s="7" t="s">
        <v>28</v>
      </c>
      <c r="P800" s="7"/>
    </row>
    <row r="801" spans="1:16" ht="15">
      <c r="A801" s="1" t="s">
        <v>4216</v>
      </c>
      <c r="B801" s="5" t="s">
        <v>4218</v>
      </c>
      <c r="C801" s="1" t="s">
        <v>4219</v>
      </c>
      <c r="D801" s="1" t="s">
        <v>4220</v>
      </c>
      <c r="E801" s="1" t="s">
        <v>4220</v>
      </c>
      <c r="F801" s="1" t="s">
        <v>4221</v>
      </c>
      <c r="G801" s="8">
        <v>825</v>
      </c>
      <c r="H801" s="6" t="s">
        <v>348</v>
      </c>
      <c r="I801" s="6" t="s">
        <v>28</v>
      </c>
      <c r="J801" s="6" t="s">
        <v>28</v>
      </c>
      <c r="K801" s="6" t="s">
        <v>28</v>
      </c>
      <c r="L801" s="6" t="s">
        <v>28</v>
      </c>
      <c r="M801" s="6" t="s">
        <v>28</v>
      </c>
      <c r="N801" s="7" t="s">
        <v>28</v>
      </c>
      <c r="O801" s="7" t="s">
        <v>28</v>
      </c>
      <c r="P801" s="7"/>
    </row>
    <row r="802" spans="1:16" ht="15">
      <c r="A802" s="1" t="s">
        <v>4222</v>
      </c>
      <c r="B802" s="5" t="s">
        <v>4224</v>
      </c>
      <c r="C802" s="1" t="s">
        <v>4225</v>
      </c>
      <c r="D802" s="1" t="s">
        <v>4226</v>
      </c>
      <c r="E802" s="1" t="s">
        <v>4226</v>
      </c>
      <c r="G802" s="8">
        <v>826</v>
      </c>
      <c r="H802" s="6" t="s">
        <v>169</v>
      </c>
      <c r="I802" s="6" t="s">
        <v>169</v>
      </c>
      <c r="J802" s="6" t="s">
        <v>28</v>
      </c>
      <c r="K802" s="6" t="s">
        <v>28</v>
      </c>
      <c r="L802" s="6" t="s">
        <v>28</v>
      </c>
      <c r="M802" s="6" t="s">
        <v>28</v>
      </c>
      <c r="N802" s="7" t="s">
        <v>28</v>
      </c>
      <c r="O802" s="7" t="s">
        <v>28</v>
      </c>
      <c r="P802" s="7"/>
    </row>
    <row r="803" spans="1:16" ht="15">
      <c r="A803" s="1" t="s">
        <v>4227</v>
      </c>
      <c r="B803" s="5" t="s">
        <v>4229</v>
      </c>
      <c r="C803" s="1" t="s">
        <v>4230</v>
      </c>
      <c r="D803" s="1" t="s">
        <v>4231</v>
      </c>
      <c r="E803" s="1" t="s">
        <v>4231</v>
      </c>
      <c r="G803" s="8">
        <v>827</v>
      </c>
      <c r="H803" s="6" t="s">
        <v>135</v>
      </c>
      <c r="I803" s="6" t="s">
        <v>28</v>
      </c>
      <c r="J803" s="6" t="s">
        <v>28</v>
      </c>
      <c r="K803" s="6" t="s">
        <v>28</v>
      </c>
      <c r="L803" s="6" t="s">
        <v>28</v>
      </c>
      <c r="M803" s="6" t="s">
        <v>28</v>
      </c>
      <c r="N803" s="7" t="s">
        <v>28</v>
      </c>
      <c r="O803" s="7" t="s">
        <v>28</v>
      </c>
      <c r="P803" s="7"/>
    </row>
    <row r="804" spans="1:16" ht="15">
      <c r="A804" s="1" t="s">
        <v>4232</v>
      </c>
      <c r="B804" s="5" t="s">
        <v>4234</v>
      </c>
      <c r="C804" s="1" t="s">
        <v>4235</v>
      </c>
      <c r="D804" s="1" t="s">
        <v>4236</v>
      </c>
      <c r="E804" s="1" t="s">
        <v>4236</v>
      </c>
      <c r="F804" s="1" t="s">
        <v>4237</v>
      </c>
      <c r="G804" s="8">
        <v>829</v>
      </c>
      <c r="H804" s="6" t="s">
        <v>53</v>
      </c>
      <c r="I804" s="6" t="s">
        <v>28</v>
      </c>
      <c r="J804" s="6" t="s">
        <v>28</v>
      </c>
      <c r="K804" s="6" t="s">
        <v>28</v>
      </c>
      <c r="L804" s="6" t="s">
        <v>28</v>
      </c>
      <c r="M804" s="6" t="s">
        <v>28</v>
      </c>
      <c r="N804" s="6" t="s">
        <v>28</v>
      </c>
      <c r="O804" s="6" t="s">
        <v>28</v>
      </c>
      <c r="P804" s="9" t="s">
        <v>4238</v>
      </c>
    </row>
    <row r="805" spans="1:16" ht="15">
      <c r="A805" s="1" t="s">
        <v>4239</v>
      </c>
      <c r="B805" s="5" t="s">
        <v>4241</v>
      </c>
      <c r="C805" s="1" t="s">
        <v>4242</v>
      </c>
      <c r="D805" s="1" t="s">
        <v>4243</v>
      </c>
      <c r="E805" s="1" t="s">
        <v>4243</v>
      </c>
      <c r="F805" s="1" t="s">
        <v>4244</v>
      </c>
      <c r="G805" s="8">
        <v>831</v>
      </c>
      <c r="H805" s="6" t="s">
        <v>113</v>
      </c>
      <c r="I805" s="6" t="s">
        <v>27</v>
      </c>
      <c r="J805" s="6" t="s">
        <v>28</v>
      </c>
      <c r="K805" s="6" t="s">
        <v>28</v>
      </c>
      <c r="L805" s="6" t="s">
        <v>28</v>
      </c>
      <c r="M805" s="6" t="s">
        <v>28</v>
      </c>
      <c r="N805" s="7" t="s">
        <v>28</v>
      </c>
      <c r="O805" s="7" t="s">
        <v>28</v>
      </c>
      <c r="P805" s="7"/>
    </row>
    <row r="806" spans="1:16" ht="15">
      <c r="A806" s="1" t="s">
        <v>4245</v>
      </c>
      <c r="B806" s="5" t="s">
        <v>4247</v>
      </c>
      <c r="C806" s="1" t="s">
        <v>4248</v>
      </c>
      <c r="D806" s="1" t="s">
        <v>4249</v>
      </c>
      <c r="E806" s="1" t="s">
        <v>4249</v>
      </c>
      <c r="G806" s="8">
        <v>832</v>
      </c>
      <c r="H806" s="6" t="s">
        <v>113</v>
      </c>
      <c r="I806" s="6" t="s">
        <v>27</v>
      </c>
      <c r="J806" s="6" t="s">
        <v>28</v>
      </c>
      <c r="K806" s="6" t="s">
        <v>28</v>
      </c>
      <c r="L806" s="6" t="s">
        <v>28</v>
      </c>
      <c r="M806" s="6" t="s">
        <v>28</v>
      </c>
      <c r="N806" s="7" t="s">
        <v>28</v>
      </c>
      <c r="O806" s="7" t="s">
        <v>28</v>
      </c>
      <c r="P806" s="7"/>
    </row>
    <row r="807" spans="1:16" ht="15">
      <c r="A807" s="1" t="s">
        <v>4250</v>
      </c>
      <c r="B807" s="5" t="s">
        <v>4252</v>
      </c>
      <c r="C807" s="1" t="s">
        <v>4253</v>
      </c>
      <c r="D807" s="1" t="s">
        <v>4254</v>
      </c>
      <c r="E807" s="1" t="s">
        <v>4254</v>
      </c>
      <c r="G807" s="8">
        <v>833</v>
      </c>
      <c r="H807" s="6" t="s">
        <v>288</v>
      </c>
      <c r="I807" s="6" t="s">
        <v>28</v>
      </c>
      <c r="J807" s="6" t="s">
        <v>28</v>
      </c>
      <c r="K807" s="6" t="s">
        <v>28</v>
      </c>
      <c r="L807" s="6" t="s">
        <v>28</v>
      </c>
      <c r="M807" s="6" t="s">
        <v>28</v>
      </c>
      <c r="N807" s="7" t="s">
        <v>28</v>
      </c>
      <c r="O807" s="7" t="s">
        <v>28</v>
      </c>
      <c r="P807" s="7"/>
    </row>
    <row r="808" spans="1:16" ht="15">
      <c r="A808" s="1" t="s">
        <v>4255</v>
      </c>
      <c r="B808" s="5" t="s">
        <v>4257</v>
      </c>
      <c r="C808" s="1" t="s">
        <v>4258</v>
      </c>
      <c r="D808" s="1" t="s">
        <v>4259</v>
      </c>
      <c r="E808" s="1" t="s">
        <v>4259</v>
      </c>
      <c r="G808" s="8">
        <v>834</v>
      </c>
      <c r="H808" s="6" t="s">
        <v>264</v>
      </c>
      <c r="I808" s="6" t="s">
        <v>264</v>
      </c>
      <c r="J808" s="6" t="s">
        <v>28</v>
      </c>
      <c r="K808" s="6" t="s">
        <v>28</v>
      </c>
      <c r="L808" s="6" t="s">
        <v>28</v>
      </c>
      <c r="M808" s="6" t="s">
        <v>28</v>
      </c>
      <c r="N808" s="7" t="s">
        <v>28</v>
      </c>
      <c r="O808" s="7" t="s">
        <v>28</v>
      </c>
      <c r="P808" s="7"/>
    </row>
    <row r="809" spans="1:16" ht="15">
      <c r="A809" s="1" t="s">
        <v>4260</v>
      </c>
      <c r="B809" s="5" t="s">
        <v>4262</v>
      </c>
      <c r="C809" s="1" t="s">
        <v>4263</v>
      </c>
      <c r="D809" s="1" t="s">
        <v>4264</v>
      </c>
      <c r="E809" s="1" t="s">
        <v>4264</v>
      </c>
      <c r="F809" s="1" t="s">
        <v>4265</v>
      </c>
      <c r="G809" s="8">
        <v>835</v>
      </c>
      <c r="H809" s="6">
        <v>6</v>
      </c>
      <c r="I809" s="6">
        <v>2</v>
      </c>
      <c r="J809" s="6" t="s">
        <v>28</v>
      </c>
      <c r="K809" s="6" t="s">
        <v>28</v>
      </c>
      <c r="L809" s="6" t="s">
        <v>28</v>
      </c>
      <c r="M809" s="6" t="s">
        <v>28</v>
      </c>
      <c r="N809" s="7" t="s">
        <v>28</v>
      </c>
      <c r="O809" s="7" t="s">
        <v>28</v>
      </c>
      <c r="P809" s="7"/>
    </row>
    <row r="810" spans="1:16" ht="15">
      <c r="A810" s="1" t="s">
        <v>4266</v>
      </c>
      <c r="B810" s="5" t="s">
        <v>4268</v>
      </c>
      <c r="C810" s="1" t="s">
        <v>4269</v>
      </c>
      <c r="D810" s="1" t="s">
        <v>4270</v>
      </c>
      <c r="E810" s="1" t="s">
        <v>4270</v>
      </c>
      <c r="G810" s="8">
        <v>1</v>
      </c>
      <c r="H810" s="8" t="s">
        <v>305</v>
      </c>
      <c r="I810" s="8" t="s">
        <v>305</v>
      </c>
      <c r="J810" s="8" t="s">
        <v>4271</v>
      </c>
      <c r="K810" s="8" t="s">
        <v>305</v>
      </c>
      <c r="L810" s="8" t="s">
        <v>28</v>
      </c>
      <c r="M810" s="8" t="s">
        <v>28</v>
      </c>
      <c r="N810" s="8" t="s">
        <v>28</v>
      </c>
      <c r="O810" s="8" t="s">
        <v>28</v>
      </c>
      <c r="P810" s="1" t="s">
        <v>4272</v>
      </c>
    </row>
    <row r="811" spans="1:16" ht="15">
      <c r="A811" s="1" t="s">
        <v>4274</v>
      </c>
      <c r="B811" s="5" t="s">
        <v>4276</v>
      </c>
      <c r="C811" s="1" t="s">
        <v>4277</v>
      </c>
      <c r="D811" s="1" t="s">
        <v>4278</v>
      </c>
      <c r="E811" s="1" t="s">
        <v>4278</v>
      </c>
      <c r="G811" s="8">
        <v>2</v>
      </c>
      <c r="H811" s="8" t="s">
        <v>84</v>
      </c>
      <c r="I811" s="8" t="s">
        <v>28</v>
      </c>
      <c r="J811" s="8" t="s">
        <v>28</v>
      </c>
      <c r="K811" s="8" t="s">
        <v>28</v>
      </c>
      <c r="L811" s="8" t="s">
        <v>28</v>
      </c>
      <c r="M811" s="8" t="s">
        <v>28</v>
      </c>
      <c r="N811" s="8" t="s">
        <v>28</v>
      </c>
      <c r="O811" s="8" t="s">
        <v>28</v>
      </c>
    </row>
    <row r="812" spans="1:16" ht="15">
      <c r="A812" s="1" t="s">
        <v>4279</v>
      </c>
      <c r="B812" s="5" t="s">
        <v>4281</v>
      </c>
      <c r="C812" s="1" t="s">
        <v>4282</v>
      </c>
      <c r="D812" s="1" t="s">
        <v>4283</v>
      </c>
      <c r="E812" s="1" t="s">
        <v>4283</v>
      </c>
      <c r="G812" s="8">
        <v>3</v>
      </c>
      <c r="H812" s="8" t="s">
        <v>471</v>
      </c>
      <c r="I812" s="8" t="s">
        <v>28</v>
      </c>
      <c r="J812" s="8" t="s">
        <v>28</v>
      </c>
      <c r="K812" s="8" t="s">
        <v>28</v>
      </c>
      <c r="L812" s="8" t="s">
        <v>28</v>
      </c>
      <c r="M812" s="8" t="s">
        <v>28</v>
      </c>
      <c r="N812" s="8" t="s">
        <v>28</v>
      </c>
      <c r="O812" s="8" t="s">
        <v>28</v>
      </c>
    </row>
    <row r="813" spans="1:16" ht="15">
      <c r="A813" s="1" t="s">
        <v>4284</v>
      </c>
      <c r="B813" s="5" t="s">
        <v>4286</v>
      </c>
      <c r="C813" s="1" t="s">
        <v>4287</v>
      </c>
      <c r="D813" s="1" t="s">
        <v>2338</v>
      </c>
      <c r="E813" s="1" t="s">
        <v>2338</v>
      </c>
      <c r="G813" s="8">
        <v>4</v>
      </c>
      <c r="H813" s="8" t="s">
        <v>168</v>
      </c>
      <c r="I813" s="8" t="s">
        <v>28</v>
      </c>
      <c r="J813" s="8" t="s">
        <v>28</v>
      </c>
      <c r="K813" s="8" t="s">
        <v>28</v>
      </c>
      <c r="L813" s="8" t="s">
        <v>28</v>
      </c>
      <c r="M813" s="8" t="s">
        <v>28</v>
      </c>
      <c r="N813" s="8" t="s">
        <v>28</v>
      </c>
      <c r="O813" s="8" t="s">
        <v>28</v>
      </c>
    </row>
    <row r="814" spans="1:16" ht="15">
      <c r="A814" s="1" t="s">
        <v>4288</v>
      </c>
      <c r="B814" s="5" t="s">
        <v>4290</v>
      </c>
      <c r="C814" s="1" t="s">
        <v>4291</v>
      </c>
      <c r="D814" s="1" t="s">
        <v>4292</v>
      </c>
      <c r="E814" s="1" t="s">
        <v>4292</v>
      </c>
      <c r="G814" s="8">
        <v>5</v>
      </c>
      <c r="H814" s="8" t="s">
        <v>27</v>
      </c>
      <c r="I814" s="8" t="s">
        <v>28</v>
      </c>
      <c r="J814" s="8" t="s">
        <v>28</v>
      </c>
      <c r="K814" s="8" t="s">
        <v>28</v>
      </c>
      <c r="L814" s="8" t="s">
        <v>28</v>
      </c>
      <c r="M814" s="8" t="s">
        <v>28</v>
      </c>
      <c r="N814" s="8" t="s">
        <v>28</v>
      </c>
      <c r="O814" s="8" t="s">
        <v>28</v>
      </c>
    </row>
    <row r="815" spans="1:16" ht="15">
      <c r="A815" s="1" t="s">
        <v>4293</v>
      </c>
      <c r="B815" s="5" t="s">
        <v>4295</v>
      </c>
      <c r="C815" s="1" t="s">
        <v>4296</v>
      </c>
      <c r="D815" s="1" t="s">
        <v>4297</v>
      </c>
      <c r="E815" s="1" t="s">
        <v>4297</v>
      </c>
      <c r="G815" s="8">
        <v>6</v>
      </c>
      <c r="H815" s="8" t="s">
        <v>288</v>
      </c>
      <c r="I815" s="8" t="s">
        <v>28</v>
      </c>
      <c r="J815" s="8" t="s">
        <v>28</v>
      </c>
      <c r="K815" s="8" t="s">
        <v>28</v>
      </c>
      <c r="L815" s="8" t="s">
        <v>28</v>
      </c>
      <c r="M815" s="8" t="s">
        <v>28</v>
      </c>
      <c r="N815" s="8" t="s">
        <v>28</v>
      </c>
      <c r="O815" s="8" t="s">
        <v>28</v>
      </c>
    </row>
    <row r="816" spans="1:16" ht="15">
      <c r="A816" s="1" t="s">
        <v>4298</v>
      </c>
      <c r="B816" s="5" t="s">
        <v>4300</v>
      </c>
      <c r="C816" s="1" t="s">
        <v>4301</v>
      </c>
      <c r="D816" s="1" t="s">
        <v>4302</v>
      </c>
      <c r="E816" s="1" t="s">
        <v>4302</v>
      </c>
      <c r="G816" s="8">
        <v>7</v>
      </c>
      <c r="H816" s="8">
        <v>6</v>
      </c>
      <c r="I816" s="8" t="s">
        <v>28</v>
      </c>
      <c r="J816" s="8" t="s">
        <v>28</v>
      </c>
      <c r="K816" s="8" t="s">
        <v>28</v>
      </c>
      <c r="L816" s="8" t="s">
        <v>28</v>
      </c>
      <c r="M816" s="8" t="s">
        <v>28</v>
      </c>
      <c r="N816" s="8" t="s">
        <v>28</v>
      </c>
      <c r="O816" s="8" t="s">
        <v>28</v>
      </c>
      <c r="P816" s="1" t="s">
        <v>2596</v>
      </c>
    </row>
    <row r="817" spans="1:16" ht="15">
      <c r="A817" s="1" t="s">
        <v>4303</v>
      </c>
      <c r="B817" s="5" t="s">
        <v>4305</v>
      </c>
      <c r="C817" s="1" t="s">
        <v>4306</v>
      </c>
      <c r="D817" s="1" t="s">
        <v>4307</v>
      </c>
      <c r="E817" s="1" t="s">
        <v>4307</v>
      </c>
      <c r="G817" s="8">
        <v>8</v>
      </c>
      <c r="H817" s="8" t="s">
        <v>41</v>
      </c>
      <c r="I817" s="8" t="s">
        <v>41</v>
      </c>
      <c r="J817" s="8" t="s">
        <v>28</v>
      </c>
      <c r="K817" s="8" t="s">
        <v>28</v>
      </c>
      <c r="L817" s="8" t="s">
        <v>28</v>
      </c>
      <c r="M817" s="8" t="s">
        <v>28</v>
      </c>
      <c r="N817" s="8" t="s">
        <v>28</v>
      </c>
      <c r="O817" s="8" t="s">
        <v>28</v>
      </c>
    </row>
    <row r="818" spans="1:16" ht="15">
      <c r="A818" s="1" t="s">
        <v>4308</v>
      </c>
      <c r="B818" s="5" t="s">
        <v>4310</v>
      </c>
      <c r="C818" s="1" t="s">
        <v>4311</v>
      </c>
      <c r="D818" s="1" t="s">
        <v>4312</v>
      </c>
      <c r="E818" s="1" t="s">
        <v>4312</v>
      </c>
      <c r="G818" s="8">
        <v>9</v>
      </c>
      <c r="H818" s="8" t="s">
        <v>27</v>
      </c>
      <c r="I818" s="8" t="s">
        <v>28</v>
      </c>
      <c r="J818" s="8" t="s">
        <v>28</v>
      </c>
      <c r="K818" s="8" t="s">
        <v>28</v>
      </c>
      <c r="L818" s="8" t="s">
        <v>28</v>
      </c>
      <c r="M818" s="8" t="s">
        <v>28</v>
      </c>
      <c r="N818" s="8" t="s">
        <v>28</v>
      </c>
      <c r="O818" s="8" t="s">
        <v>28</v>
      </c>
    </row>
    <row r="819" spans="1:16" ht="15">
      <c r="A819" s="1" t="s">
        <v>4313</v>
      </c>
      <c r="B819" s="5" t="s">
        <v>4315</v>
      </c>
      <c r="C819" s="1" t="s">
        <v>4316</v>
      </c>
      <c r="D819" s="1" t="s">
        <v>4317</v>
      </c>
      <c r="E819" s="1" t="s">
        <v>4317</v>
      </c>
      <c r="G819" s="8">
        <v>10</v>
      </c>
      <c r="H819" s="8" t="s">
        <v>27</v>
      </c>
      <c r="I819" s="8">
        <v>2</v>
      </c>
      <c r="J819" s="8" t="s">
        <v>28</v>
      </c>
      <c r="K819" s="8" t="s">
        <v>28</v>
      </c>
      <c r="L819" s="8" t="s">
        <v>28</v>
      </c>
      <c r="M819" s="8" t="s">
        <v>28</v>
      </c>
      <c r="N819" s="8" t="s">
        <v>28</v>
      </c>
      <c r="O819" s="8" t="s">
        <v>28</v>
      </c>
    </row>
    <row r="820" spans="1:16" ht="15">
      <c r="A820" s="1" t="s">
        <v>4318</v>
      </c>
      <c r="B820" s="5" t="s">
        <v>4320</v>
      </c>
      <c r="C820" s="1" t="s">
        <v>4321</v>
      </c>
      <c r="D820" s="1" t="s">
        <v>4322</v>
      </c>
      <c r="E820" s="1" t="s">
        <v>4322</v>
      </c>
      <c r="G820" s="8">
        <v>11</v>
      </c>
      <c r="H820" s="8" t="s">
        <v>27</v>
      </c>
      <c r="I820" s="8" t="s">
        <v>27</v>
      </c>
      <c r="J820" s="8">
        <v>2</v>
      </c>
      <c r="K820" s="8" t="s">
        <v>27</v>
      </c>
      <c r="L820" s="8" t="s">
        <v>28</v>
      </c>
      <c r="M820" s="8" t="s">
        <v>28</v>
      </c>
      <c r="N820" s="8" t="s">
        <v>28</v>
      </c>
      <c r="O820" s="8" t="s">
        <v>28</v>
      </c>
    </row>
    <row r="821" spans="1:16" ht="15">
      <c r="A821" s="1" t="s">
        <v>4323</v>
      </c>
      <c r="B821" s="5" t="s">
        <v>4325</v>
      </c>
      <c r="C821" s="1" t="s">
        <v>4326</v>
      </c>
      <c r="D821" s="1" t="s">
        <v>4327</v>
      </c>
      <c r="E821" s="1" t="s">
        <v>4327</v>
      </c>
      <c r="G821" s="8">
        <v>12</v>
      </c>
      <c r="H821" s="8">
        <v>5</v>
      </c>
      <c r="I821" s="8">
        <v>5</v>
      </c>
      <c r="J821" s="8" t="s">
        <v>28</v>
      </c>
      <c r="K821" s="8" t="s">
        <v>28</v>
      </c>
      <c r="L821" s="8" t="s">
        <v>28</v>
      </c>
      <c r="M821" s="8" t="s">
        <v>28</v>
      </c>
      <c r="N821" s="8" t="s">
        <v>28</v>
      </c>
      <c r="O821" s="8" t="s">
        <v>28</v>
      </c>
      <c r="P821" s="1" t="s">
        <v>615</v>
      </c>
    </row>
    <row r="822" spans="1:16" ht="15">
      <c r="A822" s="1" t="s">
        <v>4328</v>
      </c>
      <c r="B822" s="5" t="s">
        <v>4330</v>
      </c>
      <c r="C822" s="1" t="s">
        <v>4331</v>
      </c>
      <c r="D822" s="1" t="s">
        <v>4332</v>
      </c>
      <c r="E822" s="1" t="s">
        <v>4332</v>
      </c>
      <c r="G822" s="8">
        <v>13</v>
      </c>
      <c r="H822" s="8" t="s">
        <v>34</v>
      </c>
      <c r="I822" s="8" t="s">
        <v>28</v>
      </c>
      <c r="J822" s="8" t="s">
        <v>28</v>
      </c>
      <c r="K822" s="8" t="s">
        <v>28</v>
      </c>
      <c r="L822" s="8" t="s">
        <v>28</v>
      </c>
      <c r="M822" s="8" t="s">
        <v>28</v>
      </c>
      <c r="N822" s="8" t="s">
        <v>28</v>
      </c>
      <c r="O822" s="8" t="s">
        <v>28</v>
      </c>
      <c r="P822" s="1" t="s">
        <v>419</v>
      </c>
    </row>
    <row r="823" spans="1:16" ht="15">
      <c r="A823" s="1" t="s">
        <v>4333</v>
      </c>
      <c r="B823" s="5" t="s">
        <v>4335</v>
      </c>
      <c r="C823" s="1" t="s">
        <v>4336</v>
      </c>
      <c r="D823" s="1" t="s">
        <v>4337</v>
      </c>
      <c r="E823" s="1" t="s">
        <v>4337</v>
      </c>
      <c r="G823" s="8">
        <v>14</v>
      </c>
      <c r="H823" s="8" t="s">
        <v>27</v>
      </c>
      <c r="I823" s="8" t="s">
        <v>305</v>
      </c>
      <c r="J823" s="8" t="s">
        <v>28</v>
      </c>
      <c r="K823" s="8" t="s">
        <v>28</v>
      </c>
      <c r="L823" s="8" t="s">
        <v>28</v>
      </c>
      <c r="M823" s="8" t="s">
        <v>28</v>
      </c>
      <c r="N823" s="8" t="s">
        <v>28</v>
      </c>
      <c r="O823" s="8" t="s">
        <v>28</v>
      </c>
      <c r="P823" s="1" t="s">
        <v>4338</v>
      </c>
    </row>
    <row r="824" spans="1:16" ht="15">
      <c r="A824" s="1" t="s">
        <v>4339</v>
      </c>
      <c r="B824" s="5" t="s">
        <v>4341</v>
      </c>
      <c r="C824" s="1" t="s">
        <v>4342</v>
      </c>
      <c r="D824" s="1" t="s">
        <v>4343</v>
      </c>
      <c r="E824" s="1" t="s">
        <v>4343</v>
      </c>
      <c r="G824" s="8">
        <v>15</v>
      </c>
      <c r="H824" s="8" t="s">
        <v>27</v>
      </c>
      <c r="I824" s="8" t="s">
        <v>305</v>
      </c>
      <c r="J824" s="8" t="s">
        <v>28</v>
      </c>
      <c r="K824" s="8" t="s">
        <v>28</v>
      </c>
      <c r="L824" s="8" t="s">
        <v>28</v>
      </c>
      <c r="M824" s="8" t="s">
        <v>28</v>
      </c>
      <c r="N824" s="8" t="s">
        <v>28</v>
      </c>
      <c r="O824" s="8" t="s">
        <v>28</v>
      </c>
      <c r="P824" s="1" t="s">
        <v>4338</v>
      </c>
    </row>
    <row r="825" spans="1:16" ht="15">
      <c r="A825" s="1" t="s">
        <v>4344</v>
      </c>
      <c r="B825" s="5" t="s">
        <v>4346</v>
      </c>
      <c r="C825" s="1" t="s">
        <v>4347</v>
      </c>
      <c r="D825" s="1" t="s">
        <v>4348</v>
      </c>
      <c r="E825" s="1" t="s">
        <v>4348</v>
      </c>
      <c r="G825" s="8">
        <v>16</v>
      </c>
      <c r="H825" s="8" t="s">
        <v>288</v>
      </c>
      <c r="I825" s="8" t="s">
        <v>288</v>
      </c>
      <c r="J825" s="8" t="s">
        <v>28</v>
      </c>
      <c r="K825" s="8" t="s">
        <v>28</v>
      </c>
      <c r="L825" s="8" t="s">
        <v>28</v>
      </c>
      <c r="M825" s="8" t="s">
        <v>28</v>
      </c>
      <c r="N825" s="8" t="s">
        <v>28</v>
      </c>
      <c r="O825" s="8" t="s">
        <v>28</v>
      </c>
    </row>
    <row r="826" spans="1:16" ht="15">
      <c r="A826" s="1" t="s">
        <v>4349</v>
      </c>
      <c r="B826" s="5" t="s">
        <v>4351</v>
      </c>
      <c r="C826" s="1" t="s">
        <v>4352</v>
      </c>
      <c r="D826" s="1" t="s">
        <v>4353</v>
      </c>
      <c r="E826" s="1" t="s">
        <v>4353</v>
      </c>
      <c r="G826" s="8">
        <v>17</v>
      </c>
      <c r="H826" s="8" t="s">
        <v>27</v>
      </c>
      <c r="I826" s="8" t="s">
        <v>27</v>
      </c>
      <c r="J826" s="8" t="s">
        <v>28</v>
      </c>
      <c r="K826" s="8" t="s">
        <v>28</v>
      </c>
      <c r="L826" s="8" t="s">
        <v>28</v>
      </c>
      <c r="M826" s="8" t="s">
        <v>28</v>
      </c>
      <c r="N826" s="8" t="s">
        <v>28</v>
      </c>
      <c r="O826" s="8" t="s">
        <v>28</v>
      </c>
    </row>
    <row r="827" spans="1:16" ht="15">
      <c r="A827" s="1" t="s">
        <v>4354</v>
      </c>
      <c r="B827" s="5" t="s">
        <v>4356</v>
      </c>
      <c r="C827" s="1" t="s">
        <v>4357</v>
      </c>
      <c r="D827" s="1" t="s">
        <v>4358</v>
      </c>
      <c r="E827" s="1" t="s">
        <v>4358</v>
      </c>
      <c r="G827" s="8">
        <v>18</v>
      </c>
      <c r="H827" s="8" t="s">
        <v>34</v>
      </c>
      <c r="I827" s="8" t="s">
        <v>27</v>
      </c>
      <c r="J827" s="8" t="s">
        <v>28</v>
      </c>
      <c r="K827" s="8" t="s">
        <v>28</v>
      </c>
      <c r="L827" s="8" t="s">
        <v>28</v>
      </c>
      <c r="M827" s="8" t="s">
        <v>28</v>
      </c>
      <c r="N827" s="8" t="s">
        <v>28</v>
      </c>
      <c r="O827" s="8" t="s">
        <v>28</v>
      </c>
    </row>
    <row r="828" spans="1:16" ht="15">
      <c r="A828" s="1" t="s">
        <v>4359</v>
      </c>
      <c r="B828" s="5" t="s">
        <v>4361</v>
      </c>
      <c r="C828" s="1" t="s">
        <v>4362</v>
      </c>
      <c r="D828" s="1" t="s">
        <v>4363</v>
      </c>
      <c r="E828" s="1" t="s">
        <v>4363</v>
      </c>
      <c r="G828" s="8">
        <v>19</v>
      </c>
      <c r="H828" s="8" t="s">
        <v>41</v>
      </c>
      <c r="I828" s="8" t="s">
        <v>41</v>
      </c>
      <c r="J828" s="8">
        <v>2</v>
      </c>
      <c r="K828" s="8">
        <v>2</v>
      </c>
      <c r="L828" s="8" t="s">
        <v>28</v>
      </c>
      <c r="M828" s="8" t="s">
        <v>28</v>
      </c>
      <c r="N828" s="8" t="s">
        <v>28</v>
      </c>
      <c r="O828" s="8" t="s">
        <v>28</v>
      </c>
    </row>
    <row r="829" spans="1:16" ht="15">
      <c r="A829" s="1" t="s">
        <v>4364</v>
      </c>
      <c r="B829" s="5" t="s">
        <v>4366</v>
      </c>
      <c r="C829" s="1" t="s">
        <v>4367</v>
      </c>
      <c r="D829" s="1" t="s">
        <v>4368</v>
      </c>
      <c r="E829" s="1" t="s">
        <v>4368</v>
      </c>
      <c r="G829" s="8">
        <v>20</v>
      </c>
      <c r="H829" s="8" t="s">
        <v>84</v>
      </c>
      <c r="I829" s="8" t="s">
        <v>28</v>
      </c>
      <c r="J829" s="8" t="s">
        <v>28</v>
      </c>
      <c r="K829" s="8" t="s">
        <v>28</v>
      </c>
      <c r="L829" s="8" t="s">
        <v>28</v>
      </c>
      <c r="M829" s="8" t="s">
        <v>28</v>
      </c>
      <c r="N829" s="8" t="s">
        <v>28</v>
      </c>
      <c r="O829" s="8" t="s">
        <v>28</v>
      </c>
    </row>
    <row r="830" spans="1:16" ht="15">
      <c r="A830" s="1" t="s">
        <v>4369</v>
      </c>
      <c r="B830" s="5" t="s">
        <v>4371</v>
      </c>
      <c r="C830" s="1" t="s">
        <v>4372</v>
      </c>
      <c r="D830" s="1" t="s">
        <v>4373</v>
      </c>
      <c r="E830" s="1" t="s">
        <v>4373</v>
      </c>
      <c r="G830" s="8">
        <v>21</v>
      </c>
      <c r="H830" s="8">
        <v>2</v>
      </c>
      <c r="I830" s="8" t="s">
        <v>27</v>
      </c>
      <c r="J830" s="8" t="s">
        <v>28</v>
      </c>
      <c r="K830" s="8" t="s">
        <v>28</v>
      </c>
      <c r="L830" s="8" t="s">
        <v>28</v>
      </c>
      <c r="M830" s="8" t="s">
        <v>28</v>
      </c>
      <c r="N830" s="8" t="s">
        <v>28</v>
      </c>
      <c r="O830" s="8" t="s">
        <v>28</v>
      </c>
    </row>
    <row r="831" spans="1:16" ht="15">
      <c r="A831" s="1" t="s">
        <v>4374</v>
      </c>
      <c r="B831" s="5" t="s">
        <v>4376</v>
      </c>
      <c r="C831" s="1" t="s">
        <v>4377</v>
      </c>
      <c r="D831" s="1" t="s">
        <v>4378</v>
      </c>
      <c r="E831" s="1" t="s">
        <v>4378</v>
      </c>
      <c r="G831" s="8">
        <v>22</v>
      </c>
      <c r="H831" s="8" t="s">
        <v>27</v>
      </c>
      <c r="I831" s="8" t="s">
        <v>27</v>
      </c>
      <c r="J831" s="8" t="s">
        <v>28</v>
      </c>
      <c r="K831" s="8" t="s">
        <v>28</v>
      </c>
      <c r="L831" s="8" t="s">
        <v>28</v>
      </c>
      <c r="M831" s="8" t="s">
        <v>28</v>
      </c>
      <c r="N831" s="1" t="s">
        <v>28</v>
      </c>
      <c r="O831" s="1" t="s">
        <v>28</v>
      </c>
    </row>
    <row r="832" spans="1:16" ht="15">
      <c r="A832" s="1" t="s">
        <v>4379</v>
      </c>
      <c r="B832" s="5" t="s">
        <v>4381</v>
      </c>
      <c r="C832" s="1" t="s">
        <v>4382</v>
      </c>
      <c r="D832" s="1" t="s">
        <v>4383</v>
      </c>
      <c r="E832" s="1" t="s">
        <v>4383</v>
      </c>
      <c r="G832" s="8">
        <v>23</v>
      </c>
      <c r="H832" s="8" t="s">
        <v>78</v>
      </c>
      <c r="I832" s="8" t="s">
        <v>78</v>
      </c>
      <c r="J832" s="8" t="s">
        <v>28</v>
      </c>
      <c r="K832" s="8" t="s">
        <v>28</v>
      </c>
      <c r="L832" s="8" t="s">
        <v>28</v>
      </c>
      <c r="M832" s="8" t="s">
        <v>28</v>
      </c>
      <c r="N832" s="8" t="s">
        <v>28</v>
      </c>
      <c r="O832" s="8" t="s">
        <v>28</v>
      </c>
    </row>
    <row r="833" spans="1:16" ht="15">
      <c r="A833" s="1" t="s">
        <v>4384</v>
      </c>
      <c r="B833" s="5" t="s">
        <v>4386</v>
      </c>
      <c r="C833" s="1" t="s">
        <v>4387</v>
      </c>
      <c r="D833" s="1" t="s">
        <v>4388</v>
      </c>
      <c r="E833" s="1" t="s">
        <v>4388</v>
      </c>
      <c r="G833" s="8">
        <v>24</v>
      </c>
      <c r="H833" s="8" t="s">
        <v>209</v>
      </c>
      <c r="I833" s="8" t="s">
        <v>209</v>
      </c>
      <c r="J833" s="8" t="s">
        <v>28</v>
      </c>
      <c r="K833" s="8" t="s">
        <v>28</v>
      </c>
      <c r="L833" s="8" t="s">
        <v>28</v>
      </c>
      <c r="M833" s="8" t="s">
        <v>28</v>
      </c>
      <c r="N833" s="8" t="s">
        <v>28</v>
      </c>
      <c r="O833" s="8" t="s">
        <v>28</v>
      </c>
    </row>
    <row r="834" spans="1:16" ht="15">
      <c r="A834" s="1" t="s">
        <v>4389</v>
      </c>
      <c r="B834" s="5" t="s">
        <v>4391</v>
      </c>
      <c r="C834" s="1" t="s">
        <v>4392</v>
      </c>
      <c r="D834" s="1" t="s">
        <v>4393</v>
      </c>
      <c r="E834" s="1" t="s">
        <v>4393</v>
      </c>
      <c r="G834" s="8">
        <v>25</v>
      </c>
      <c r="H834" s="8" t="s">
        <v>128</v>
      </c>
      <c r="I834" s="8" t="s">
        <v>47</v>
      </c>
      <c r="J834" s="8" t="s">
        <v>28</v>
      </c>
      <c r="K834" s="8" t="s">
        <v>28</v>
      </c>
      <c r="L834" s="8" t="s">
        <v>28</v>
      </c>
      <c r="M834" s="8" t="s">
        <v>28</v>
      </c>
      <c r="N834" s="8" t="s">
        <v>28</v>
      </c>
      <c r="O834" s="8" t="s">
        <v>28</v>
      </c>
    </row>
    <row r="835" spans="1:16" ht="15">
      <c r="A835" s="1" t="s">
        <v>4394</v>
      </c>
      <c r="B835" s="5" t="s">
        <v>4396</v>
      </c>
      <c r="C835" s="1" t="s">
        <v>4397</v>
      </c>
      <c r="D835" s="1" t="s">
        <v>4398</v>
      </c>
      <c r="E835" s="1" t="s">
        <v>4398</v>
      </c>
      <c r="G835" s="8">
        <v>26</v>
      </c>
      <c r="H835" s="8">
        <v>3</v>
      </c>
      <c r="I835" s="8">
        <v>3</v>
      </c>
      <c r="J835" s="8" t="s">
        <v>28</v>
      </c>
      <c r="K835" s="8" t="s">
        <v>28</v>
      </c>
      <c r="L835" s="8" t="s">
        <v>28</v>
      </c>
      <c r="M835" s="8" t="s">
        <v>28</v>
      </c>
      <c r="N835" s="8" t="s">
        <v>28</v>
      </c>
      <c r="O835" s="8" t="s">
        <v>28</v>
      </c>
    </row>
    <row r="836" spans="1:16" ht="15">
      <c r="A836" s="1" t="s">
        <v>4399</v>
      </c>
      <c r="B836" s="5" t="s">
        <v>4401</v>
      </c>
      <c r="C836" s="1" t="s">
        <v>4402</v>
      </c>
      <c r="D836" s="1" t="s">
        <v>4403</v>
      </c>
      <c r="E836" s="1" t="s">
        <v>4403</v>
      </c>
      <c r="G836" s="8">
        <v>27</v>
      </c>
      <c r="H836" s="8" t="s">
        <v>305</v>
      </c>
      <c r="I836" s="8" t="s">
        <v>27</v>
      </c>
      <c r="J836" s="8" t="s">
        <v>27</v>
      </c>
      <c r="K836" s="8" t="s">
        <v>27</v>
      </c>
      <c r="L836" s="8" t="s">
        <v>28</v>
      </c>
      <c r="M836" s="8" t="s">
        <v>28</v>
      </c>
      <c r="N836" s="8" t="s">
        <v>28</v>
      </c>
      <c r="O836" s="8" t="s">
        <v>28</v>
      </c>
    </row>
    <row r="837" spans="1:16" ht="15">
      <c r="A837" s="1" t="s">
        <v>4404</v>
      </c>
      <c r="B837" s="5" t="s">
        <v>4406</v>
      </c>
      <c r="C837" s="1" t="s">
        <v>4407</v>
      </c>
      <c r="D837" s="1" t="s">
        <v>4408</v>
      </c>
      <c r="E837" s="1" t="s">
        <v>4408</v>
      </c>
      <c r="G837" s="8">
        <v>28</v>
      </c>
      <c r="H837" s="8" t="s">
        <v>305</v>
      </c>
      <c r="I837" s="8" t="s">
        <v>305</v>
      </c>
      <c r="J837" s="8" t="s">
        <v>27</v>
      </c>
      <c r="K837" s="8" t="s">
        <v>27</v>
      </c>
      <c r="L837" s="8" t="s">
        <v>28</v>
      </c>
      <c r="M837" s="8" t="s">
        <v>28</v>
      </c>
      <c r="N837" s="8" t="s">
        <v>28</v>
      </c>
      <c r="O837" s="8" t="s">
        <v>28</v>
      </c>
    </row>
    <row r="838" spans="1:16" ht="15">
      <c r="A838" s="1" t="s">
        <v>4409</v>
      </c>
      <c r="B838" s="5" t="s">
        <v>4411</v>
      </c>
      <c r="C838" s="1" t="s">
        <v>4412</v>
      </c>
      <c r="D838" s="1" t="s">
        <v>4413</v>
      </c>
      <c r="E838" s="1" t="s">
        <v>4413</v>
      </c>
      <c r="G838" s="8">
        <v>29</v>
      </c>
      <c r="H838" s="8" t="s">
        <v>66</v>
      </c>
      <c r="I838" s="8" t="s">
        <v>66</v>
      </c>
      <c r="J838" s="8" t="s">
        <v>27</v>
      </c>
      <c r="K838" s="8" t="s">
        <v>27</v>
      </c>
      <c r="L838" s="8" t="s">
        <v>28</v>
      </c>
      <c r="M838" s="8" t="s">
        <v>28</v>
      </c>
      <c r="N838" s="8" t="s">
        <v>28</v>
      </c>
      <c r="O838" s="8" t="s">
        <v>28</v>
      </c>
    </row>
    <row r="839" spans="1:16" ht="15">
      <c r="A839" s="1" t="s">
        <v>4414</v>
      </c>
      <c r="B839" s="5" t="s">
        <v>4416</v>
      </c>
      <c r="C839" s="1" t="s">
        <v>4417</v>
      </c>
      <c r="D839" s="1" t="s">
        <v>4418</v>
      </c>
      <c r="E839" s="1" t="s">
        <v>4418</v>
      </c>
      <c r="G839" s="8">
        <v>30</v>
      </c>
      <c r="H839" s="8" t="s">
        <v>27</v>
      </c>
      <c r="I839" s="8" t="s">
        <v>28</v>
      </c>
      <c r="J839" s="8" t="s">
        <v>28</v>
      </c>
      <c r="K839" s="8" t="s">
        <v>28</v>
      </c>
      <c r="L839" s="8" t="s">
        <v>28</v>
      </c>
      <c r="M839" s="8" t="s">
        <v>28</v>
      </c>
      <c r="N839" s="8" t="s">
        <v>28</v>
      </c>
      <c r="O839" s="8" t="s">
        <v>28</v>
      </c>
    </row>
    <row r="840" spans="1:16" ht="15">
      <c r="A840" s="1" t="s">
        <v>4419</v>
      </c>
      <c r="B840" s="5" t="s">
        <v>4421</v>
      </c>
      <c r="C840" s="1" t="s">
        <v>4422</v>
      </c>
      <c r="D840" s="1" t="s">
        <v>4423</v>
      </c>
      <c r="E840" s="1" t="s">
        <v>4423</v>
      </c>
      <c r="G840" s="8">
        <v>31</v>
      </c>
      <c r="H840" s="8">
        <v>6</v>
      </c>
      <c r="I840" s="8" t="s">
        <v>28</v>
      </c>
      <c r="J840" s="8" t="s">
        <v>688</v>
      </c>
      <c r="K840" s="8" t="s">
        <v>688</v>
      </c>
      <c r="L840" s="8" t="s">
        <v>28</v>
      </c>
      <c r="M840" s="8" t="s">
        <v>28</v>
      </c>
      <c r="N840" s="8" t="s">
        <v>28</v>
      </c>
      <c r="O840" s="8" t="s">
        <v>28</v>
      </c>
    </row>
    <row r="841" spans="1:16" ht="15">
      <c r="A841" s="1" t="s">
        <v>4424</v>
      </c>
      <c r="B841" s="5" t="s">
        <v>4426</v>
      </c>
      <c r="C841" s="1" t="s">
        <v>4427</v>
      </c>
      <c r="D841" s="1" t="s">
        <v>4428</v>
      </c>
      <c r="E841" s="1" t="s">
        <v>4428</v>
      </c>
      <c r="G841" s="8">
        <v>32</v>
      </c>
      <c r="H841" s="8" t="s">
        <v>47</v>
      </c>
      <c r="I841" s="8" t="s">
        <v>47</v>
      </c>
      <c r="J841" s="8" t="s">
        <v>28</v>
      </c>
      <c r="K841" s="8" t="s">
        <v>28</v>
      </c>
      <c r="L841" s="8" t="s">
        <v>28</v>
      </c>
      <c r="M841" s="8" t="s">
        <v>28</v>
      </c>
      <c r="N841" s="8" t="s">
        <v>28</v>
      </c>
      <c r="O841" s="8" t="s">
        <v>28</v>
      </c>
    </row>
    <row r="842" spans="1:16" ht="15">
      <c r="A842" s="1" t="s">
        <v>4429</v>
      </c>
      <c r="B842" s="5" t="s">
        <v>4431</v>
      </c>
      <c r="C842" s="1" t="s">
        <v>4432</v>
      </c>
      <c r="D842" s="1" t="s">
        <v>4433</v>
      </c>
      <c r="E842" s="1" t="s">
        <v>4433</v>
      </c>
      <c r="G842" s="8">
        <v>33</v>
      </c>
      <c r="H842" s="8" t="s">
        <v>365</v>
      </c>
      <c r="I842" s="8" t="s">
        <v>28</v>
      </c>
      <c r="J842" s="8" t="s">
        <v>498</v>
      </c>
      <c r="K842" s="8" t="s">
        <v>28</v>
      </c>
      <c r="L842" s="8" t="s">
        <v>28</v>
      </c>
      <c r="M842" s="8" t="s">
        <v>28</v>
      </c>
      <c r="N842" s="8" t="s">
        <v>28</v>
      </c>
      <c r="O842" s="8" t="s">
        <v>28</v>
      </c>
      <c r="P842" s="1" t="s">
        <v>4434</v>
      </c>
    </row>
    <row r="843" spans="1:16" ht="15">
      <c r="A843" s="1" t="s">
        <v>4435</v>
      </c>
      <c r="B843" s="5" t="s">
        <v>4437</v>
      </c>
      <c r="C843" s="1" t="s">
        <v>4438</v>
      </c>
      <c r="D843" s="1" t="s">
        <v>4439</v>
      </c>
      <c r="E843" s="1" t="s">
        <v>4439</v>
      </c>
      <c r="G843" s="8">
        <v>34</v>
      </c>
      <c r="H843" s="8" t="s">
        <v>365</v>
      </c>
      <c r="I843" s="8" t="s">
        <v>28</v>
      </c>
      <c r="J843" s="8" t="s">
        <v>113</v>
      </c>
      <c r="K843" s="8" t="s">
        <v>28</v>
      </c>
      <c r="L843" s="8" t="s">
        <v>28</v>
      </c>
      <c r="M843" s="8" t="s">
        <v>28</v>
      </c>
      <c r="N843" s="8" t="s">
        <v>28</v>
      </c>
      <c r="O843" s="8" t="s">
        <v>28</v>
      </c>
    </row>
    <row r="844" spans="1:16" ht="15">
      <c r="A844" s="1" t="s">
        <v>4440</v>
      </c>
      <c r="B844" s="5" t="s">
        <v>4442</v>
      </c>
      <c r="C844" s="1" t="s">
        <v>4443</v>
      </c>
      <c r="D844" s="1" t="s">
        <v>4444</v>
      </c>
      <c r="E844" s="1" t="s">
        <v>4444</v>
      </c>
      <c r="G844" s="8">
        <v>35</v>
      </c>
      <c r="H844" s="8" t="s">
        <v>621</v>
      </c>
      <c r="I844" s="8" t="s">
        <v>621</v>
      </c>
      <c r="J844" s="8" t="s">
        <v>28</v>
      </c>
      <c r="K844" s="8" t="s">
        <v>28</v>
      </c>
      <c r="L844" s="8" t="s">
        <v>28</v>
      </c>
      <c r="M844" s="8" t="s">
        <v>28</v>
      </c>
      <c r="N844" s="8" t="s">
        <v>28</v>
      </c>
      <c r="O844" s="8" t="s">
        <v>28</v>
      </c>
    </row>
    <row r="845" spans="1:16" ht="15">
      <c r="A845" s="1" t="s">
        <v>4445</v>
      </c>
      <c r="B845" s="5" t="s">
        <v>4447</v>
      </c>
      <c r="C845" s="1" t="s">
        <v>4448</v>
      </c>
      <c r="D845" s="1" t="s">
        <v>4449</v>
      </c>
      <c r="E845" s="1" t="s">
        <v>4449</v>
      </c>
      <c r="G845" s="8">
        <v>36</v>
      </c>
      <c r="H845" s="8">
        <v>6</v>
      </c>
      <c r="I845" s="8">
        <v>6</v>
      </c>
      <c r="J845" s="8" t="s">
        <v>4450</v>
      </c>
      <c r="K845" s="8" t="s">
        <v>28</v>
      </c>
      <c r="L845" s="8" t="s">
        <v>28</v>
      </c>
      <c r="M845" s="8" t="s">
        <v>28</v>
      </c>
      <c r="N845" s="8" t="s">
        <v>28</v>
      </c>
      <c r="O845" s="8" t="s">
        <v>28</v>
      </c>
      <c r="P845" s="1" t="s">
        <v>4451</v>
      </c>
    </row>
    <row r="846" spans="1:16" ht="15">
      <c r="A846" s="1" t="s">
        <v>4452</v>
      </c>
      <c r="B846" s="5" t="s">
        <v>4454</v>
      </c>
      <c r="C846" s="1" t="s">
        <v>4455</v>
      </c>
      <c r="D846" s="1" t="s">
        <v>4456</v>
      </c>
      <c r="E846" s="1" t="s">
        <v>4456</v>
      </c>
      <c r="G846" s="8">
        <v>37</v>
      </c>
      <c r="H846" s="8">
        <v>6</v>
      </c>
      <c r="I846" s="8" t="s">
        <v>28</v>
      </c>
      <c r="J846" s="8" t="s">
        <v>471</v>
      </c>
      <c r="K846" s="8" t="s">
        <v>471</v>
      </c>
      <c r="L846" s="8" t="s">
        <v>365</v>
      </c>
      <c r="M846" s="8" t="s">
        <v>28</v>
      </c>
      <c r="N846" s="8" t="s">
        <v>498</v>
      </c>
      <c r="O846" s="8" t="s">
        <v>28</v>
      </c>
      <c r="P846" s="1" t="s">
        <v>4434</v>
      </c>
    </row>
    <row r="847" spans="1:16" ht="15">
      <c r="A847" s="1" t="s">
        <v>4457</v>
      </c>
      <c r="B847" s="5" t="s">
        <v>4459</v>
      </c>
      <c r="C847" s="1" t="s">
        <v>4460</v>
      </c>
      <c r="D847" s="1" t="s">
        <v>4461</v>
      </c>
      <c r="E847" s="1" t="s">
        <v>4461</v>
      </c>
      <c r="G847" s="8">
        <v>38</v>
      </c>
      <c r="H847" s="8" t="s">
        <v>27</v>
      </c>
      <c r="I847" s="8" t="s">
        <v>27</v>
      </c>
      <c r="J847" s="8" t="s">
        <v>365</v>
      </c>
      <c r="K847" s="8" t="s">
        <v>28</v>
      </c>
      <c r="L847" s="8" t="s">
        <v>498</v>
      </c>
      <c r="M847" s="8" t="s">
        <v>28</v>
      </c>
      <c r="N847" s="8" t="s">
        <v>28</v>
      </c>
      <c r="O847" s="8" t="s">
        <v>28</v>
      </c>
      <c r="P847" s="1" t="s">
        <v>4434</v>
      </c>
    </row>
    <row r="848" spans="1:16" ht="15">
      <c r="A848" s="1" t="s">
        <v>4462</v>
      </c>
      <c r="B848" s="5" t="s">
        <v>4464</v>
      </c>
      <c r="C848" s="1" t="s">
        <v>4465</v>
      </c>
      <c r="D848" s="1" t="s">
        <v>4466</v>
      </c>
      <c r="E848" s="1" t="s">
        <v>4466</v>
      </c>
      <c r="G848" s="8">
        <v>39</v>
      </c>
      <c r="H848" s="8" t="s">
        <v>128</v>
      </c>
      <c r="I848" s="8" t="s">
        <v>28</v>
      </c>
      <c r="J848" s="8" t="s">
        <v>197</v>
      </c>
      <c r="K848" s="8" t="s">
        <v>27</v>
      </c>
      <c r="L848" s="8" t="s">
        <v>28</v>
      </c>
      <c r="M848" s="8" t="s">
        <v>28</v>
      </c>
      <c r="N848" s="8" t="s">
        <v>28</v>
      </c>
      <c r="O848" s="8" t="s">
        <v>28</v>
      </c>
      <c r="P848" s="1" t="s">
        <v>3718</v>
      </c>
    </row>
    <row r="849" spans="1:16" ht="15">
      <c r="A849" s="1" t="s">
        <v>4467</v>
      </c>
      <c r="B849" s="5" t="s">
        <v>4469</v>
      </c>
      <c r="C849" s="1" t="s">
        <v>4470</v>
      </c>
      <c r="D849" s="1" t="s">
        <v>4471</v>
      </c>
      <c r="E849" s="1" t="s">
        <v>4471</v>
      </c>
      <c r="G849" s="8">
        <v>40</v>
      </c>
      <c r="H849" s="8" t="s">
        <v>197</v>
      </c>
      <c r="I849" s="8" t="s">
        <v>28</v>
      </c>
      <c r="J849" s="8" t="s">
        <v>28</v>
      </c>
      <c r="K849" s="8" t="s">
        <v>28</v>
      </c>
      <c r="L849" s="8" t="s">
        <v>28</v>
      </c>
      <c r="M849" s="8" t="s">
        <v>28</v>
      </c>
      <c r="N849" s="8" t="s">
        <v>28</v>
      </c>
      <c r="O849" s="8" t="s">
        <v>28</v>
      </c>
    </row>
    <row r="850" spans="1:16" ht="15">
      <c r="A850" s="1" t="s">
        <v>4472</v>
      </c>
      <c r="B850" s="5" t="s">
        <v>4474</v>
      </c>
      <c r="C850" s="1" t="s">
        <v>4475</v>
      </c>
      <c r="D850" s="1" t="s">
        <v>4476</v>
      </c>
      <c r="E850" s="1" t="s">
        <v>4476</v>
      </c>
      <c r="G850" s="8">
        <v>41</v>
      </c>
      <c r="H850" s="8" t="s">
        <v>27</v>
      </c>
      <c r="I850" s="8" t="s">
        <v>27</v>
      </c>
      <c r="J850" s="8" t="s">
        <v>365</v>
      </c>
      <c r="K850" s="8" t="s">
        <v>27</v>
      </c>
      <c r="L850" s="8" t="s">
        <v>28</v>
      </c>
      <c r="M850" s="8" t="s">
        <v>28</v>
      </c>
      <c r="N850" s="8" t="s">
        <v>28</v>
      </c>
      <c r="O850" s="8" t="s">
        <v>28</v>
      </c>
    </row>
    <row r="851" spans="1:16" ht="15">
      <c r="A851" s="1" t="s">
        <v>4477</v>
      </c>
      <c r="B851" s="5" t="s">
        <v>4479</v>
      </c>
      <c r="C851" s="1" t="s">
        <v>4480</v>
      </c>
      <c r="D851" s="1" t="s">
        <v>4481</v>
      </c>
      <c r="E851" s="1" t="s">
        <v>4481</v>
      </c>
      <c r="G851" s="8">
        <v>42</v>
      </c>
      <c r="H851" s="8" t="s">
        <v>135</v>
      </c>
      <c r="I851" s="8" t="s">
        <v>28</v>
      </c>
      <c r="J851" s="8" t="s">
        <v>365</v>
      </c>
      <c r="K851" s="8" t="s">
        <v>28</v>
      </c>
      <c r="L851" s="8" t="s">
        <v>28</v>
      </c>
      <c r="M851" s="8" t="s">
        <v>28</v>
      </c>
      <c r="N851" s="8" t="s">
        <v>28</v>
      </c>
      <c r="O851" s="8" t="s">
        <v>28</v>
      </c>
    </row>
    <row r="852" spans="1:16" ht="15">
      <c r="A852" s="1" t="s">
        <v>4482</v>
      </c>
      <c r="B852" s="5" t="s">
        <v>4484</v>
      </c>
      <c r="C852" s="1" t="s">
        <v>4485</v>
      </c>
      <c r="D852" s="1" t="s">
        <v>4486</v>
      </c>
      <c r="E852" s="1" t="s">
        <v>4486</v>
      </c>
      <c r="G852" s="8">
        <v>43</v>
      </c>
      <c r="H852" s="8" t="s">
        <v>305</v>
      </c>
      <c r="I852" s="8" t="s">
        <v>305</v>
      </c>
      <c r="J852" s="8" t="s">
        <v>28</v>
      </c>
      <c r="K852" s="8" t="s">
        <v>28</v>
      </c>
      <c r="L852" s="8" t="s">
        <v>28</v>
      </c>
      <c r="M852" s="8" t="s">
        <v>28</v>
      </c>
      <c r="N852" s="8" t="s">
        <v>28</v>
      </c>
      <c r="O852" s="8" t="s">
        <v>28</v>
      </c>
      <c r="P852" s="1" t="s">
        <v>419</v>
      </c>
    </row>
    <row r="853" spans="1:16" ht="15">
      <c r="A853" s="1" t="s">
        <v>4487</v>
      </c>
      <c r="B853" s="5" t="s">
        <v>4489</v>
      </c>
      <c r="C853" s="1" t="s">
        <v>4490</v>
      </c>
      <c r="D853" s="1" t="s">
        <v>4491</v>
      </c>
      <c r="E853" s="1" t="s">
        <v>4491</v>
      </c>
      <c r="G853" s="8">
        <v>44</v>
      </c>
      <c r="H853" s="8" t="s">
        <v>34</v>
      </c>
      <c r="I853" s="8" t="s">
        <v>34</v>
      </c>
      <c r="J853" s="8" t="s">
        <v>28</v>
      </c>
      <c r="K853" s="8" t="s">
        <v>28</v>
      </c>
      <c r="L853" s="8" t="s">
        <v>28</v>
      </c>
      <c r="M853" s="8" t="s">
        <v>28</v>
      </c>
      <c r="N853" s="8" t="s">
        <v>28</v>
      </c>
      <c r="O853" s="8" t="s">
        <v>28</v>
      </c>
      <c r="P853" s="1" t="s">
        <v>419</v>
      </c>
    </row>
    <row r="854" spans="1:16" ht="15">
      <c r="A854" s="1" t="s">
        <v>4492</v>
      </c>
      <c r="B854" s="5" t="s">
        <v>4494</v>
      </c>
      <c r="C854" s="1" t="s">
        <v>712</v>
      </c>
      <c r="D854" s="1" t="s">
        <v>713</v>
      </c>
      <c r="E854" s="1" t="s">
        <v>713</v>
      </c>
      <c r="G854" s="8">
        <v>45</v>
      </c>
      <c r="H854" s="8" t="s">
        <v>305</v>
      </c>
      <c r="I854" s="8" t="s">
        <v>27</v>
      </c>
      <c r="J854" s="8" t="s">
        <v>28</v>
      </c>
      <c r="K854" s="8" t="s">
        <v>28</v>
      </c>
      <c r="L854" s="8" t="s">
        <v>28</v>
      </c>
      <c r="M854" s="8" t="s">
        <v>28</v>
      </c>
      <c r="N854" s="8" t="s">
        <v>28</v>
      </c>
      <c r="O854" s="8" t="s">
        <v>28</v>
      </c>
    </row>
    <row r="855" spans="1:16" ht="15">
      <c r="A855" s="1" t="s">
        <v>4495</v>
      </c>
      <c r="B855" s="5" t="s">
        <v>4497</v>
      </c>
      <c r="C855" s="1" t="s">
        <v>4498</v>
      </c>
      <c r="D855" s="1" t="s">
        <v>4499</v>
      </c>
      <c r="E855" s="1" t="s">
        <v>4499</v>
      </c>
      <c r="G855" s="8">
        <v>46</v>
      </c>
      <c r="H855" s="8">
        <v>2</v>
      </c>
      <c r="I855" s="8">
        <v>6</v>
      </c>
      <c r="J855" s="8" t="s">
        <v>28</v>
      </c>
      <c r="K855" s="8" t="s">
        <v>28</v>
      </c>
      <c r="L855" s="8" t="s">
        <v>28</v>
      </c>
      <c r="M855" s="8" t="s">
        <v>28</v>
      </c>
      <c r="N855" s="8" t="s">
        <v>28</v>
      </c>
      <c r="O855" s="8" t="s">
        <v>28</v>
      </c>
    </row>
    <row r="856" spans="1:16" ht="15">
      <c r="A856" s="1" t="s">
        <v>4500</v>
      </c>
      <c r="B856" s="5" t="s">
        <v>4502</v>
      </c>
      <c r="C856" s="1" t="s">
        <v>4503</v>
      </c>
      <c r="D856" s="1" t="s">
        <v>4504</v>
      </c>
      <c r="E856" s="1" t="s">
        <v>4504</v>
      </c>
      <c r="G856" s="8">
        <v>47</v>
      </c>
      <c r="H856" s="8" t="s">
        <v>316</v>
      </c>
      <c r="I856" s="8" t="s">
        <v>316</v>
      </c>
      <c r="J856" s="8" t="s">
        <v>28</v>
      </c>
      <c r="K856" s="8" t="s">
        <v>28</v>
      </c>
      <c r="L856" s="8" t="s">
        <v>28</v>
      </c>
      <c r="M856" s="8" t="s">
        <v>28</v>
      </c>
      <c r="N856" s="8" t="s">
        <v>28</v>
      </c>
      <c r="O856" s="8" t="s">
        <v>28</v>
      </c>
      <c r="P856" s="1" t="s">
        <v>4505</v>
      </c>
    </row>
    <row r="857" spans="1:16" ht="15">
      <c r="A857" s="1" t="s">
        <v>4506</v>
      </c>
      <c r="B857" s="5" t="s">
        <v>4508</v>
      </c>
      <c r="C857" s="1" t="s">
        <v>4509</v>
      </c>
      <c r="D857" s="1" t="s">
        <v>4510</v>
      </c>
      <c r="E857" s="1" t="s">
        <v>4510</v>
      </c>
      <c r="G857" s="8">
        <v>48</v>
      </c>
      <c r="H857" s="8" t="s">
        <v>4511</v>
      </c>
      <c r="I857" s="8" t="s">
        <v>4511</v>
      </c>
      <c r="J857" s="8">
        <v>3</v>
      </c>
      <c r="K857" s="8">
        <v>3</v>
      </c>
      <c r="L857" s="8" t="s">
        <v>28</v>
      </c>
      <c r="M857" s="8" t="s">
        <v>28</v>
      </c>
      <c r="N857" s="8" t="s">
        <v>28</v>
      </c>
      <c r="O857" s="8" t="s">
        <v>28</v>
      </c>
      <c r="P857" s="1" t="s">
        <v>4512</v>
      </c>
    </row>
    <row r="858" spans="1:16" ht="15">
      <c r="A858" s="1" t="s">
        <v>4513</v>
      </c>
      <c r="B858" s="5" t="s">
        <v>4515</v>
      </c>
      <c r="C858" s="1" t="s">
        <v>4516</v>
      </c>
      <c r="D858" s="1" t="s">
        <v>4517</v>
      </c>
      <c r="E858" s="1" t="s">
        <v>4517</v>
      </c>
      <c r="G858" s="8">
        <v>49</v>
      </c>
      <c r="H858" s="8" t="s">
        <v>107</v>
      </c>
      <c r="I858" s="8" t="s">
        <v>27</v>
      </c>
      <c r="J858" s="8" t="s">
        <v>28</v>
      </c>
      <c r="K858" s="8" t="s">
        <v>28</v>
      </c>
      <c r="L858" s="8" t="s">
        <v>28</v>
      </c>
      <c r="M858" s="8" t="s">
        <v>28</v>
      </c>
      <c r="N858" s="8" t="s">
        <v>28</v>
      </c>
      <c r="O858" s="8" t="s">
        <v>28</v>
      </c>
    </row>
    <row r="859" spans="1:16" ht="15">
      <c r="A859" s="1" t="s">
        <v>4518</v>
      </c>
      <c r="B859" s="5" t="s">
        <v>4520</v>
      </c>
      <c r="C859" s="1" t="s">
        <v>4521</v>
      </c>
      <c r="D859" s="1" t="s">
        <v>4522</v>
      </c>
      <c r="E859" s="1" t="s">
        <v>4522</v>
      </c>
      <c r="F859" s="1" t="s">
        <v>287</v>
      </c>
      <c r="G859" s="8">
        <v>50</v>
      </c>
      <c r="H859" s="8" t="s">
        <v>135</v>
      </c>
      <c r="I859" s="8" t="s">
        <v>28</v>
      </c>
      <c r="J859" s="8" t="s">
        <v>28</v>
      </c>
      <c r="K859" s="8" t="s">
        <v>28</v>
      </c>
      <c r="L859" s="8" t="s">
        <v>28</v>
      </c>
      <c r="M859" s="8" t="s">
        <v>28</v>
      </c>
      <c r="N859" s="8" t="s">
        <v>28</v>
      </c>
      <c r="O859" s="8" t="s">
        <v>28</v>
      </c>
    </row>
    <row r="860" spans="1:16" ht="15">
      <c r="A860" s="1" t="s">
        <v>4518</v>
      </c>
      <c r="B860" s="5" t="s">
        <v>4524</v>
      </c>
      <c r="C860" s="1" t="s">
        <v>4525</v>
      </c>
      <c r="D860" s="1" t="s">
        <v>4522</v>
      </c>
      <c r="E860" s="1" t="s">
        <v>4526</v>
      </c>
      <c r="G860" s="8">
        <v>51</v>
      </c>
      <c r="H860" s="8" t="s">
        <v>27</v>
      </c>
      <c r="I860" s="8">
        <v>2</v>
      </c>
      <c r="J860" s="8" t="s">
        <v>28</v>
      </c>
      <c r="K860" s="8" t="s">
        <v>28</v>
      </c>
      <c r="L860" s="8" t="s">
        <v>28</v>
      </c>
      <c r="M860" s="8" t="s">
        <v>28</v>
      </c>
      <c r="N860" s="8" t="s">
        <v>28</v>
      </c>
      <c r="O860" s="8" t="s">
        <v>28</v>
      </c>
    </row>
    <row r="861" spans="1:16" ht="15">
      <c r="A861" s="1" t="s">
        <v>4527</v>
      </c>
      <c r="B861" s="5" t="s">
        <v>4529</v>
      </c>
      <c r="C861" s="1" t="s">
        <v>4530</v>
      </c>
      <c r="D861" s="1" t="s">
        <v>4531</v>
      </c>
      <c r="E861" s="1" t="s">
        <v>4531</v>
      </c>
      <c r="G861" s="8">
        <v>52</v>
      </c>
      <c r="H861" s="8">
        <v>2</v>
      </c>
      <c r="I861" s="8" t="s">
        <v>28</v>
      </c>
      <c r="J861" s="8" t="s">
        <v>107</v>
      </c>
      <c r="K861" s="8" t="s">
        <v>27</v>
      </c>
      <c r="L861" s="8" t="s">
        <v>28</v>
      </c>
      <c r="M861" s="8" t="s">
        <v>28</v>
      </c>
      <c r="N861" s="8" t="s">
        <v>28</v>
      </c>
      <c r="O861" s="8" t="s">
        <v>28</v>
      </c>
      <c r="P861" s="12" t="s">
        <v>4532</v>
      </c>
    </row>
    <row r="862" spans="1:16" ht="15">
      <c r="A862" s="1" t="s">
        <v>4533</v>
      </c>
      <c r="B862" s="5" t="s">
        <v>4535</v>
      </c>
      <c r="C862" s="1" t="s">
        <v>4536</v>
      </c>
      <c r="D862" s="1" t="s">
        <v>4537</v>
      </c>
      <c r="E862" s="1" t="s">
        <v>4537</v>
      </c>
      <c r="G862" s="8">
        <v>53</v>
      </c>
      <c r="H862" s="8" t="s">
        <v>1042</v>
      </c>
      <c r="I862" s="8" t="s">
        <v>27</v>
      </c>
      <c r="J862" s="8" t="s">
        <v>135</v>
      </c>
      <c r="K862" s="8" t="s">
        <v>27</v>
      </c>
      <c r="L862" s="8" t="s">
        <v>28</v>
      </c>
      <c r="M862" s="8" t="s">
        <v>28</v>
      </c>
      <c r="N862" s="8" t="s">
        <v>28</v>
      </c>
      <c r="O862" s="8" t="s">
        <v>28</v>
      </c>
    </row>
    <row r="863" spans="1:16" ht="15">
      <c r="A863" s="1" t="s">
        <v>4538</v>
      </c>
      <c r="B863" s="5" t="s">
        <v>4540</v>
      </c>
      <c r="C863" s="1" t="s">
        <v>4541</v>
      </c>
      <c r="D863" s="1" t="s">
        <v>775</v>
      </c>
      <c r="E863" s="1" t="s">
        <v>775</v>
      </c>
      <c r="G863" s="8">
        <v>54</v>
      </c>
      <c r="H863" s="8" t="s">
        <v>169</v>
      </c>
      <c r="I863" s="8" t="s">
        <v>169</v>
      </c>
      <c r="J863" s="8" t="s">
        <v>28</v>
      </c>
      <c r="K863" s="8" t="s">
        <v>28</v>
      </c>
      <c r="L863" s="8" t="s">
        <v>28</v>
      </c>
      <c r="M863" s="8" t="s">
        <v>28</v>
      </c>
      <c r="N863" s="8" t="s">
        <v>28</v>
      </c>
      <c r="O863" s="8" t="s">
        <v>28</v>
      </c>
      <c r="P863" s="12" t="s">
        <v>4542</v>
      </c>
    </row>
    <row r="864" spans="1:16" ht="15">
      <c r="A864" s="1" t="s">
        <v>4543</v>
      </c>
      <c r="B864" s="5" t="s">
        <v>4545</v>
      </c>
      <c r="C864" s="1" t="s">
        <v>4546</v>
      </c>
      <c r="D864" s="1" t="s">
        <v>4547</v>
      </c>
      <c r="E864" s="1" t="s">
        <v>4547</v>
      </c>
      <c r="G864" s="8">
        <v>55</v>
      </c>
      <c r="H864" s="8">
        <v>6</v>
      </c>
      <c r="I864" s="8">
        <v>6</v>
      </c>
      <c r="J864" s="8" t="s">
        <v>28</v>
      </c>
      <c r="K864" s="8" t="s">
        <v>28</v>
      </c>
      <c r="L864" s="8" t="s">
        <v>28</v>
      </c>
      <c r="M864" s="8" t="s">
        <v>28</v>
      </c>
      <c r="N864" s="8" t="s">
        <v>28</v>
      </c>
      <c r="O864" s="8" t="s">
        <v>28</v>
      </c>
    </row>
    <row r="865" spans="1:16" ht="15">
      <c r="A865" s="1" t="s">
        <v>4548</v>
      </c>
      <c r="B865" s="5" t="s">
        <v>4550</v>
      </c>
      <c r="C865" s="1" t="s">
        <v>4551</v>
      </c>
      <c r="D865" s="1" t="s">
        <v>4552</v>
      </c>
      <c r="E865" s="1" t="s">
        <v>4552</v>
      </c>
      <c r="G865" s="8">
        <v>56</v>
      </c>
      <c r="H865" s="8">
        <v>6</v>
      </c>
      <c r="I865" s="8">
        <v>6</v>
      </c>
      <c r="J865" s="8" t="s">
        <v>28</v>
      </c>
      <c r="K865" s="8" t="s">
        <v>28</v>
      </c>
      <c r="L865" s="8" t="s">
        <v>28</v>
      </c>
      <c r="M865" s="8" t="s">
        <v>28</v>
      </c>
      <c r="N865" s="8" t="s">
        <v>28</v>
      </c>
      <c r="O865" s="8" t="s">
        <v>28</v>
      </c>
    </row>
    <row r="866" spans="1:16" ht="15">
      <c r="A866" s="1" t="s">
        <v>4553</v>
      </c>
      <c r="B866" s="5" t="s">
        <v>4555</v>
      </c>
      <c r="C866" s="1" t="s">
        <v>4556</v>
      </c>
      <c r="D866" s="1" t="s">
        <v>4557</v>
      </c>
      <c r="E866" s="1" t="s">
        <v>4557</v>
      </c>
      <c r="G866" s="8">
        <v>57</v>
      </c>
      <c r="H866" s="8" t="s">
        <v>27</v>
      </c>
      <c r="I866" s="8" t="s">
        <v>27</v>
      </c>
      <c r="J866" s="8" t="s">
        <v>28</v>
      </c>
      <c r="K866" s="8" t="s">
        <v>28</v>
      </c>
      <c r="L866" s="8" t="s">
        <v>28</v>
      </c>
      <c r="M866" s="8" t="s">
        <v>28</v>
      </c>
      <c r="N866" s="8" t="s">
        <v>28</v>
      </c>
      <c r="O866" s="8" t="s">
        <v>28</v>
      </c>
    </row>
    <row r="867" spans="1:16" ht="15">
      <c r="A867" s="1" t="s">
        <v>4558</v>
      </c>
      <c r="B867" s="5" t="s">
        <v>4560</v>
      </c>
      <c r="C867" s="1" t="s">
        <v>4561</v>
      </c>
      <c r="D867" s="1" t="s">
        <v>4562</v>
      </c>
      <c r="E867" s="1" t="s">
        <v>4562</v>
      </c>
      <c r="G867" s="8">
        <v>58</v>
      </c>
      <c r="H867" s="8" t="s">
        <v>27</v>
      </c>
      <c r="I867" s="8" t="s">
        <v>27</v>
      </c>
      <c r="J867" s="8" t="s">
        <v>28</v>
      </c>
      <c r="K867" s="8" t="s">
        <v>28</v>
      </c>
      <c r="L867" s="8" t="s">
        <v>28</v>
      </c>
      <c r="M867" s="8" t="s">
        <v>28</v>
      </c>
      <c r="N867" s="8" t="s">
        <v>28</v>
      </c>
      <c r="O867" s="8" t="s">
        <v>28</v>
      </c>
    </row>
    <row r="868" spans="1:16" ht="15">
      <c r="A868" s="1" t="s">
        <v>4563</v>
      </c>
      <c r="B868" s="5" t="s">
        <v>4565</v>
      </c>
      <c r="C868" s="1" t="s">
        <v>4566</v>
      </c>
      <c r="D868" s="1" t="s">
        <v>4567</v>
      </c>
      <c r="E868" s="1" t="s">
        <v>4567</v>
      </c>
      <c r="G868" s="8">
        <v>59</v>
      </c>
      <c r="H868" s="8">
        <v>6</v>
      </c>
      <c r="I868" s="8" t="s">
        <v>28</v>
      </c>
      <c r="J868" s="8" t="s">
        <v>4568</v>
      </c>
      <c r="K868" s="8" t="s">
        <v>28</v>
      </c>
      <c r="L868" s="8" t="s">
        <v>28</v>
      </c>
      <c r="M868" s="8" t="s">
        <v>28</v>
      </c>
      <c r="N868" s="8" t="s">
        <v>28</v>
      </c>
      <c r="O868" s="8" t="s">
        <v>28</v>
      </c>
      <c r="P868" s="12" t="s">
        <v>4569</v>
      </c>
    </row>
    <row r="869" spans="1:16" ht="15">
      <c r="A869" s="1" t="s">
        <v>4570</v>
      </c>
      <c r="B869" s="5" t="s">
        <v>4572</v>
      </c>
      <c r="C869" s="1" t="s">
        <v>4573</v>
      </c>
      <c r="D869" s="1" t="s">
        <v>4574</v>
      </c>
      <c r="E869" s="1" t="s">
        <v>4574</v>
      </c>
      <c r="G869" s="8">
        <v>60</v>
      </c>
      <c r="H869" s="8" t="s">
        <v>113</v>
      </c>
      <c r="I869" s="8">
        <v>2</v>
      </c>
      <c r="J869" s="8" t="s">
        <v>28</v>
      </c>
      <c r="K869" s="8" t="s">
        <v>28</v>
      </c>
      <c r="L869" s="8" t="s">
        <v>28</v>
      </c>
      <c r="M869" s="8" t="s">
        <v>28</v>
      </c>
      <c r="N869" s="8" t="s">
        <v>28</v>
      </c>
      <c r="O869" s="8" t="s">
        <v>28</v>
      </c>
    </row>
    <row r="870" spans="1:16" ht="15">
      <c r="A870" s="1" t="s">
        <v>4575</v>
      </c>
      <c r="B870" s="5" t="s">
        <v>4577</v>
      </c>
      <c r="C870" s="1" t="s">
        <v>4578</v>
      </c>
      <c r="D870" s="1" t="s">
        <v>4579</v>
      </c>
      <c r="E870" s="1" t="s">
        <v>4579</v>
      </c>
      <c r="G870" s="8">
        <v>61</v>
      </c>
      <c r="H870" s="8" t="s">
        <v>27</v>
      </c>
      <c r="I870" s="8" t="s">
        <v>28</v>
      </c>
      <c r="J870" s="8" t="s">
        <v>28</v>
      </c>
      <c r="K870" s="8" t="s">
        <v>28</v>
      </c>
      <c r="L870" s="8" t="s">
        <v>28</v>
      </c>
      <c r="M870" s="8" t="s">
        <v>28</v>
      </c>
      <c r="N870" s="8" t="s">
        <v>28</v>
      </c>
      <c r="O870" s="8" t="s">
        <v>28</v>
      </c>
    </row>
    <row r="871" spans="1:16" ht="15">
      <c r="A871" s="1" t="s">
        <v>4580</v>
      </c>
      <c r="B871" s="5" t="s">
        <v>4582</v>
      </c>
      <c r="C871" s="1" t="s">
        <v>4583</v>
      </c>
      <c r="D871" s="1" t="s">
        <v>4584</v>
      </c>
      <c r="E871" s="1" t="s">
        <v>4584</v>
      </c>
      <c r="G871" s="8">
        <v>62</v>
      </c>
      <c r="H871" s="8" t="s">
        <v>113</v>
      </c>
      <c r="I871" s="8" t="s">
        <v>28</v>
      </c>
      <c r="J871" s="8" t="s">
        <v>28</v>
      </c>
      <c r="K871" s="8" t="s">
        <v>28</v>
      </c>
      <c r="L871" s="8" t="s">
        <v>28</v>
      </c>
      <c r="M871" s="8" t="s">
        <v>28</v>
      </c>
      <c r="N871" s="8" t="s">
        <v>28</v>
      </c>
      <c r="O871" s="8" t="s">
        <v>28</v>
      </c>
    </row>
    <row r="872" spans="1:16" ht="15">
      <c r="A872" s="1" t="s">
        <v>4585</v>
      </c>
      <c r="B872" s="5" t="s">
        <v>4587</v>
      </c>
      <c r="C872" s="1" t="s">
        <v>815</v>
      </c>
      <c r="D872" s="1" t="s">
        <v>4588</v>
      </c>
      <c r="E872" s="1" t="s">
        <v>4588</v>
      </c>
      <c r="G872" s="8">
        <v>63</v>
      </c>
      <c r="H872" s="8" t="s">
        <v>128</v>
      </c>
      <c r="I872" s="8">
        <v>6</v>
      </c>
      <c r="J872" s="8" t="s">
        <v>28</v>
      </c>
      <c r="K872" s="8" t="s">
        <v>28</v>
      </c>
      <c r="L872" s="8" t="s">
        <v>28</v>
      </c>
      <c r="M872" s="8" t="s">
        <v>28</v>
      </c>
      <c r="N872" s="8" t="s">
        <v>28</v>
      </c>
      <c r="O872" s="8" t="s">
        <v>28</v>
      </c>
      <c r="P872" s="12" t="s">
        <v>4589</v>
      </c>
    </row>
    <row r="873" spans="1:16" ht="15">
      <c r="A873" s="1" t="s">
        <v>4590</v>
      </c>
      <c r="B873" s="5" t="s">
        <v>4592</v>
      </c>
      <c r="C873" s="1" t="s">
        <v>4593</v>
      </c>
      <c r="D873" s="1" t="s">
        <v>4594</v>
      </c>
      <c r="E873" s="1" t="s">
        <v>4594</v>
      </c>
      <c r="G873" s="8">
        <v>64</v>
      </c>
      <c r="H873" s="8">
        <v>6</v>
      </c>
      <c r="I873" s="8">
        <v>6</v>
      </c>
      <c r="J873" s="8">
        <v>2</v>
      </c>
      <c r="K873" s="8">
        <v>6</v>
      </c>
      <c r="L873" s="8" t="s">
        <v>28</v>
      </c>
      <c r="M873" s="8" t="s">
        <v>28</v>
      </c>
      <c r="N873" s="8" t="s">
        <v>28</v>
      </c>
      <c r="O873" s="8" t="s">
        <v>28</v>
      </c>
      <c r="P873" s="12" t="s">
        <v>4595</v>
      </c>
    </row>
    <row r="874" spans="1:16" ht="15">
      <c r="A874" s="1" t="s">
        <v>4596</v>
      </c>
      <c r="B874" s="5" t="s">
        <v>4598</v>
      </c>
      <c r="C874" s="1" t="s">
        <v>4599</v>
      </c>
      <c r="D874" s="1" t="s">
        <v>4600</v>
      </c>
      <c r="E874" s="1" t="s">
        <v>4600</v>
      </c>
      <c r="G874" s="8">
        <v>65</v>
      </c>
      <c r="H874" s="8" t="s">
        <v>113</v>
      </c>
      <c r="I874" s="8" t="s">
        <v>28</v>
      </c>
      <c r="J874" s="8" t="s">
        <v>78</v>
      </c>
      <c r="K874" s="8" t="s">
        <v>28</v>
      </c>
      <c r="L874" s="8" t="s">
        <v>28</v>
      </c>
      <c r="M874" s="8" t="s">
        <v>28</v>
      </c>
      <c r="N874" s="8" t="s">
        <v>28</v>
      </c>
      <c r="O874" s="8" t="s">
        <v>28</v>
      </c>
    </row>
    <row r="875" spans="1:16" ht="15">
      <c r="A875" s="1" t="s">
        <v>4601</v>
      </c>
      <c r="B875" s="5" t="s">
        <v>4603</v>
      </c>
      <c r="C875" s="1" t="s">
        <v>4604</v>
      </c>
      <c r="D875" s="1" t="s">
        <v>4605</v>
      </c>
      <c r="E875" s="1" t="s">
        <v>4605</v>
      </c>
      <c r="G875" s="8">
        <v>66</v>
      </c>
      <c r="H875" s="8" t="s">
        <v>113</v>
      </c>
      <c r="I875" s="8">
        <v>6</v>
      </c>
      <c r="J875" s="8" t="s">
        <v>28</v>
      </c>
      <c r="K875" s="8" t="s">
        <v>28</v>
      </c>
      <c r="L875" s="8" t="s">
        <v>28</v>
      </c>
      <c r="M875" s="8" t="s">
        <v>28</v>
      </c>
      <c r="N875" s="8" t="s">
        <v>28</v>
      </c>
      <c r="O875" s="8" t="s">
        <v>28</v>
      </c>
    </row>
    <row r="876" spans="1:16" ht="15">
      <c r="A876" s="1" t="s">
        <v>4606</v>
      </c>
      <c r="B876" s="5" t="s">
        <v>4608</v>
      </c>
      <c r="C876" s="1" t="s">
        <v>4609</v>
      </c>
      <c r="D876" s="1" t="s">
        <v>4610</v>
      </c>
      <c r="E876" s="1" t="s">
        <v>4610</v>
      </c>
      <c r="G876" s="8">
        <v>67</v>
      </c>
      <c r="H876" s="8" t="s">
        <v>53</v>
      </c>
      <c r="I876" s="8" t="s">
        <v>28</v>
      </c>
      <c r="J876" s="8" t="s">
        <v>28</v>
      </c>
      <c r="K876" s="8" t="s">
        <v>28</v>
      </c>
      <c r="L876" s="8" t="s">
        <v>28</v>
      </c>
      <c r="M876" s="8" t="s">
        <v>28</v>
      </c>
      <c r="N876" s="8" t="s">
        <v>28</v>
      </c>
      <c r="O876" s="8" t="s">
        <v>28</v>
      </c>
    </row>
    <row r="877" spans="1:16" ht="15">
      <c r="A877" s="1" t="s">
        <v>4611</v>
      </c>
      <c r="B877" s="5" t="s">
        <v>4613</v>
      </c>
      <c r="C877" s="1" t="s">
        <v>4614</v>
      </c>
      <c r="D877" s="1" t="s">
        <v>4615</v>
      </c>
      <c r="E877" s="1" t="s">
        <v>4615</v>
      </c>
      <c r="G877" s="8">
        <v>68</v>
      </c>
      <c r="H877" s="8">
        <v>6</v>
      </c>
      <c r="I877" s="8" t="s">
        <v>28</v>
      </c>
      <c r="J877" s="8" t="s">
        <v>41</v>
      </c>
      <c r="K877" s="8" t="s">
        <v>28</v>
      </c>
      <c r="L877" s="8" t="s">
        <v>28</v>
      </c>
      <c r="M877" s="8" t="s">
        <v>28</v>
      </c>
      <c r="N877" s="8" t="s">
        <v>28</v>
      </c>
      <c r="O877" s="8" t="s">
        <v>28</v>
      </c>
    </row>
    <row r="878" spans="1:16" ht="15">
      <c r="A878" s="1" t="s">
        <v>4616</v>
      </c>
      <c r="B878" s="5" t="s">
        <v>4618</v>
      </c>
      <c r="C878" s="1" t="s">
        <v>4619</v>
      </c>
      <c r="D878" s="1" t="s">
        <v>4620</v>
      </c>
      <c r="E878" s="1" t="s">
        <v>4620</v>
      </c>
      <c r="G878" s="8">
        <v>69</v>
      </c>
      <c r="H878" s="8" t="s">
        <v>41</v>
      </c>
      <c r="I878" s="8">
        <v>6</v>
      </c>
      <c r="J878" s="8" t="s">
        <v>28</v>
      </c>
      <c r="K878" s="8" t="s">
        <v>28</v>
      </c>
      <c r="L878" s="8" t="s">
        <v>28</v>
      </c>
      <c r="M878" s="8" t="s">
        <v>28</v>
      </c>
      <c r="N878" s="8" t="s">
        <v>28</v>
      </c>
      <c r="O878" s="8" t="s">
        <v>28</v>
      </c>
    </row>
    <row r="879" spans="1:16" ht="15">
      <c r="A879" s="1" t="s">
        <v>4621</v>
      </c>
      <c r="B879" s="5" t="s">
        <v>4623</v>
      </c>
      <c r="C879" s="1" t="s">
        <v>4624</v>
      </c>
      <c r="D879" s="1" t="s">
        <v>4625</v>
      </c>
      <c r="E879" s="1" t="s">
        <v>4625</v>
      </c>
      <c r="G879" s="8">
        <v>70</v>
      </c>
      <c r="H879" s="8" t="s">
        <v>168</v>
      </c>
      <c r="I879" s="8" t="s">
        <v>28</v>
      </c>
      <c r="J879" s="8" t="s">
        <v>621</v>
      </c>
      <c r="K879" s="8" t="s">
        <v>28</v>
      </c>
      <c r="L879" s="8" t="s">
        <v>28</v>
      </c>
      <c r="M879" s="8" t="s">
        <v>28</v>
      </c>
      <c r="N879" s="8" t="s">
        <v>28</v>
      </c>
      <c r="O879" s="8" t="s">
        <v>28</v>
      </c>
      <c r="P879" s="1" t="s">
        <v>4626</v>
      </c>
    </row>
    <row r="880" spans="1:16" ht="15">
      <c r="A880" s="1" t="s">
        <v>4627</v>
      </c>
      <c r="B880" s="5" t="s">
        <v>4629</v>
      </c>
      <c r="C880" s="1" t="s">
        <v>4630</v>
      </c>
      <c r="D880" s="1" t="s">
        <v>4631</v>
      </c>
      <c r="E880" s="1" t="s">
        <v>4631</v>
      </c>
      <c r="G880" s="8">
        <v>71</v>
      </c>
      <c r="H880" s="8" t="s">
        <v>27</v>
      </c>
      <c r="I880" s="8" t="s">
        <v>28</v>
      </c>
      <c r="J880" s="8" t="s">
        <v>197</v>
      </c>
      <c r="K880" s="8" t="s">
        <v>28</v>
      </c>
      <c r="L880" s="8" t="s">
        <v>168</v>
      </c>
      <c r="M880" s="8" t="s">
        <v>28</v>
      </c>
      <c r="N880" s="8" t="s">
        <v>28</v>
      </c>
      <c r="O880" s="8" t="s">
        <v>28</v>
      </c>
      <c r="P880" s="1" t="s">
        <v>1510</v>
      </c>
    </row>
    <row r="881" spans="1:16" ht="15">
      <c r="A881" s="1" t="s">
        <v>4632</v>
      </c>
      <c r="B881" s="5" t="s">
        <v>4634</v>
      </c>
      <c r="C881" s="1" t="s">
        <v>2695</v>
      </c>
      <c r="D881" s="1" t="s">
        <v>4635</v>
      </c>
      <c r="E881" s="1" t="s">
        <v>4635</v>
      </c>
      <c r="G881" s="8">
        <v>72</v>
      </c>
      <c r="H881" s="8" t="s">
        <v>305</v>
      </c>
      <c r="I881" s="8" t="s">
        <v>305</v>
      </c>
      <c r="J881" s="8" t="s">
        <v>28</v>
      </c>
      <c r="K881" s="8" t="s">
        <v>28</v>
      </c>
      <c r="L881" s="8" t="s">
        <v>28</v>
      </c>
      <c r="M881" s="8" t="s">
        <v>28</v>
      </c>
      <c r="N881" s="8" t="s">
        <v>28</v>
      </c>
      <c r="O881" s="8" t="s">
        <v>28</v>
      </c>
    </row>
    <row r="882" spans="1:16" ht="15">
      <c r="A882" s="1" t="s">
        <v>4636</v>
      </c>
      <c r="B882" s="5" t="s">
        <v>4638</v>
      </c>
      <c r="C882" s="1" t="s">
        <v>4639</v>
      </c>
      <c r="D882" s="1" t="s">
        <v>4640</v>
      </c>
      <c r="E882" s="1" t="s">
        <v>4640</v>
      </c>
      <c r="G882" s="8">
        <v>73</v>
      </c>
      <c r="H882" s="8">
        <v>6</v>
      </c>
      <c r="I882" s="8" t="s">
        <v>28</v>
      </c>
      <c r="J882" s="8" t="s">
        <v>28</v>
      </c>
      <c r="K882" s="8" t="s">
        <v>28</v>
      </c>
      <c r="L882" s="8" t="s">
        <v>28</v>
      </c>
      <c r="M882" s="8" t="s">
        <v>28</v>
      </c>
      <c r="N882" s="8" t="s">
        <v>28</v>
      </c>
      <c r="O882" s="8" t="s">
        <v>28</v>
      </c>
    </row>
    <row r="883" spans="1:16" ht="15">
      <c r="A883" s="1" t="s">
        <v>4641</v>
      </c>
      <c r="B883" s="5" t="s">
        <v>4643</v>
      </c>
      <c r="C883" s="1" t="s">
        <v>4644</v>
      </c>
      <c r="D883" s="1" t="s">
        <v>4645</v>
      </c>
      <c r="E883" s="1" t="s">
        <v>4645</v>
      </c>
      <c r="G883" s="8">
        <v>74</v>
      </c>
      <c r="H883" s="8" t="s">
        <v>27</v>
      </c>
      <c r="I883" s="8" t="s">
        <v>28</v>
      </c>
      <c r="J883" s="8" t="s">
        <v>28</v>
      </c>
      <c r="K883" s="8" t="s">
        <v>28</v>
      </c>
      <c r="L883" s="8" t="s">
        <v>28</v>
      </c>
      <c r="M883" s="8" t="s">
        <v>28</v>
      </c>
      <c r="N883" s="8" t="s">
        <v>28</v>
      </c>
      <c r="O883" s="8" t="s">
        <v>28</v>
      </c>
    </row>
    <row r="884" spans="1:16" ht="15">
      <c r="A884" s="1" t="s">
        <v>4646</v>
      </c>
      <c r="B884" s="5" t="s">
        <v>4648</v>
      </c>
      <c r="C884" s="1" t="s">
        <v>4649</v>
      </c>
      <c r="D884" s="1" t="s">
        <v>4650</v>
      </c>
      <c r="E884" s="1" t="s">
        <v>4650</v>
      </c>
      <c r="G884" s="8">
        <v>75</v>
      </c>
      <c r="H884" s="8" t="s">
        <v>621</v>
      </c>
      <c r="I884" s="8" t="s">
        <v>621</v>
      </c>
      <c r="J884" s="8" t="s">
        <v>197</v>
      </c>
      <c r="K884" s="8" t="s">
        <v>197</v>
      </c>
      <c r="L884" s="8" t="s">
        <v>28</v>
      </c>
      <c r="M884" s="8" t="s">
        <v>28</v>
      </c>
      <c r="N884" s="8" t="s">
        <v>28</v>
      </c>
      <c r="O884" s="8" t="s">
        <v>28</v>
      </c>
    </row>
    <row r="885" spans="1:16" ht="15">
      <c r="A885" s="1" t="s">
        <v>4651</v>
      </c>
      <c r="B885" s="5" t="s">
        <v>4653</v>
      </c>
      <c r="C885" s="1" t="s">
        <v>4654</v>
      </c>
      <c r="D885" s="1" t="s">
        <v>4655</v>
      </c>
      <c r="E885" s="1" t="s">
        <v>4655</v>
      </c>
      <c r="G885" s="8">
        <v>76</v>
      </c>
      <c r="H885" s="8" t="s">
        <v>90</v>
      </c>
      <c r="I885" s="8" t="s">
        <v>90</v>
      </c>
      <c r="J885" s="8" t="s">
        <v>28</v>
      </c>
      <c r="K885" s="8" t="s">
        <v>28</v>
      </c>
      <c r="L885" s="8" t="s">
        <v>28</v>
      </c>
      <c r="M885" s="8" t="s">
        <v>28</v>
      </c>
      <c r="N885" s="8" t="s">
        <v>28</v>
      </c>
      <c r="O885" s="8" t="s">
        <v>28</v>
      </c>
      <c r="P885" s="12" t="s">
        <v>4656</v>
      </c>
    </row>
    <row r="886" spans="1:16" ht="15">
      <c r="A886" s="1" t="s">
        <v>4657</v>
      </c>
      <c r="B886" s="5" t="s">
        <v>4659</v>
      </c>
      <c r="C886" s="1" t="s">
        <v>4660</v>
      </c>
      <c r="D886" s="1" t="s">
        <v>4661</v>
      </c>
      <c r="E886" s="1" t="s">
        <v>4661</v>
      </c>
      <c r="G886" s="8">
        <v>77</v>
      </c>
      <c r="H886" s="8" t="s">
        <v>113</v>
      </c>
      <c r="I886" s="8" t="s">
        <v>113</v>
      </c>
      <c r="J886" s="8" t="s">
        <v>28</v>
      </c>
      <c r="K886" s="8" t="s">
        <v>28</v>
      </c>
      <c r="L886" s="8" t="s">
        <v>28</v>
      </c>
      <c r="M886" s="8" t="s">
        <v>28</v>
      </c>
      <c r="N886" s="8" t="s">
        <v>28</v>
      </c>
      <c r="O886" s="8" t="s">
        <v>28</v>
      </c>
    </row>
    <row r="887" spans="1:16" ht="15">
      <c r="A887" s="1" t="s">
        <v>4662</v>
      </c>
      <c r="B887" s="5" t="s">
        <v>4664</v>
      </c>
      <c r="C887" s="1" t="s">
        <v>4665</v>
      </c>
      <c r="D887" s="1" t="s">
        <v>4666</v>
      </c>
      <c r="E887" s="1" t="s">
        <v>4666</v>
      </c>
      <c r="G887" s="8">
        <v>78</v>
      </c>
      <c r="H887" s="8" t="s">
        <v>47</v>
      </c>
      <c r="I887" s="8" t="s">
        <v>47</v>
      </c>
      <c r="J887" s="8" t="s">
        <v>28</v>
      </c>
      <c r="K887" s="8" t="s">
        <v>28</v>
      </c>
      <c r="L887" s="8" t="s">
        <v>28</v>
      </c>
      <c r="M887" s="8" t="s">
        <v>28</v>
      </c>
      <c r="N887" s="8" t="s">
        <v>28</v>
      </c>
      <c r="O887" s="8" t="s">
        <v>28</v>
      </c>
    </row>
    <row r="888" spans="1:16" ht="15">
      <c r="A888" s="1" t="s">
        <v>4667</v>
      </c>
      <c r="B888" s="5" t="s">
        <v>4669</v>
      </c>
      <c r="C888" s="1" t="s">
        <v>4670</v>
      </c>
      <c r="D888" s="1" t="s">
        <v>4671</v>
      </c>
      <c r="E888" s="1" t="s">
        <v>4671</v>
      </c>
      <c r="G888" s="8">
        <v>79</v>
      </c>
      <c r="H888" s="8" t="s">
        <v>27</v>
      </c>
      <c r="I888" s="8" t="s">
        <v>28</v>
      </c>
      <c r="J888" s="8" t="s">
        <v>28</v>
      </c>
      <c r="K888" s="8" t="s">
        <v>28</v>
      </c>
      <c r="L888" s="8" t="s">
        <v>28</v>
      </c>
      <c r="M888" s="8" t="s">
        <v>28</v>
      </c>
      <c r="N888" s="8" t="s">
        <v>28</v>
      </c>
      <c r="O888" s="8" t="s">
        <v>28</v>
      </c>
    </row>
    <row r="889" spans="1:16" ht="15">
      <c r="A889" s="1" t="s">
        <v>4672</v>
      </c>
      <c r="B889" s="5" t="s">
        <v>4674</v>
      </c>
      <c r="C889" s="1" t="s">
        <v>4675</v>
      </c>
      <c r="D889" s="1" t="s">
        <v>4676</v>
      </c>
      <c r="E889" s="1" t="s">
        <v>4676</v>
      </c>
      <c r="G889" s="8">
        <v>80</v>
      </c>
      <c r="H889" s="8" t="s">
        <v>66</v>
      </c>
      <c r="I889" s="8" t="s">
        <v>28</v>
      </c>
      <c r="J889" s="8" t="s">
        <v>28</v>
      </c>
      <c r="K889" s="8" t="s">
        <v>28</v>
      </c>
      <c r="L889" s="8" t="s">
        <v>28</v>
      </c>
      <c r="M889" s="8" t="s">
        <v>28</v>
      </c>
      <c r="N889" s="8" t="s">
        <v>28</v>
      </c>
      <c r="O889" s="8" t="s">
        <v>28</v>
      </c>
    </row>
    <row r="890" spans="1:16" ht="15">
      <c r="A890" s="1" t="s">
        <v>4677</v>
      </c>
      <c r="B890" s="5" t="s">
        <v>4679</v>
      </c>
      <c r="C890" s="1" t="s">
        <v>4680</v>
      </c>
      <c r="D890" s="1" t="s">
        <v>4681</v>
      </c>
      <c r="E890" s="1" t="s">
        <v>4681</v>
      </c>
      <c r="G890" s="8">
        <v>81</v>
      </c>
      <c r="H890" s="8">
        <v>6</v>
      </c>
      <c r="I890" s="8">
        <v>6</v>
      </c>
      <c r="J890" s="8" t="s">
        <v>28</v>
      </c>
      <c r="K890" s="8" t="s">
        <v>28</v>
      </c>
      <c r="L890" s="8" t="s">
        <v>28</v>
      </c>
      <c r="M890" s="8" t="s">
        <v>28</v>
      </c>
      <c r="N890" s="8" t="s">
        <v>28</v>
      </c>
      <c r="O890" s="8" t="s">
        <v>28</v>
      </c>
    </row>
    <row r="891" spans="1:16" ht="15">
      <c r="A891" s="1" t="s">
        <v>4682</v>
      </c>
      <c r="B891" s="5" t="s">
        <v>4684</v>
      </c>
      <c r="C891" s="1" t="s">
        <v>4685</v>
      </c>
      <c r="D891" s="1" t="s">
        <v>4686</v>
      </c>
      <c r="E891" s="1" t="s">
        <v>4686</v>
      </c>
      <c r="G891" s="8">
        <v>82</v>
      </c>
      <c r="H891" s="8" t="s">
        <v>27</v>
      </c>
      <c r="I891" s="8" t="s">
        <v>27</v>
      </c>
      <c r="J891" s="8" t="s">
        <v>28</v>
      </c>
      <c r="K891" s="8" t="s">
        <v>28</v>
      </c>
      <c r="L891" s="8" t="s">
        <v>28</v>
      </c>
      <c r="M891" s="8" t="s">
        <v>28</v>
      </c>
      <c r="N891" s="8" t="s">
        <v>28</v>
      </c>
      <c r="O891" s="8" t="s">
        <v>28</v>
      </c>
    </row>
    <row r="892" spans="1:16" ht="15">
      <c r="A892" s="1" t="s">
        <v>4687</v>
      </c>
      <c r="B892" s="5" t="s">
        <v>4689</v>
      </c>
      <c r="C892" s="1" t="s">
        <v>4690</v>
      </c>
      <c r="D892" s="1" t="s">
        <v>4691</v>
      </c>
      <c r="E892" s="1" t="s">
        <v>4691</v>
      </c>
      <c r="G892" s="8">
        <v>83</v>
      </c>
      <c r="H892" s="8" t="s">
        <v>41</v>
      </c>
      <c r="I892" s="8" t="s">
        <v>28</v>
      </c>
      <c r="J892" s="8" t="s">
        <v>28</v>
      </c>
      <c r="K892" s="8" t="s">
        <v>28</v>
      </c>
      <c r="L892" s="8" t="s">
        <v>28</v>
      </c>
      <c r="M892" s="8" t="s">
        <v>28</v>
      </c>
      <c r="N892" s="8" t="s">
        <v>28</v>
      </c>
      <c r="O892" s="8" t="s">
        <v>28</v>
      </c>
    </row>
    <row r="893" spans="1:16" ht="15">
      <c r="A893" s="1" t="s">
        <v>4692</v>
      </c>
      <c r="B893" s="5" t="s">
        <v>4694</v>
      </c>
      <c r="C893" s="1" t="s">
        <v>4695</v>
      </c>
      <c r="D893" s="1" t="s">
        <v>4696</v>
      </c>
      <c r="E893" s="1" t="s">
        <v>4696</v>
      </c>
      <c r="G893" s="8">
        <v>84</v>
      </c>
      <c r="H893" s="8" t="s">
        <v>41</v>
      </c>
      <c r="I893" s="8" t="s">
        <v>28</v>
      </c>
      <c r="J893" s="8" t="s">
        <v>28</v>
      </c>
      <c r="K893" s="8" t="s">
        <v>28</v>
      </c>
      <c r="L893" s="8" t="s">
        <v>28</v>
      </c>
      <c r="M893" s="8" t="s">
        <v>28</v>
      </c>
      <c r="N893" s="8" t="s">
        <v>28</v>
      </c>
      <c r="O893" s="8" t="s">
        <v>28</v>
      </c>
    </row>
    <row r="894" spans="1:16" ht="15">
      <c r="A894" s="1" t="s">
        <v>4697</v>
      </c>
      <c r="B894" s="5" t="s">
        <v>4699</v>
      </c>
      <c r="C894" s="1" t="s">
        <v>4700</v>
      </c>
      <c r="D894" s="1" t="s">
        <v>4701</v>
      </c>
      <c r="E894" s="1" t="s">
        <v>4701</v>
      </c>
      <c r="G894" s="8">
        <v>85</v>
      </c>
      <c r="H894" s="8" t="s">
        <v>27</v>
      </c>
      <c r="I894" s="8" t="s">
        <v>27</v>
      </c>
      <c r="J894" s="8" t="s">
        <v>28</v>
      </c>
      <c r="K894" s="8" t="s">
        <v>28</v>
      </c>
      <c r="L894" s="8" t="s">
        <v>28</v>
      </c>
      <c r="M894" s="8" t="s">
        <v>28</v>
      </c>
      <c r="N894" s="8" t="s">
        <v>28</v>
      </c>
      <c r="O894" s="8" t="s">
        <v>28</v>
      </c>
    </row>
    <row r="895" spans="1:16" ht="15">
      <c r="A895" s="1" t="s">
        <v>4702</v>
      </c>
      <c r="B895" s="5" t="s">
        <v>4704</v>
      </c>
      <c r="C895" s="1" t="s">
        <v>4705</v>
      </c>
      <c r="D895" s="1" t="s">
        <v>4706</v>
      </c>
      <c r="E895" s="1" t="s">
        <v>4706</v>
      </c>
      <c r="G895" s="8">
        <v>86</v>
      </c>
      <c r="H895" s="8" t="s">
        <v>27</v>
      </c>
      <c r="I895" s="8" t="s">
        <v>27</v>
      </c>
      <c r="J895" s="8" t="s">
        <v>28</v>
      </c>
      <c r="K895" s="8" t="s">
        <v>28</v>
      </c>
      <c r="L895" s="8" t="s">
        <v>28</v>
      </c>
      <c r="M895" s="8" t="s">
        <v>28</v>
      </c>
      <c r="N895" s="8" t="s">
        <v>28</v>
      </c>
      <c r="O895" s="8" t="s">
        <v>28</v>
      </c>
    </row>
    <row r="896" spans="1:16" ht="15">
      <c r="A896" s="1" t="s">
        <v>4707</v>
      </c>
      <c r="B896" s="5" t="s">
        <v>4709</v>
      </c>
      <c r="C896" s="1" t="s">
        <v>1486</v>
      </c>
      <c r="D896" s="1" t="s">
        <v>4710</v>
      </c>
      <c r="E896" s="1" t="s">
        <v>4710</v>
      </c>
      <c r="G896" s="8">
        <v>87</v>
      </c>
      <c r="H896" s="8" t="s">
        <v>27</v>
      </c>
      <c r="I896" s="8" t="s">
        <v>28</v>
      </c>
      <c r="J896" s="8" t="s">
        <v>28</v>
      </c>
      <c r="K896" s="8" t="s">
        <v>28</v>
      </c>
      <c r="L896" s="8" t="s">
        <v>28</v>
      </c>
      <c r="M896" s="8" t="s">
        <v>28</v>
      </c>
      <c r="N896" s="8" t="s">
        <v>28</v>
      </c>
      <c r="O896" s="8" t="s">
        <v>28</v>
      </c>
    </row>
    <row r="897" spans="1:16" ht="15">
      <c r="A897" s="1" t="s">
        <v>4711</v>
      </c>
      <c r="B897" s="5" t="s">
        <v>4713</v>
      </c>
      <c r="C897" s="1" t="s">
        <v>4714</v>
      </c>
      <c r="D897" s="1" t="s">
        <v>4715</v>
      </c>
      <c r="E897" s="1" t="s">
        <v>4715</v>
      </c>
      <c r="G897" s="8">
        <v>88</v>
      </c>
      <c r="H897" s="8">
        <v>2</v>
      </c>
      <c r="I897" s="8" t="s">
        <v>28</v>
      </c>
      <c r="J897" s="8" t="s">
        <v>28</v>
      </c>
      <c r="K897" s="8" t="s">
        <v>28</v>
      </c>
      <c r="L897" s="8" t="s">
        <v>28</v>
      </c>
      <c r="M897" s="8" t="s">
        <v>28</v>
      </c>
      <c r="N897" s="8" t="s">
        <v>28</v>
      </c>
      <c r="O897" s="8" t="s">
        <v>28</v>
      </c>
    </row>
    <row r="898" spans="1:16" ht="15">
      <c r="A898" s="1" t="s">
        <v>4716</v>
      </c>
      <c r="B898" s="5" t="s">
        <v>4718</v>
      </c>
      <c r="C898" s="1" t="s">
        <v>4719</v>
      </c>
      <c r="D898" s="1" t="s">
        <v>4720</v>
      </c>
      <c r="E898" s="1" t="s">
        <v>4720</v>
      </c>
      <c r="G898" s="8">
        <v>89</v>
      </c>
      <c r="H898" s="8" t="s">
        <v>34</v>
      </c>
      <c r="I898" s="8" t="s">
        <v>27</v>
      </c>
      <c r="J898" s="8" t="s">
        <v>28</v>
      </c>
      <c r="K898" s="8" t="s">
        <v>28</v>
      </c>
      <c r="L898" s="8" t="s">
        <v>28</v>
      </c>
      <c r="M898" s="8" t="s">
        <v>28</v>
      </c>
      <c r="N898" s="8" t="s">
        <v>28</v>
      </c>
      <c r="O898" s="8" t="s">
        <v>28</v>
      </c>
      <c r="P898" s="12" t="s">
        <v>4721</v>
      </c>
    </row>
    <row r="899" spans="1:16" ht="15">
      <c r="A899" s="1" t="s">
        <v>4722</v>
      </c>
      <c r="B899" s="5" t="s">
        <v>4724</v>
      </c>
      <c r="C899" s="1" t="s">
        <v>4725</v>
      </c>
      <c r="D899" s="1" t="s">
        <v>4726</v>
      </c>
      <c r="E899" s="1" t="s">
        <v>4726</v>
      </c>
      <c r="G899" s="8">
        <v>90</v>
      </c>
      <c r="H899" s="8" t="s">
        <v>27</v>
      </c>
      <c r="I899" s="8" t="s">
        <v>27</v>
      </c>
      <c r="J899" s="8" t="s">
        <v>28</v>
      </c>
      <c r="K899" s="8" t="s">
        <v>28</v>
      </c>
      <c r="L899" s="8" t="s">
        <v>28</v>
      </c>
      <c r="M899" s="8" t="s">
        <v>28</v>
      </c>
      <c r="N899" s="8" t="s">
        <v>28</v>
      </c>
      <c r="O899" s="8" t="s">
        <v>28</v>
      </c>
    </row>
    <row r="900" spans="1:16" ht="15">
      <c r="A900" s="1" t="s">
        <v>4727</v>
      </c>
      <c r="B900" s="5" t="s">
        <v>4729</v>
      </c>
      <c r="C900" s="1" t="s">
        <v>4730</v>
      </c>
      <c r="D900" s="1" t="s">
        <v>4731</v>
      </c>
      <c r="E900" s="1" t="s">
        <v>4731</v>
      </c>
      <c r="G900" s="8">
        <v>91</v>
      </c>
      <c r="H900" s="8" t="s">
        <v>41</v>
      </c>
      <c r="I900" s="8" t="s">
        <v>41</v>
      </c>
      <c r="J900" s="8" t="s">
        <v>28</v>
      </c>
      <c r="K900" s="8" t="s">
        <v>28</v>
      </c>
      <c r="L900" s="8" t="s">
        <v>28</v>
      </c>
      <c r="M900" s="8" t="s">
        <v>28</v>
      </c>
      <c r="N900" s="8" t="s">
        <v>28</v>
      </c>
      <c r="O900" s="8" t="s">
        <v>28</v>
      </c>
    </row>
    <row r="901" spans="1:16" ht="15">
      <c r="A901" s="1" t="s">
        <v>4732</v>
      </c>
      <c r="B901" s="5" t="s">
        <v>4734</v>
      </c>
      <c r="C901" s="1" t="s">
        <v>4735</v>
      </c>
      <c r="D901" s="1" t="s">
        <v>4736</v>
      </c>
      <c r="E901" s="1" t="s">
        <v>4736</v>
      </c>
      <c r="G901" s="8">
        <v>92</v>
      </c>
      <c r="H901" s="8" t="s">
        <v>41</v>
      </c>
      <c r="I901" s="8" t="s">
        <v>41</v>
      </c>
      <c r="J901" s="8" t="s">
        <v>28</v>
      </c>
      <c r="K901" s="8" t="s">
        <v>28</v>
      </c>
      <c r="L901" s="8" t="s">
        <v>28</v>
      </c>
      <c r="M901" s="8" t="s">
        <v>28</v>
      </c>
      <c r="N901" s="8" t="s">
        <v>28</v>
      </c>
      <c r="O901" s="8" t="s">
        <v>28</v>
      </c>
    </row>
    <row r="902" spans="1:16" ht="15">
      <c r="A902" s="1" t="s">
        <v>4737</v>
      </c>
      <c r="B902" s="5" t="s">
        <v>4739</v>
      </c>
      <c r="C902" s="1" t="s">
        <v>4740</v>
      </c>
      <c r="D902" s="1" t="s">
        <v>4741</v>
      </c>
      <c r="E902" s="1" t="s">
        <v>4741</v>
      </c>
      <c r="G902" s="8">
        <v>93</v>
      </c>
      <c r="H902" s="8" t="s">
        <v>471</v>
      </c>
      <c r="I902" s="8" t="s">
        <v>498</v>
      </c>
      <c r="J902" s="8" t="s">
        <v>28</v>
      </c>
      <c r="K902" s="8" t="s">
        <v>28</v>
      </c>
      <c r="L902" s="8" t="s">
        <v>28</v>
      </c>
      <c r="M902" s="8" t="s">
        <v>28</v>
      </c>
      <c r="N902" s="8" t="s">
        <v>28</v>
      </c>
      <c r="O902" s="8" t="s">
        <v>28</v>
      </c>
    </row>
    <row r="903" spans="1:16" ht="15">
      <c r="A903" s="1" t="s">
        <v>4742</v>
      </c>
      <c r="B903" s="5" t="s">
        <v>4744</v>
      </c>
      <c r="C903" s="1" t="s">
        <v>4745</v>
      </c>
      <c r="D903" s="1" t="s">
        <v>4746</v>
      </c>
      <c r="E903" s="1" t="s">
        <v>4746</v>
      </c>
      <c r="G903" s="8">
        <v>94</v>
      </c>
      <c r="H903" s="8" t="s">
        <v>41</v>
      </c>
      <c r="I903" s="8" t="s">
        <v>41</v>
      </c>
      <c r="J903" s="8" t="s">
        <v>28</v>
      </c>
      <c r="K903" s="8" t="s">
        <v>28</v>
      </c>
      <c r="L903" s="8" t="s">
        <v>28</v>
      </c>
      <c r="M903" s="8" t="s">
        <v>28</v>
      </c>
      <c r="N903" s="8" t="s">
        <v>28</v>
      </c>
      <c r="O903" s="8" t="s">
        <v>28</v>
      </c>
    </row>
    <row r="904" spans="1:16" ht="15">
      <c r="A904" s="1" t="s">
        <v>4747</v>
      </c>
      <c r="B904" s="5" t="s">
        <v>4749</v>
      </c>
      <c r="C904" s="1" t="s">
        <v>1421</v>
      </c>
      <c r="D904" s="1" t="s">
        <v>4750</v>
      </c>
      <c r="E904" s="1" t="s">
        <v>4750</v>
      </c>
      <c r="G904" s="8">
        <v>95</v>
      </c>
      <c r="H904" s="8" t="s">
        <v>113</v>
      </c>
      <c r="I904" s="8" t="s">
        <v>59</v>
      </c>
      <c r="J904" s="8" t="s">
        <v>28</v>
      </c>
      <c r="K904" s="8" t="s">
        <v>28</v>
      </c>
      <c r="L904" s="8" t="s">
        <v>28</v>
      </c>
      <c r="M904" s="8" t="s">
        <v>28</v>
      </c>
      <c r="N904" s="8" t="s">
        <v>28</v>
      </c>
      <c r="O904" s="8" t="s">
        <v>28</v>
      </c>
    </row>
    <row r="905" spans="1:16" ht="15">
      <c r="A905" s="1" t="s">
        <v>4751</v>
      </c>
      <c r="B905" s="5" t="s">
        <v>4753</v>
      </c>
      <c r="C905" s="1" t="s">
        <v>4754</v>
      </c>
      <c r="D905" s="1" t="s">
        <v>4755</v>
      </c>
      <c r="E905" s="1" t="s">
        <v>4755</v>
      </c>
      <c r="G905" s="8">
        <v>96</v>
      </c>
      <c r="H905" s="8" t="s">
        <v>27</v>
      </c>
      <c r="I905" s="8" t="s">
        <v>27</v>
      </c>
      <c r="J905" s="8" t="s">
        <v>28</v>
      </c>
      <c r="K905" s="8" t="s">
        <v>28</v>
      </c>
      <c r="L905" s="8" t="s">
        <v>28</v>
      </c>
      <c r="M905" s="8" t="s">
        <v>28</v>
      </c>
      <c r="N905" s="8" t="s">
        <v>28</v>
      </c>
      <c r="O905" s="8" t="s">
        <v>28</v>
      </c>
    </row>
    <row r="906" spans="1:16" ht="15">
      <c r="A906" s="1" t="s">
        <v>4756</v>
      </c>
      <c r="B906" s="5" t="s">
        <v>4758</v>
      </c>
      <c r="C906" s="1" t="s">
        <v>4759</v>
      </c>
      <c r="D906" s="1" t="s">
        <v>4760</v>
      </c>
      <c r="E906" s="1" t="s">
        <v>4760</v>
      </c>
      <c r="G906" s="8">
        <v>97</v>
      </c>
      <c r="H906" s="8" t="s">
        <v>78</v>
      </c>
      <c r="I906" s="8" t="s">
        <v>47</v>
      </c>
      <c r="J906" s="8" t="s">
        <v>365</v>
      </c>
      <c r="K906" s="8" t="s">
        <v>365</v>
      </c>
      <c r="L906" s="8" t="s">
        <v>28</v>
      </c>
      <c r="M906" s="8" t="s">
        <v>28</v>
      </c>
      <c r="N906" s="8" t="s">
        <v>28</v>
      </c>
      <c r="O906" s="8" t="s">
        <v>28</v>
      </c>
    </row>
    <row r="907" spans="1:16" ht="15">
      <c r="A907" s="1" t="s">
        <v>4761</v>
      </c>
      <c r="B907" s="5" t="s">
        <v>4763</v>
      </c>
      <c r="C907" s="1" t="s">
        <v>4764</v>
      </c>
      <c r="D907" s="1" t="s">
        <v>4765</v>
      </c>
      <c r="E907" s="1" t="s">
        <v>4765</v>
      </c>
      <c r="G907" s="8">
        <v>98</v>
      </c>
      <c r="H907" s="8" t="s">
        <v>84</v>
      </c>
      <c r="I907" s="8" t="s">
        <v>28</v>
      </c>
      <c r="J907" s="8" t="s">
        <v>27</v>
      </c>
      <c r="K907" s="8" t="s">
        <v>27</v>
      </c>
      <c r="L907" s="8" t="s">
        <v>28</v>
      </c>
      <c r="M907" s="8" t="s">
        <v>28</v>
      </c>
      <c r="N907" s="8" t="s">
        <v>28</v>
      </c>
      <c r="O907" s="8" t="s">
        <v>28</v>
      </c>
    </row>
    <row r="908" spans="1:16" ht="15">
      <c r="A908" s="1" t="s">
        <v>4766</v>
      </c>
      <c r="B908" s="5" t="s">
        <v>4768</v>
      </c>
      <c r="C908" s="1" t="s">
        <v>4769</v>
      </c>
      <c r="D908" s="1" t="s">
        <v>4770</v>
      </c>
      <c r="E908" s="1" t="s">
        <v>4770</v>
      </c>
      <c r="G908" s="8">
        <v>99</v>
      </c>
      <c r="H908" s="8">
        <v>6</v>
      </c>
      <c r="I908" s="8">
        <v>6</v>
      </c>
      <c r="J908" s="8" t="s">
        <v>113</v>
      </c>
      <c r="K908" s="8" t="s">
        <v>28</v>
      </c>
      <c r="L908" s="8" t="s">
        <v>28</v>
      </c>
      <c r="M908" s="8" t="s">
        <v>28</v>
      </c>
      <c r="N908" s="8" t="s">
        <v>28</v>
      </c>
      <c r="O908" s="8" t="s">
        <v>28</v>
      </c>
    </row>
    <row r="909" spans="1:16" ht="15">
      <c r="A909" s="1" t="s">
        <v>4771</v>
      </c>
      <c r="B909" s="5" t="s">
        <v>4773</v>
      </c>
      <c r="C909" s="1" t="s">
        <v>4774</v>
      </c>
      <c r="D909" s="1" t="s">
        <v>4775</v>
      </c>
      <c r="E909" s="1" t="s">
        <v>4775</v>
      </c>
      <c r="G909" s="8">
        <v>100</v>
      </c>
      <c r="H909" s="8" t="s">
        <v>498</v>
      </c>
      <c r="I909" s="8" t="s">
        <v>498</v>
      </c>
      <c r="J909" s="8" t="s">
        <v>28</v>
      </c>
      <c r="K909" s="8" t="s">
        <v>28</v>
      </c>
      <c r="L909" s="8" t="s">
        <v>28</v>
      </c>
      <c r="M909" s="8" t="s">
        <v>28</v>
      </c>
      <c r="N909" s="8" t="s">
        <v>28</v>
      </c>
      <c r="O909" s="8" t="s">
        <v>28</v>
      </c>
    </row>
    <row r="910" spans="1:16" ht="15">
      <c r="A910" s="1" t="s">
        <v>4776</v>
      </c>
      <c r="B910" s="5" t="s">
        <v>4778</v>
      </c>
      <c r="C910" s="1" t="s">
        <v>4779</v>
      </c>
      <c r="D910" s="1" t="s">
        <v>4780</v>
      </c>
      <c r="E910" s="1" t="s">
        <v>4780</v>
      </c>
      <c r="G910" s="8">
        <v>101</v>
      </c>
      <c r="H910" s="8" t="s">
        <v>4511</v>
      </c>
      <c r="I910" s="8" t="s">
        <v>4511</v>
      </c>
      <c r="J910" s="8" t="s">
        <v>28</v>
      </c>
      <c r="K910" s="8" t="s">
        <v>28</v>
      </c>
      <c r="L910" s="8" t="s">
        <v>28</v>
      </c>
      <c r="M910" s="8" t="s">
        <v>28</v>
      </c>
      <c r="N910" s="8" t="s">
        <v>28</v>
      </c>
      <c r="O910" s="8" t="s">
        <v>28</v>
      </c>
    </row>
    <row r="911" spans="1:16" ht="15">
      <c r="A911" s="1" t="s">
        <v>4781</v>
      </c>
      <c r="B911" s="5" t="s">
        <v>4783</v>
      </c>
      <c r="C911" s="1" t="s">
        <v>544</v>
      </c>
      <c r="D911" s="1" t="s">
        <v>545</v>
      </c>
      <c r="E911" s="1" t="s">
        <v>545</v>
      </c>
      <c r="G911" s="8">
        <v>102</v>
      </c>
      <c r="H911" s="8">
        <v>4</v>
      </c>
      <c r="I911" s="8" t="s">
        <v>28</v>
      </c>
      <c r="J911" s="8" t="s">
        <v>27</v>
      </c>
      <c r="K911" s="8" t="s">
        <v>27</v>
      </c>
      <c r="L911" s="8" t="s">
        <v>28</v>
      </c>
      <c r="M911" s="8" t="s">
        <v>28</v>
      </c>
      <c r="N911" s="8" t="s">
        <v>28</v>
      </c>
      <c r="O911" s="8" t="s">
        <v>28</v>
      </c>
    </row>
    <row r="912" spans="1:16" ht="15">
      <c r="A912" s="1" t="s">
        <v>4784</v>
      </c>
      <c r="B912" s="5" t="s">
        <v>4786</v>
      </c>
      <c r="C912" s="1" t="s">
        <v>4787</v>
      </c>
      <c r="D912" s="1" t="s">
        <v>4788</v>
      </c>
      <c r="E912" s="1" t="s">
        <v>4788</v>
      </c>
      <c r="G912" s="8">
        <v>103</v>
      </c>
      <c r="H912" s="8" t="s">
        <v>288</v>
      </c>
      <c r="I912" s="8" t="s">
        <v>28</v>
      </c>
      <c r="J912" s="8" t="s">
        <v>27</v>
      </c>
      <c r="K912" s="8" t="s">
        <v>27</v>
      </c>
      <c r="L912" s="8" t="s">
        <v>28</v>
      </c>
      <c r="M912" s="8" t="s">
        <v>28</v>
      </c>
      <c r="N912" s="8" t="s">
        <v>28</v>
      </c>
      <c r="O912" s="8" t="s">
        <v>28</v>
      </c>
    </row>
    <row r="913" spans="1:16" ht="15">
      <c r="A913" s="1" t="s">
        <v>4789</v>
      </c>
      <c r="B913" s="5" t="s">
        <v>4791</v>
      </c>
      <c r="C913" s="1" t="s">
        <v>4792</v>
      </c>
      <c r="D913" s="1" t="s">
        <v>4793</v>
      </c>
      <c r="E913" s="1" t="s">
        <v>4793</v>
      </c>
      <c r="G913" s="8">
        <v>104</v>
      </c>
      <c r="H913" s="8" t="s">
        <v>84</v>
      </c>
      <c r="I913" s="8" t="s">
        <v>28</v>
      </c>
      <c r="J913" s="8" t="s">
        <v>28</v>
      </c>
      <c r="K913" s="8" t="s">
        <v>28</v>
      </c>
      <c r="L913" s="8" t="s">
        <v>28</v>
      </c>
      <c r="M913" s="8" t="s">
        <v>28</v>
      </c>
      <c r="N913" s="8" t="s">
        <v>28</v>
      </c>
      <c r="O913" s="8" t="s">
        <v>28</v>
      </c>
    </row>
    <row r="914" spans="1:16" ht="15">
      <c r="A914" s="1" t="s">
        <v>4794</v>
      </c>
      <c r="B914" s="5" t="s">
        <v>4796</v>
      </c>
      <c r="C914" s="1" t="s">
        <v>4797</v>
      </c>
      <c r="D914" s="1" t="s">
        <v>4798</v>
      </c>
      <c r="E914" s="1" t="s">
        <v>4798</v>
      </c>
      <c r="G914" s="8">
        <v>105</v>
      </c>
      <c r="H914" s="8" t="s">
        <v>288</v>
      </c>
      <c r="I914" s="8" t="s">
        <v>288</v>
      </c>
      <c r="J914" s="8" t="s">
        <v>28</v>
      </c>
      <c r="K914" s="8" t="s">
        <v>28</v>
      </c>
      <c r="L914" s="8" t="s">
        <v>28</v>
      </c>
      <c r="M914" s="8" t="s">
        <v>28</v>
      </c>
      <c r="N914" s="8" t="s">
        <v>28</v>
      </c>
      <c r="O914" s="8" t="s">
        <v>28</v>
      </c>
    </row>
    <row r="915" spans="1:16" ht="15">
      <c r="A915" s="1" t="s">
        <v>4799</v>
      </c>
      <c r="B915" s="5" t="s">
        <v>4801</v>
      </c>
      <c r="C915" s="1" t="s">
        <v>4802</v>
      </c>
      <c r="D915" s="1" t="s">
        <v>4803</v>
      </c>
      <c r="E915" s="1" t="s">
        <v>4803</v>
      </c>
      <c r="G915" s="8">
        <v>106</v>
      </c>
      <c r="H915" s="8" t="s">
        <v>1042</v>
      </c>
      <c r="I915" s="8" t="s">
        <v>288</v>
      </c>
      <c r="J915" s="8" t="s">
        <v>28</v>
      </c>
      <c r="K915" s="8" t="s">
        <v>28</v>
      </c>
      <c r="L915" s="8" t="s">
        <v>28</v>
      </c>
      <c r="M915" s="8" t="s">
        <v>28</v>
      </c>
      <c r="N915" s="8" t="s">
        <v>28</v>
      </c>
      <c r="O915" s="8" t="s">
        <v>28</v>
      </c>
    </row>
    <row r="916" spans="1:16" ht="15">
      <c r="A916" s="1" t="s">
        <v>4804</v>
      </c>
      <c r="B916" s="5" t="s">
        <v>4806</v>
      </c>
      <c r="C916" s="1" t="s">
        <v>4807</v>
      </c>
      <c r="D916" s="1" t="s">
        <v>4808</v>
      </c>
      <c r="E916" s="1" t="s">
        <v>4808</v>
      </c>
      <c r="F916" s="1" t="s">
        <v>287</v>
      </c>
      <c r="G916" s="8">
        <v>107</v>
      </c>
      <c r="H916" s="8" t="s">
        <v>27</v>
      </c>
      <c r="I916" s="8" t="s">
        <v>28</v>
      </c>
      <c r="J916" s="8" t="s">
        <v>28</v>
      </c>
      <c r="K916" s="8" t="s">
        <v>28</v>
      </c>
      <c r="L916" s="8" t="s">
        <v>28</v>
      </c>
      <c r="M916" s="8" t="s">
        <v>28</v>
      </c>
      <c r="N916" s="8" t="s">
        <v>28</v>
      </c>
      <c r="O916" s="8" t="s">
        <v>28</v>
      </c>
    </row>
    <row r="917" spans="1:16" ht="15">
      <c r="A917" s="1" t="s">
        <v>4804</v>
      </c>
      <c r="B917" s="5" t="s">
        <v>4810</v>
      </c>
      <c r="C917" s="1" t="s">
        <v>4811</v>
      </c>
      <c r="D917" s="1" t="s">
        <v>4808</v>
      </c>
      <c r="E917" s="1" t="s">
        <v>4812</v>
      </c>
      <c r="G917" s="8">
        <v>108</v>
      </c>
      <c r="H917" s="8" t="s">
        <v>66</v>
      </c>
      <c r="I917" s="8" t="s">
        <v>66</v>
      </c>
      <c r="J917" s="8" t="s">
        <v>28</v>
      </c>
      <c r="K917" s="8" t="s">
        <v>28</v>
      </c>
      <c r="L917" s="8" t="s">
        <v>28</v>
      </c>
      <c r="M917" s="8" t="s">
        <v>28</v>
      </c>
      <c r="N917" s="8" t="s">
        <v>28</v>
      </c>
      <c r="O917" s="8" t="s">
        <v>28</v>
      </c>
    </row>
    <row r="918" spans="1:16" ht="15">
      <c r="A918" s="1" t="s">
        <v>4813</v>
      </c>
      <c r="B918" s="5" t="s">
        <v>4815</v>
      </c>
      <c r="C918" s="1" t="s">
        <v>4816</v>
      </c>
      <c r="D918" s="1" t="s">
        <v>2143</v>
      </c>
      <c r="E918" s="1" t="s">
        <v>2143</v>
      </c>
      <c r="G918" s="8">
        <v>109</v>
      </c>
      <c r="H918" s="8">
        <v>3</v>
      </c>
      <c r="I918" s="8">
        <v>3</v>
      </c>
      <c r="J918" s="8" t="s">
        <v>28</v>
      </c>
      <c r="K918" s="8" t="s">
        <v>28</v>
      </c>
      <c r="L918" s="8" t="s">
        <v>28</v>
      </c>
      <c r="M918" s="8" t="s">
        <v>28</v>
      </c>
      <c r="N918" s="8" t="s">
        <v>28</v>
      </c>
      <c r="O918" s="8" t="s">
        <v>28</v>
      </c>
    </row>
    <row r="919" spans="1:16" ht="15">
      <c r="A919" s="1" t="s">
        <v>4817</v>
      </c>
      <c r="B919" s="5" t="s">
        <v>4819</v>
      </c>
      <c r="C919" s="1" t="s">
        <v>4820</v>
      </c>
      <c r="D919" s="1" t="s">
        <v>4821</v>
      </c>
      <c r="E919" s="1" t="s">
        <v>4821</v>
      </c>
      <c r="G919" s="8">
        <v>110</v>
      </c>
      <c r="H919" s="8" t="s">
        <v>113</v>
      </c>
      <c r="I919" s="8" t="s">
        <v>28</v>
      </c>
      <c r="J919" s="8" t="s">
        <v>28</v>
      </c>
      <c r="K919" s="8" t="s">
        <v>28</v>
      </c>
      <c r="L919" s="8" t="s">
        <v>28</v>
      </c>
      <c r="M919" s="8" t="s">
        <v>28</v>
      </c>
      <c r="N919" s="8" t="s">
        <v>28</v>
      </c>
      <c r="O919" s="8" t="s">
        <v>28</v>
      </c>
    </row>
    <row r="920" spans="1:16" ht="15">
      <c r="A920" s="1" t="s">
        <v>4822</v>
      </c>
      <c r="B920" s="5" t="s">
        <v>4824</v>
      </c>
      <c r="C920" s="1" t="s">
        <v>1696</v>
      </c>
      <c r="D920" s="1" t="s">
        <v>1697</v>
      </c>
      <c r="E920" s="1" t="s">
        <v>1697</v>
      </c>
      <c r="G920" s="8">
        <v>111</v>
      </c>
      <c r="H920" s="8" t="s">
        <v>113</v>
      </c>
      <c r="I920" s="8" t="s">
        <v>28</v>
      </c>
      <c r="J920" s="8" t="s">
        <v>28</v>
      </c>
      <c r="K920" s="8" t="s">
        <v>28</v>
      </c>
      <c r="L920" s="8" t="s">
        <v>28</v>
      </c>
      <c r="M920" s="8" t="s">
        <v>28</v>
      </c>
      <c r="N920" s="8" t="s">
        <v>28</v>
      </c>
      <c r="O920" s="8" t="s">
        <v>28</v>
      </c>
    </row>
    <row r="921" spans="1:16" ht="15">
      <c r="A921" s="1" t="s">
        <v>4825</v>
      </c>
      <c r="B921" s="5" t="s">
        <v>4827</v>
      </c>
      <c r="C921" s="1" t="s">
        <v>4828</v>
      </c>
      <c r="D921" s="1" t="s">
        <v>4829</v>
      </c>
      <c r="E921" s="1" t="s">
        <v>4829</v>
      </c>
      <c r="G921" s="8">
        <v>112</v>
      </c>
      <c r="H921" s="8" t="s">
        <v>113</v>
      </c>
      <c r="I921" s="8" t="s">
        <v>28</v>
      </c>
      <c r="J921" s="8">
        <v>5</v>
      </c>
      <c r="K921" s="8" t="s">
        <v>28</v>
      </c>
      <c r="L921" s="8" t="s">
        <v>197</v>
      </c>
      <c r="M921" s="8" t="s">
        <v>28</v>
      </c>
      <c r="N921" s="8" t="s">
        <v>28</v>
      </c>
      <c r="O921" s="8" t="s">
        <v>28</v>
      </c>
      <c r="P921" s="1" t="s">
        <v>4830</v>
      </c>
    </row>
    <row r="922" spans="1:16" ht="15">
      <c r="A922" s="1" t="s">
        <v>4831</v>
      </c>
      <c r="B922" s="5" t="s">
        <v>4833</v>
      </c>
      <c r="C922" s="1" t="s">
        <v>4834</v>
      </c>
      <c r="D922" s="1" t="s">
        <v>4835</v>
      </c>
      <c r="E922" s="1" t="s">
        <v>4836</v>
      </c>
      <c r="F922" s="1" t="s">
        <v>287</v>
      </c>
      <c r="G922" s="8">
        <v>113</v>
      </c>
      <c r="H922" s="8" t="s">
        <v>41</v>
      </c>
      <c r="I922" s="8" t="s">
        <v>28</v>
      </c>
      <c r="J922" s="8" t="s">
        <v>28</v>
      </c>
      <c r="K922" s="8" t="s">
        <v>28</v>
      </c>
      <c r="L922" s="8" t="s">
        <v>28</v>
      </c>
      <c r="M922" s="8" t="s">
        <v>28</v>
      </c>
      <c r="N922" s="8" t="s">
        <v>28</v>
      </c>
      <c r="O922" s="8" t="s">
        <v>28</v>
      </c>
    </row>
    <row r="923" spans="1:16" ht="15">
      <c r="A923" s="1" t="s">
        <v>4831</v>
      </c>
      <c r="B923" s="5" t="s">
        <v>4838</v>
      </c>
      <c r="C923" s="1" t="s">
        <v>4839</v>
      </c>
      <c r="D923" s="1" t="s">
        <v>4835</v>
      </c>
      <c r="E923" s="1" t="s">
        <v>4840</v>
      </c>
      <c r="G923" s="8">
        <v>114</v>
      </c>
      <c r="H923" s="8" t="s">
        <v>1132</v>
      </c>
      <c r="I923" s="8" t="s">
        <v>28</v>
      </c>
      <c r="J923" s="8" t="s">
        <v>806</v>
      </c>
      <c r="K923" s="8" t="s">
        <v>28</v>
      </c>
      <c r="L923" s="8" t="s">
        <v>28</v>
      </c>
      <c r="M923" s="8" t="s">
        <v>28</v>
      </c>
      <c r="N923" s="8" t="s">
        <v>28</v>
      </c>
      <c r="O923" s="8" t="s">
        <v>28</v>
      </c>
      <c r="P923" s="1" t="s">
        <v>4841</v>
      </c>
    </row>
    <row r="924" spans="1:16" ht="15">
      <c r="A924" s="1" t="s">
        <v>4842</v>
      </c>
      <c r="B924" s="5" t="s">
        <v>4844</v>
      </c>
      <c r="C924" s="1" t="s">
        <v>2218</v>
      </c>
      <c r="D924" s="1" t="s">
        <v>2219</v>
      </c>
      <c r="E924" s="1" t="s">
        <v>2219</v>
      </c>
      <c r="G924" s="8">
        <v>115</v>
      </c>
      <c r="H924" s="8" t="s">
        <v>41</v>
      </c>
      <c r="I924" s="8" t="s">
        <v>28</v>
      </c>
      <c r="J924" s="8" t="s">
        <v>28</v>
      </c>
      <c r="K924" s="8" t="s">
        <v>28</v>
      </c>
      <c r="L924" s="8" t="s">
        <v>28</v>
      </c>
      <c r="M924" s="8" t="s">
        <v>28</v>
      </c>
      <c r="N924" s="8" t="s">
        <v>28</v>
      </c>
      <c r="O924" s="8" t="s">
        <v>28</v>
      </c>
    </row>
    <row r="925" spans="1:16" ht="15">
      <c r="A925" s="1" t="s">
        <v>4845</v>
      </c>
      <c r="B925" s="5" t="s">
        <v>4847</v>
      </c>
      <c r="C925" s="1" t="s">
        <v>4848</v>
      </c>
      <c r="D925" s="1" t="s">
        <v>4849</v>
      </c>
      <c r="E925" s="1" t="s">
        <v>4849</v>
      </c>
      <c r="G925" s="8">
        <v>116</v>
      </c>
      <c r="H925" s="8" t="s">
        <v>27</v>
      </c>
      <c r="I925" s="8" t="s">
        <v>28</v>
      </c>
      <c r="J925" s="8" t="s">
        <v>28</v>
      </c>
      <c r="K925" s="8" t="s">
        <v>28</v>
      </c>
      <c r="L925" s="8" t="s">
        <v>28</v>
      </c>
      <c r="M925" s="8" t="s">
        <v>28</v>
      </c>
      <c r="N925" s="8" t="s">
        <v>28</v>
      </c>
      <c r="O925" s="8" t="s">
        <v>28</v>
      </c>
    </row>
    <row r="926" spans="1:16" ht="15">
      <c r="A926" s="1" t="s">
        <v>4850</v>
      </c>
      <c r="B926" s="5" t="s">
        <v>4852</v>
      </c>
      <c r="C926" s="1" t="s">
        <v>4853</v>
      </c>
      <c r="D926" s="1" t="s">
        <v>4854</v>
      </c>
      <c r="E926" s="1" t="s">
        <v>4854</v>
      </c>
      <c r="G926" s="8">
        <v>117</v>
      </c>
      <c r="H926" s="8" t="s">
        <v>288</v>
      </c>
      <c r="I926" s="8" t="s">
        <v>28</v>
      </c>
      <c r="J926" s="8" t="s">
        <v>28</v>
      </c>
      <c r="K926" s="8" t="s">
        <v>28</v>
      </c>
      <c r="L926" s="8" t="s">
        <v>28</v>
      </c>
      <c r="M926" s="8" t="s">
        <v>28</v>
      </c>
      <c r="N926" s="8" t="s">
        <v>28</v>
      </c>
      <c r="O926" s="8" t="s">
        <v>28</v>
      </c>
    </row>
    <row r="927" spans="1:16" ht="15">
      <c r="A927" s="1" t="s">
        <v>4855</v>
      </c>
      <c r="B927" s="5" t="s">
        <v>4857</v>
      </c>
      <c r="C927" s="1" t="s">
        <v>2255</v>
      </c>
      <c r="D927" s="1" t="s">
        <v>4858</v>
      </c>
      <c r="E927" s="1" t="s">
        <v>4858</v>
      </c>
      <c r="G927" s="8">
        <v>118</v>
      </c>
      <c r="H927" s="8" t="s">
        <v>621</v>
      </c>
      <c r="I927" s="8">
        <v>3</v>
      </c>
      <c r="J927" s="8">
        <v>3</v>
      </c>
      <c r="K927" s="8" t="s">
        <v>621</v>
      </c>
      <c r="L927" s="8" t="s">
        <v>28</v>
      </c>
      <c r="M927" s="8" t="s">
        <v>28</v>
      </c>
      <c r="N927" s="8" t="s">
        <v>28</v>
      </c>
      <c r="O927" s="8" t="s">
        <v>28</v>
      </c>
    </row>
    <row r="928" spans="1:16" ht="15">
      <c r="A928" s="1" t="s">
        <v>4859</v>
      </c>
      <c r="B928" s="5" t="s">
        <v>4861</v>
      </c>
      <c r="C928" s="1" t="s">
        <v>246</v>
      </c>
      <c r="D928" s="1" t="s">
        <v>247</v>
      </c>
      <c r="E928" s="1" t="s">
        <v>247</v>
      </c>
      <c r="G928" s="8">
        <v>119</v>
      </c>
      <c r="H928" s="8" t="s">
        <v>90</v>
      </c>
      <c r="I928" s="8" t="s">
        <v>28</v>
      </c>
      <c r="J928" s="8" t="s">
        <v>28</v>
      </c>
      <c r="K928" s="8" t="s">
        <v>28</v>
      </c>
      <c r="L928" s="8" t="s">
        <v>28</v>
      </c>
      <c r="M928" s="8" t="s">
        <v>28</v>
      </c>
      <c r="N928" s="8" t="s">
        <v>28</v>
      </c>
      <c r="O928" s="8" t="s">
        <v>28</v>
      </c>
    </row>
    <row r="929" spans="1:16" ht="15">
      <c r="A929" s="1" t="s">
        <v>4862</v>
      </c>
      <c r="B929" s="5" t="s">
        <v>4864</v>
      </c>
      <c r="C929" s="1" t="s">
        <v>4865</v>
      </c>
      <c r="D929" s="1" t="s">
        <v>4866</v>
      </c>
      <c r="E929" s="1" t="s">
        <v>4866</v>
      </c>
      <c r="G929" s="8">
        <v>120</v>
      </c>
      <c r="H929" s="8" t="s">
        <v>305</v>
      </c>
      <c r="I929" s="8" t="s">
        <v>28</v>
      </c>
      <c r="J929" s="8" t="s">
        <v>28</v>
      </c>
      <c r="K929" s="8" t="s">
        <v>28</v>
      </c>
      <c r="L929" s="8" t="s">
        <v>28</v>
      </c>
      <c r="M929" s="8" t="s">
        <v>28</v>
      </c>
      <c r="N929" s="8" t="s">
        <v>28</v>
      </c>
      <c r="O929" s="8" t="s">
        <v>28</v>
      </c>
      <c r="P929" s="1" t="s">
        <v>1981</v>
      </c>
    </row>
    <row r="930" spans="1:16" ht="15">
      <c r="A930" s="1" t="s">
        <v>4867</v>
      </c>
      <c r="B930" s="5" t="s">
        <v>4869</v>
      </c>
      <c r="C930" s="1" t="s">
        <v>4870</v>
      </c>
      <c r="D930" s="1" t="s">
        <v>4871</v>
      </c>
      <c r="E930" s="1" t="s">
        <v>4871</v>
      </c>
      <c r="G930" s="8">
        <v>121</v>
      </c>
      <c r="H930" s="8" t="s">
        <v>107</v>
      </c>
      <c r="I930" s="8" t="s">
        <v>27</v>
      </c>
      <c r="J930" s="8" t="s">
        <v>28</v>
      </c>
      <c r="K930" s="8" t="s">
        <v>28</v>
      </c>
      <c r="L930" s="8" t="s">
        <v>28</v>
      </c>
      <c r="M930" s="8" t="s">
        <v>28</v>
      </c>
      <c r="N930" s="8" t="s">
        <v>28</v>
      </c>
      <c r="O930" s="8" t="s">
        <v>28</v>
      </c>
    </row>
    <row r="931" spans="1:16" ht="15">
      <c r="A931" s="1" t="s">
        <v>4872</v>
      </c>
      <c r="B931" s="5" t="s">
        <v>4874</v>
      </c>
      <c r="C931" s="1" t="s">
        <v>4875</v>
      </c>
      <c r="D931" s="1" t="s">
        <v>4876</v>
      </c>
      <c r="E931" s="1" t="s">
        <v>4876</v>
      </c>
      <c r="G931" s="8">
        <v>122</v>
      </c>
      <c r="H931" s="8">
        <v>6</v>
      </c>
      <c r="I931" s="8">
        <v>6</v>
      </c>
      <c r="J931" s="8" t="s">
        <v>28</v>
      </c>
      <c r="K931" s="8" t="s">
        <v>28</v>
      </c>
      <c r="L931" s="8" t="s">
        <v>28</v>
      </c>
      <c r="M931" s="8" t="s">
        <v>28</v>
      </c>
      <c r="N931" s="8" t="s">
        <v>28</v>
      </c>
      <c r="O931" s="8" t="s">
        <v>28</v>
      </c>
    </row>
    <row r="932" spans="1:16" ht="15">
      <c r="A932" s="1" t="s">
        <v>4877</v>
      </c>
      <c r="B932" s="5" t="s">
        <v>4879</v>
      </c>
      <c r="C932" s="1" t="s">
        <v>4880</v>
      </c>
      <c r="D932" s="1" t="s">
        <v>4881</v>
      </c>
      <c r="E932" s="1" t="s">
        <v>4881</v>
      </c>
      <c r="G932" s="8">
        <v>123</v>
      </c>
      <c r="H932" s="8" t="s">
        <v>34</v>
      </c>
      <c r="I932" s="8" t="s">
        <v>28</v>
      </c>
      <c r="J932" s="8" t="s">
        <v>28</v>
      </c>
      <c r="K932" s="8" t="s">
        <v>28</v>
      </c>
      <c r="L932" s="8" t="s">
        <v>28</v>
      </c>
      <c r="M932" s="8" t="s">
        <v>28</v>
      </c>
      <c r="N932" s="8" t="s">
        <v>28</v>
      </c>
      <c r="O932" s="8" t="s">
        <v>28</v>
      </c>
      <c r="P932" s="1" t="s">
        <v>419</v>
      </c>
    </row>
    <row r="933" spans="1:16" ht="15">
      <c r="A933" s="1" t="s">
        <v>4882</v>
      </c>
      <c r="B933" s="5" t="s">
        <v>4884</v>
      </c>
      <c r="C933" s="1" t="s">
        <v>4885</v>
      </c>
      <c r="D933" s="1" t="s">
        <v>4886</v>
      </c>
      <c r="E933" s="1" t="s">
        <v>4886</v>
      </c>
      <c r="G933" s="8">
        <v>124</v>
      </c>
      <c r="H933" s="8">
        <v>1</v>
      </c>
      <c r="I933" s="8">
        <v>1</v>
      </c>
      <c r="J933" s="8" t="s">
        <v>28</v>
      </c>
      <c r="K933" s="8" t="s">
        <v>28</v>
      </c>
      <c r="L933" s="8" t="s">
        <v>28</v>
      </c>
      <c r="M933" s="8" t="s">
        <v>28</v>
      </c>
      <c r="N933" s="8" t="s">
        <v>28</v>
      </c>
      <c r="O933" s="8" t="s">
        <v>28</v>
      </c>
    </row>
    <row r="934" spans="1:16" ht="15">
      <c r="A934" s="1" t="s">
        <v>4887</v>
      </c>
      <c r="B934" s="5" t="s">
        <v>4889</v>
      </c>
      <c r="C934" s="1" t="s">
        <v>2305</v>
      </c>
      <c r="D934" s="1" t="s">
        <v>2306</v>
      </c>
      <c r="E934" s="1" t="s">
        <v>2306</v>
      </c>
      <c r="G934" s="8">
        <v>125</v>
      </c>
      <c r="H934" s="8" t="s">
        <v>214</v>
      </c>
      <c r="I934" s="8" t="s">
        <v>214</v>
      </c>
      <c r="J934" s="8" t="s">
        <v>28</v>
      </c>
      <c r="K934" s="8" t="s">
        <v>28</v>
      </c>
      <c r="L934" s="8" t="s">
        <v>28</v>
      </c>
      <c r="M934" s="8" t="s">
        <v>28</v>
      </c>
      <c r="N934" s="8" t="s">
        <v>28</v>
      </c>
      <c r="O934" s="8" t="s">
        <v>28</v>
      </c>
    </row>
    <row r="935" spans="1:16" ht="15">
      <c r="A935" s="1" t="s">
        <v>4890</v>
      </c>
      <c r="B935" s="5" t="s">
        <v>4892</v>
      </c>
      <c r="C935" s="1" t="s">
        <v>4893</v>
      </c>
      <c r="D935" s="1" t="s">
        <v>4894</v>
      </c>
      <c r="E935" s="1" t="s">
        <v>4894</v>
      </c>
      <c r="G935" s="8">
        <v>126</v>
      </c>
      <c r="H935" s="8" t="s">
        <v>113</v>
      </c>
      <c r="I935" s="8" t="s">
        <v>28</v>
      </c>
      <c r="J935" s="8">
        <v>6</v>
      </c>
      <c r="K935" s="8">
        <v>6</v>
      </c>
      <c r="L935" s="8" t="s">
        <v>28</v>
      </c>
      <c r="M935" s="8" t="s">
        <v>28</v>
      </c>
      <c r="N935" s="8" t="s">
        <v>28</v>
      </c>
      <c r="O935" s="8" t="s">
        <v>28</v>
      </c>
    </row>
    <row r="936" spans="1:16" ht="15">
      <c r="A936" s="1" t="s">
        <v>4895</v>
      </c>
      <c r="B936" s="5" t="s">
        <v>4897</v>
      </c>
      <c r="C936" s="1" t="s">
        <v>4898</v>
      </c>
      <c r="D936" s="1" t="s">
        <v>4899</v>
      </c>
      <c r="E936" s="1" t="s">
        <v>4899</v>
      </c>
      <c r="G936" s="8">
        <v>127</v>
      </c>
      <c r="H936" s="8" t="s">
        <v>305</v>
      </c>
      <c r="I936" s="8" t="s">
        <v>305</v>
      </c>
      <c r="J936" s="8" t="s">
        <v>28</v>
      </c>
      <c r="K936" s="8" t="s">
        <v>28</v>
      </c>
      <c r="L936" s="8" t="s">
        <v>28</v>
      </c>
      <c r="M936" s="8" t="s">
        <v>28</v>
      </c>
      <c r="N936" s="8" t="s">
        <v>28</v>
      </c>
      <c r="O936" s="8" t="s">
        <v>28</v>
      </c>
    </row>
    <row r="937" spans="1:16" ht="15">
      <c r="A937" s="1" t="s">
        <v>4900</v>
      </c>
      <c r="B937" s="5" t="s">
        <v>4902</v>
      </c>
      <c r="C937" s="1" t="s">
        <v>4903</v>
      </c>
      <c r="D937" s="1" t="s">
        <v>4904</v>
      </c>
      <c r="E937" s="1" t="s">
        <v>4904</v>
      </c>
      <c r="G937" s="8">
        <v>128</v>
      </c>
      <c r="H937" s="8" t="s">
        <v>27</v>
      </c>
      <c r="I937" s="8" t="s">
        <v>107</v>
      </c>
      <c r="J937" s="8" t="s">
        <v>28</v>
      </c>
      <c r="K937" s="8" t="s">
        <v>28</v>
      </c>
      <c r="L937" s="8" t="s">
        <v>28</v>
      </c>
      <c r="M937" s="8" t="s">
        <v>28</v>
      </c>
      <c r="N937" s="8" t="s">
        <v>28</v>
      </c>
      <c r="O937" s="8" t="s">
        <v>28</v>
      </c>
    </row>
    <row r="938" spans="1:16" ht="15">
      <c r="A938" s="1" t="s">
        <v>4905</v>
      </c>
      <c r="B938" s="5" t="s">
        <v>4907</v>
      </c>
      <c r="C938" s="1" t="s">
        <v>4908</v>
      </c>
      <c r="D938" s="1" t="s">
        <v>4909</v>
      </c>
      <c r="E938" s="1" t="s">
        <v>4909</v>
      </c>
      <c r="G938" s="8">
        <v>129</v>
      </c>
      <c r="H938" s="8">
        <v>6</v>
      </c>
      <c r="I938" s="8" t="s">
        <v>27</v>
      </c>
      <c r="J938" s="8" t="s">
        <v>28</v>
      </c>
      <c r="K938" s="8" t="s">
        <v>28</v>
      </c>
      <c r="L938" s="8" t="s">
        <v>28</v>
      </c>
      <c r="M938" s="8" t="s">
        <v>28</v>
      </c>
      <c r="N938" s="8" t="s">
        <v>28</v>
      </c>
      <c r="O938" s="8" t="s">
        <v>28</v>
      </c>
    </row>
    <row r="939" spans="1:16" ht="15">
      <c r="A939" s="1" t="s">
        <v>4910</v>
      </c>
      <c r="B939" s="5" t="s">
        <v>4912</v>
      </c>
      <c r="C939" s="1" t="s">
        <v>4913</v>
      </c>
      <c r="D939" s="1" t="s">
        <v>4914</v>
      </c>
      <c r="E939" s="1" t="s">
        <v>4914</v>
      </c>
      <c r="G939" s="8">
        <v>130</v>
      </c>
      <c r="H939" s="8" t="s">
        <v>671</v>
      </c>
      <c r="I939" s="8" t="s">
        <v>28</v>
      </c>
      <c r="J939" s="8" t="s">
        <v>28</v>
      </c>
      <c r="K939" s="8" t="s">
        <v>28</v>
      </c>
      <c r="L939" s="8" t="s">
        <v>28</v>
      </c>
      <c r="M939" s="8" t="s">
        <v>28</v>
      </c>
      <c r="N939" s="8" t="s">
        <v>28</v>
      </c>
      <c r="O939" s="8" t="s">
        <v>28</v>
      </c>
    </row>
    <row r="940" spans="1:16" ht="15">
      <c r="A940" s="1" t="s">
        <v>4915</v>
      </c>
      <c r="B940" s="5" t="s">
        <v>4917</v>
      </c>
      <c r="C940" s="1" t="s">
        <v>4918</v>
      </c>
      <c r="D940" s="1" t="s">
        <v>4919</v>
      </c>
      <c r="E940" s="1" t="s">
        <v>4919</v>
      </c>
      <c r="G940" s="8">
        <v>131</v>
      </c>
      <c r="H940" s="8" t="s">
        <v>365</v>
      </c>
      <c r="I940" s="8">
        <v>2</v>
      </c>
      <c r="J940" s="8" t="s">
        <v>28</v>
      </c>
      <c r="K940" s="8" t="s">
        <v>28</v>
      </c>
      <c r="L940" s="8" t="s">
        <v>28</v>
      </c>
      <c r="M940" s="8" t="s">
        <v>28</v>
      </c>
      <c r="N940" s="8" t="s">
        <v>28</v>
      </c>
      <c r="O940" s="8" t="s">
        <v>28</v>
      </c>
    </row>
    <row r="941" spans="1:16" ht="15">
      <c r="A941" s="1" t="s">
        <v>4920</v>
      </c>
      <c r="B941" s="5" t="s">
        <v>4922</v>
      </c>
      <c r="C941" s="1" t="s">
        <v>4923</v>
      </c>
      <c r="D941" s="1" t="s">
        <v>4924</v>
      </c>
      <c r="E941" s="1" t="s">
        <v>4924</v>
      </c>
      <c r="G941" s="8">
        <v>132</v>
      </c>
      <c r="H941" s="8" t="s">
        <v>365</v>
      </c>
      <c r="I941" s="8" t="s">
        <v>28</v>
      </c>
      <c r="J941" s="8" t="s">
        <v>498</v>
      </c>
      <c r="K941" s="8" t="s">
        <v>28</v>
      </c>
      <c r="L941" s="8" t="s">
        <v>28</v>
      </c>
      <c r="M941" s="8" t="s">
        <v>28</v>
      </c>
      <c r="N941" s="8" t="s">
        <v>28</v>
      </c>
      <c r="O941" s="8" t="s">
        <v>28</v>
      </c>
    </row>
    <row r="942" spans="1:16" ht="15">
      <c r="A942" s="1" t="s">
        <v>4925</v>
      </c>
      <c r="B942" s="5" t="s">
        <v>4927</v>
      </c>
      <c r="C942" s="1" t="s">
        <v>2023</v>
      </c>
      <c r="D942" s="1" t="s">
        <v>4928</v>
      </c>
      <c r="E942" s="1" t="s">
        <v>4928</v>
      </c>
      <c r="G942" s="8">
        <v>133</v>
      </c>
      <c r="H942" s="8" t="s">
        <v>4450</v>
      </c>
      <c r="I942" s="8" t="s">
        <v>28</v>
      </c>
      <c r="J942" s="8">
        <v>3</v>
      </c>
      <c r="K942" s="8" t="s">
        <v>28</v>
      </c>
      <c r="L942" s="8" t="s">
        <v>28</v>
      </c>
      <c r="M942" s="8" t="s">
        <v>28</v>
      </c>
      <c r="N942" s="8" t="s">
        <v>28</v>
      </c>
      <c r="O942" s="8" t="s">
        <v>28</v>
      </c>
      <c r="P942" s="1" t="s">
        <v>4929</v>
      </c>
    </row>
    <row r="943" spans="1:16" ht="15">
      <c r="A943" s="1" t="s">
        <v>4930</v>
      </c>
      <c r="B943" s="5" t="s">
        <v>4932</v>
      </c>
      <c r="C943" s="1" t="s">
        <v>4933</v>
      </c>
      <c r="D943" s="1" t="s">
        <v>4934</v>
      </c>
      <c r="E943" s="1" t="s">
        <v>4934</v>
      </c>
      <c r="G943" s="8">
        <v>134</v>
      </c>
      <c r="H943" s="8" t="s">
        <v>113</v>
      </c>
      <c r="I943" s="8" t="s">
        <v>113</v>
      </c>
      <c r="J943" s="8" t="s">
        <v>28</v>
      </c>
      <c r="K943" s="8" t="s">
        <v>28</v>
      </c>
      <c r="L943" s="8" t="s">
        <v>28</v>
      </c>
      <c r="M943" s="8" t="s">
        <v>28</v>
      </c>
      <c r="N943" s="8" t="s">
        <v>28</v>
      </c>
      <c r="O943" s="8" t="s">
        <v>28</v>
      </c>
      <c r="P943" s="1" t="s">
        <v>4935</v>
      </c>
    </row>
    <row r="944" spans="1:16" ht="15">
      <c r="A944" s="1" t="s">
        <v>4936</v>
      </c>
      <c r="B944" s="5" t="s">
        <v>4938</v>
      </c>
      <c r="C944" s="1" t="s">
        <v>51</v>
      </c>
      <c r="D944" s="1" t="s">
        <v>52</v>
      </c>
      <c r="E944" s="1" t="s">
        <v>52</v>
      </c>
      <c r="G944" s="8">
        <v>135</v>
      </c>
      <c r="H944" s="8" t="s">
        <v>53</v>
      </c>
      <c r="I944" s="8" t="s">
        <v>28</v>
      </c>
      <c r="J944" s="8" t="s">
        <v>28</v>
      </c>
      <c r="K944" s="8" t="s">
        <v>28</v>
      </c>
      <c r="L944" s="8" t="s">
        <v>28</v>
      </c>
      <c r="M944" s="8" t="s">
        <v>28</v>
      </c>
      <c r="N944" s="8" t="s">
        <v>28</v>
      </c>
      <c r="O944" s="8" t="s">
        <v>28</v>
      </c>
    </row>
    <row r="945" spans="1:17" ht="15">
      <c r="A945" s="1" t="s">
        <v>4939</v>
      </c>
      <c r="B945" s="5" t="s">
        <v>4941</v>
      </c>
      <c r="C945" s="1" t="s">
        <v>4942</v>
      </c>
      <c r="D945" s="1" t="s">
        <v>4943</v>
      </c>
      <c r="E945" s="1" t="s">
        <v>4943</v>
      </c>
      <c r="G945" s="8">
        <v>136</v>
      </c>
      <c r="H945" s="8" t="s">
        <v>66</v>
      </c>
      <c r="I945" s="8" t="s">
        <v>66</v>
      </c>
      <c r="J945" s="8" t="s">
        <v>28</v>
      </c>
      <c r="K945" s="8" t="s">
        <v>28</v>
      </c>
      <c r="L945" s="8" t="s">
        <v>28</v>
      </c>
      <c r="M945" s="8" t="s">
        <v>28</v>
      </c>
      <c r="N945" s="8" t="s">
        <v>28</v>
      </c>
      <c r="O945" s="8" t="s">
        <v>28</v>
      </c>
    </row>
    <row r="946" spans="1:17" ht="15">
      <c r="A946" s="1" t="s">
        <v>4944</v>
      </c>
      <c r="B946" s="5" t="s">
        <v>4946</v>
      </c>
      <c r="C946" s="1" t="s">
        <v>4947</v>
      </c>
      <c r="D946" s="1" t="s">
        <v>4948</v>
      </c>
      <c r="E946" s="1" t="s">
        <v>4948</v>
      </c>
      <c r="G946" s="8">
        <v>137</v>
      </c>
      <c r="H946" s="8" t="s">
        <v>169</v>
      </c>
      <c r="I946" s="8" t="s">
        <v>169</v>
      </c>
      <c r="J946" s="8">
        <v>6</v>
      </c>
      <c r="K946" s="8">
        <v>6</v>
      </c>
      <c r="L946" s="8" t="s">
        <v>28</v>
      </c>
      <c r="M946" s="8" t="s">
        <v>28</v>
      </c>
      <c r="N946" s="8" t="s">
        <v>28</v>
      </c>
      <c r="O946" s="8" t="s">
        <v>28</v>
      </c>
      <c r="P946" s="1" t="s">
        <v>4949</v>
      </c>
    </row>
    <row r="947" spans="1:17" ht="15">
      <c r="A947" s="1" t="s">
        <v>4950</v>
      </c>
      <c r="B947" s="5" t="s">
        <v>4952</v>
      </c>
      <c r="C947" s="1" t="s">
        <v>4953</v>
      </c>
      <c r="D947" s="1" t="s">
        <v>4954</v>
      </c>
      <c r="E947" s="1" t="s">
        <v>4954</v>
      </c>
      <c r="G947" s="8">
        <v>138</v>
      </c>
      <c r="H947" s="8" t="s">
        <v>34</v>
      </c>
      <c r="I947" s="8" t="s">
        <v>34</v>
      </c>
      <c r="J947" s="8" t="s">
        <v>28</v>
      </c>
      <c r="K947" s="8" t="s">
        <v>28</v>
      </c>
      <c r="L947" s="8" t="s">
        <v>28</v>
      </c>
      <c r="M947" s="8" t="s">
        <v>28</v>
      </c>
      <c r="N947" s="8" t="s">
        <v>28</v>
      </c>
      <c r="O947" s="8" t="s">
        <v>28</v>
      </c>
    </row>
    <row r="948" spans="1:17" ht="15">
      <c r="A948" s="1" t="s">
        <v>4955</v>
      </c>
      <c r="B948" s="5" t="s">
        <v>4957</v>
      </c>
      <c r="C948" s="1" t="s">
        <v>4958</v>
      </c>
      <c r="D948" s="1" t="s">
        <v>4959</v>
      </c>
      <c r="E948" s="1" t="s">
        <v>4959</v>
      </c>
      <c r="G948" s="8">
        <v>139</v>
      </c>
      <c r="H948" s="8">
        <v>4</v>
      </c>
      <c r="I948" s="8" t="s">
        <v>28</v>
      </c>
      <c r="J948" s="8" t="s">
        <v>107</v>
      </c>
      <c r="K948" s="8" t="s">
        <v>27</v>
      </c>
      <c r="L948" s="8" t="s">
        <v>28</v>
      </c>
      <c r="M948" s="8" t="s">
        <v>28</v>
      </c>
      <c r="N948" s="8" t="s">
        <v>28</v>
      </c>
      <c r="O948" s="8" t="s">
        <v>28</v>
      </c>
    </row>
    <row r="949" spans="1:17" ht="15">
      <c r="A949" s="1" t="s">
        <v>4960</v>
      </c>
      <c r="B949" s="5" t="s">
        <v>4962</v>
      </c>
      <c r="C949" s="1" t="s">
        <v>4963</v>
      </c>
      <c r="D949" s="1" t="s">
        <v>4964</v>
      </c>
      <c r="E949" s="1" t="s">
        <v>4964</v>
      </c>
      <c r="G949" s="8">
        <v>140</v>
      </c>
      <c r="H949" s="8" t="s">
        <v>1042</v>
      </c>
      <c r="I949" s="8" t="s">
        <v>1042</v>
      </c>
      <c r="J949" s="8" t="s">
        <v>28</v>
      </c>
      <c r="K949" s="8" t="s">
        <v>28</v>
      </c>
      <c r="L949" s="8" t="s">
        <v>28</v>
      </c>
      <c r="M949" s="8" t="s">
        <v>28</v>
      </c>
      <c r="N949" s="8" t="s">
        <v>28</v>
      </c>
      <c r="O949" s="8" t="s">
        <v>28</v>
      </c>
    </row>
    <row r="950" spans="1:17" ht="15">
      <c r="A950" s="1" t="s">
        <v>4965</v>
      </c>
      <c r="B950" s="5" t="s">
        <v>4967</v>
      </c>
      <c r="C950" s="1" t="s">
        <v>4968</v>
      </c>
      <c r="D950" s="1" t="s">
        <v>4969</v>
      </c>
      <c r="E950" s="1" t="s">
        <v>4969</v>
      </c>
      <c r="G950" s="8">
        <v>141</v>
      </c>
      <c r="H950" s="8" t="s">
        <v>2307</v>
      </c>
      <c r="I950" s="8" t="s">
        <v>28</v>
      </c>
      <c r="J950" s="8" t="s">
        <v>28</v>
      </c>
      <c r="K950" s="8" t="s">
        <v>28</v>
      </c>
      <c r="L950" s="8" t="s">
        <v>28</v>
      </c>
      <c r="M950" s="8" t="s">
        <v>28</v>
      </c>
      <c r="N950" s="8" t="s">
        <v>28</v>
      </c>
      <c r="O950" s="8" t="s">
        <v>28</v>
      </c>
    </row>
    <row r="951" spans="1:17" ht="15">
      <c r="A951" s="1" t="s">
        <v>4970</v>
      </c>
      <c r="B951" s="5" t="s">
        <v>4972</v>
      </c>
      <c r="C951" s="1" t="s">
        <v>4973</v>
      </c>
      <c r="D951" s="1" t="s">
        <v>4974</v>
      </c>
      <c r="E951" s="1" t="s">
        <v>4974</v>
      </c>
      <c r="G951" s="8">
        <v>142</v>
      </c>
      <c r="H951" s="8" t="s">
        <v>113</v>
      </c>
      <c r="I951" s="8" t="s">
        <v>28</v>
      </c>
      <c r="J951" s="8" t="s">
        <v>34</v>
      </c>
      <c r="K951" s="8" t="s">
        <v>28</v>
      </c>
      <c r="L951" s="8" t="s">
        <v>28</v>
      </c>
      <c r="M951" s="8" t="s">
        <v>28</v>
      </c>
      <c r="N951" s="8" t="s">
        <v>28</v>
      </c>
      <c r="O951" s="8" t="s">
        <v>28</v>
      </c>
    </row>
    <row r="952" spans="1:17" ht="15">
      <c r="A952" s="1" t="s">
        <v>4975</v>
      </c>
      <c r="B952" s="5" t="s">
        <v>4977</v>
      </c>
      <c r="C952" s="1" t="s">
        <v>4978</v>
      </c>
      <c r="D952" s="1" t="s">
        <v>4979</v>
      </c>
      <c r="E952" s="1" t="s">
        <v>4979</v>
      </c>
      <c r="G952" s="8">
        <v>143</v>
      </c>
      <c r="H952" s="8">
        <v>5</v>
      </c>
      <c r="I952" s="8">
        <v>5</v>
      </c>
      <c r="J952" s="8" t="s">
        <v>621</v>
      </c>
      <c r="K952" s="8" t="s">
        <v>621</v>
      </c>
      <c r="L952" s="8" t="s">
        <v>28</v>
      </c>
      <c r="M952" s="8" t="s">
        <v>28</v>
      </c>
      <c r="N952" s="8" t="s">
        <v>28</v>
      </c>
      <c r="O952" s="8" t="s">
        <v>28</v>
      </c>
      <c r="P952" s="1" t="s">
        <v>4980</v>
      </c>
    </row>
    <row r="953" spans="1:17" ht="15">
      <c r="A953" s="1" t="s">
        <v>4981</v>
      </c>
      <c r="B953" s="5" t="s">
        <v>4983</v>
      </c>
      <c r="C953" s="1" t="s">
        <v>185</v>
      </c>
      <c r="D953" s="1" t="s">
        <v>4984</v>
      </c>
      <c r="E953" s="1" t="s">
        <v>4984</v>
      </c>
      <c r="G953" s="8">
        <v>144</v>
      </c>
      <c r="H953" s="8" t="s">
        <v>113</v>
      </c>
      <c r="I953" s="8" t="s">
        <v>28</v>
      </c>
      <c r="J953" s="8" t="s">
        <v>28</v>
      </c>
      <c r="K953" s="8" t="s">
        <v>28</v>
      </c>
      <c r="L953" s="8" t="s">
        <v>28</v>
      </c>
      <c r="M953" s="8" t="s">
        <v>28</v>
      </c>
      <c r="N953" s="8" t="s">
        <v>28</v>
      </c>
      <c r="O953" s="8" t="s">
        <v>28</v>
      </c>
      <c r="Q953" s="1" t="s">
        <v>4985</v>
      </c>
    </row>
    <row r="954" spans="1:17" ht="15">
      <c r="A954" s="1" t="s">
        <v>4986</v>
      </c>
      <c r="B954" s="5" t="s">
        <v>4988</v>
      </c>
      <c r="C954" s="1" t="s">
        <v>4989</v>
      </c>
      <c r="D954" s="1" t="s">
        <v>4990</v>
      </c>
      <c r="E954" s="1" t="s">
        <v>4990</v>
      </c>
      <c r="G954" s="8">
        <v>145</v>
      </c>
      <c r="H954" s="8" t="s">
        <v>113</v>
      </c>
      <c r="I954" s="8" t="s">
        <v>28</v>
      </c>
      <c r="J954" s="8" t="s">
        <v>365</v>
      </c>
      <c r="K954" s="8" t="s">
        <v>365</v>
      </c>
      <c r="L954" s="8" t="s">
        <v>28</v>
      </c>
      <c r="M954" s="8" t="s">
        <v>28</v>
      </c>
      <c r="N954" s="8" t="s">
        <v>28</v>
      </c>
      <c r="O954" s="8" t="s">
        <v>28</v>
      </c>
      <c r="P954" s="1" t="s">
        <v>4991</v>
      </c>
    </row>
    <row r="955" spans="1:17" ht="15">
      <c r="A955" s="1" t="s">
        <v>4992</v>
      </c>
      <c r="B955" s="5" t="s">
        <v>4994</v>
      </c>
      <c r="C955" s="1" t="s">
        <v>4995</v>
      </c>
      <c r="D955" s="1" t="s">
        <v>4996</v>
      </c>
      <c r="E955" s="1" t="s">
        <v>4996</v>
      </c>
      <c r="G955" s="8">
        <v>146</v>
      </c>
      <c r="H955" s="8" t="s">
        <v>84</v>
      </c>
      <c r="I955" s="8" t="s">
        <v>28</v>
      </c>
      <c r="J955" s="8" t="s">
        <v>28</v>
      </c>
      <c r="K955" s="8" t="s">
        <v>28</v>
      </c>
      <c r="L955" s="8" t="s">
        <v>28</v>
      </c>
      <c r="M955" s="8" t="s">
        <v>28</v>
      </c>
      <c r="N955" s="8" t="s">
        <v>28</v>
      </c>
      <c r="O955" s="8" t="s">
        <v>28</v>
      </c>
    </row>
    <row r="956" spans="1:17" ht="15">
      <c r="A956" s="1" t="s">
        <v>4997</v>
      </c>
      <c r="B956" s="5" t="s">
        <v>4999</v>
      </c>
      <c r="C956" s="1" t="s">
        <v>1247</v>
      </c>
      <c r="D956" s="1" t="s">
        <v>5000</v>
      </c>
      <c r="E956" s="1" t="s">
        <v>5000</v>
      </c>
      <c r="G956" s="8">
        <v>147</v>
      </c>
      <c r="H956" s="8" t="s">
        <v>27</v>
      </c>
      <c r="I956" s="8" t="s">
        <v>28</v>
      </c>
      <c r="J956" s="8" t="s">
        <v>28</v>
      </c>
      <c r="K956" s="8" t="s">
        <v>28</v>
      </c>
      <c r="L956" s="8" t="s">
        <v>28</v>
      </c>
      <c r="M956" s="8" t="s">
        <v>28</v>
      </c>
      <c r="N956" s="8" t="s">
        <v>28</v>
      </c>
      <c r="O956" s="8" t="s">
        <v>28</v>
      </c>
    </row>
    <row r="957" spans="1:17" ht="15">
      <c r="A957" s="1" t="s">
        <v>5001</v>
      </c>
      <c r="B957" s="5" t="s">
        <v>5003</v>
      </c>
      <c r="C957" s="1" t="s">
        <v>5004</v>
      </c>
      <c r="D957" s="1" t="s">
        <v>5005</v>
      </c>
      <c r="E957" s="1" t="s">
        <v>5005</v>
      </c>
      <c r="G957" s="8">
        <v>148</v>
      </c>
      <c r="H957" s="8" t="s">
        <v>41</v>
      </c>
      <c r="I957" s="8" t="s">
        <v>41</v>
      </c>
      <c r="J957" s="8" t="s">
        <v>28</v>
      </c>
      <c r="K957" s="8" t="s">
        <v>28</v>
      </c>
      <c r="L957" s="8" t="s">
        <v>28</v>
      </c>
      <c r="M957" s="8" t="s">
        <v>28</v>
      </c>
      <c r="N957" s="8" t="s">
        <v>28</v>
      </c>
      <c r="O957" s="8" t="s">
        <v>28</v>
      </c>
    </row>
    <row r="958" spans="1:17" ht="15">
      <c r="A958" s="1" t="s">
        <v>5006</v>
      </c>
      <c r="B958" s="5" t="s">
        <v>5008</v>
      </c>
      <c r="C958" s="1" t="s">
        <v>5009</v>
      </c>
      <c r="D958" s="1" t="s">
        <v>5010</v>
      </c>
      <c r="E958" s="1" t="s">
        <v>5010</v>
      </c>
      <c r="F958" s="1" t="s">
        <v>5011</v>
      </c>
      <c r="G958" s="8">
        <v>149</v>
      </c>
      <c r="H958" s="8" t="s">
        <v>41</v>
      </c>
      <c r="I958" s="8" t="s">
        <v>28</v>
      </c>
      <c r="J958" s="8" t="s">
        <v>28</v>
      </c>
      <c r="K958" s="8" t="s">
        <v>28</v>
      </c>
      <c r="L958" s="8" t="s">
        <v>28</v>
      </c>
      <c r="M958" s="8" t="s">
        <v>28</v>
      </c>
      <c r="N958" s="8" t="s">
        <v>28</v>
      </c>
      <c r="O958" s="8" t="s">
        <v>28</v>
      </c>
    </row>
    <row r="959" spans="1:17" ht="15">
      <c r="A959" s="1" t="s">
        <v>5006</v>
      </c>
      <c r="B959" s="5" t="s">
        <v>5013</v>
      </c>
      <c r="C959" s="1" t="s">
        <v>5014</v>
      </c>
      <c r="D959" s="1" t="s">
        <v>5010</v>
      </c>
      <c r="E959" s="1" t="s">
        <v>5015</v>
      </c>
      <c r="G959" s="8">
        <v>150</v>
      </c>
      <c r="H959" s="8" t="s">
        <v>113</v>
      </c>
      <c r="I959" s="8" t="s">
        <v>28</v>
      </c>
      <c r="J959" s="8" t="s">
        <v>28</v>
      </c>
      <c r="K959" s="8" t="s">
        <v>28</v>
      </c>
      <c r="L959" s="8" t="s">
        <v>28</v>
      </c>
      <c r="M959" s="8" t="s">
        <v>28</v>
      </c>
      <c r="N959" s="8" t="s">
        <v>28</v>
      </c>
      <c r="O959" s="8" t="s">
        <v>28</v>
      </c>
    </row>
    <row r="960" spans="1:17" ht="15">
      <c r="A960" s="1" t="s">
        <v>5016</v>
      </c>
      <c r="B960" s="5" t="s">
        <v>5018</v>
      </c>
      <c r="C960" s="1" t="s">
        <v>5019</v>
      </c>
      <c r="D960" s="1" t="s">
        <v>5020</v>
      </c>
      <c r="E960" s="1" t="s">
        <v>5020</v>
      </c>
      <c r="G960" s="8">
        <v>151</v>
      </c>
      <c r="H960" s="8" t="s">
        <v>78</v>
      </c>
      <c r="I960" s="8">
        <v>6</v>
      </c>
      <c r="J960" s="8" t="s">
        <v>28</v>
      </c>
      <c r="K960" s="8" t="s">
        <v>28</v>
      </c>
      <c r="L960" s="8" t="s">
        <v>28</v>
      </c>
      <c r="M960" s="8" t="s">
        <v>28</v>
      </c>
      <c r="N960" s="8" t="s">
        <v>28</v>
      </c>
      <c r="O960" s="8" t="s">
        <v>28</v>
      </c>
    </row>
    <row r="961" spans="1:17" ht="15">
      <c r="A961" s="1" t="s">
        <v>5021</v>
      </c>
      <c r="B961" s="5" t="s">
        <v>5023</v>
      </c>
      <c r="C961" s="1" t="s">
        <v>5024</v>
      </c>
      <c r="D961" s="1" t="s">
        <v>5025</v>
      </c>
      <c r="E961" s="1" t="s">
        <v>5025</v>
      </c>
      <c r="G961" s="8">
        <v>152</v>
      </c>
      <c r="H961" s="8" t="s">
        <v>78</v>
      </c>
      <c r="I961" s="8" t="s">
        <v>28</v>
      </c>
      <c r="J961" s="8" t="s">
        <v>1042</v>
      </c>
      <c r="K961" s="8" t="s">
        <v>28</v>
      </c>
      <c r="L961" s="8" t="s">
        <v>28</v>
      </c>
      <c r="M961" s="8" t="s">
        <v>28</v>
      </c>
      <c r="N961" s="8" t="s">
        <v>28</v>
      </c>
      <c r="O961" s="8" t="s">
        <v>28</v>
      </c>
    </row>
    <row r="962" spans="1:17" ht="15">
      <c r="A962" s="1" t="s">
        <v>5026</v>
      </c>
      <c r="B962" s="5" t="s">
        <v>5028</v>
      </c>
      <c r="C962" s="1" t="s">
        <v>5029</v>
      </c>
      <c r="D962" s="1" t="s">
        <v>5030</v>
      </c>
      <c r="E962" s="1" t="s">
        <v>5030</v>
      </c>
      <c r="G962" s="8">
        <v>153</v>
      </c>
      <c r="H962" s="8" t="s">
        <v>323</v>
      </c>
      <c r="I962" s="8" t="s">
        <v>28</v>
      </c>
      <c r="J962" s="8" t="s">
        <v>28</v>
      </c>
      <c r="K962" s="8" t="s">
        <v>28</v>
      </c>
      <c r="L962" s="8" t="s">
        <v>28</v>
      </c>
      <c r="M962" s="8" t="s">
        <v>28</v>
      </c>
      <c r="N962" s="8" t="s">
        <v>28</v>
      </c>
      <c r="O962" s="8" t="s">
        <v>28</v>
      </c>
    </row>
    <row r="963" spans="1:17" ht="15">
      <c r="A963" s="1" t="s">
        <v>5031</v>
      </c>
      <c r="B963" s="5" t="s">
        <v>5033</v>
      </c>
      <c r="C963" s="1" t="s">
        <v>5034</v>
      </c>
      <c r="D963" s="1" t="s">
        <v>5035</v>
      </c>
      <c r="E963" s="1" t="s">
        <v>5035</v>
      </c>
      <c r="G963" s="8">
        <v>154</v>
      </c>
      <c r="H963" s="8">
        <v>5</v>
      </c>
      <c r="I963" s="8" t="s">
        <v>28</v>
      </c>
      <c r="J963" s="8" t="s">
        <v>197</v>
      </c>
      <c r="K963" s="8" t="s">
        <v>28</v>
      </c>
      <c r="L963" s="8" t="s">
        <v>28</v>
      </c>
      <c r="M963" s="8" t="s">
        <v>28</v>
      </c>
      <c r="N963" s="8" t="s">
        <v>28</v>
      </c>
      <c r="O963" s="8" t="s">
        <v>28</v>
      </c>
      <c r="P963" s="1" t="s">
        <v>4830</v>
      </c>
    </row>
    <row r="964" spans="1:17" ht="15">
      <c r="A964" s="1" t="s">
        <v>5036</v>
      </c>
      <c r="B964" s="5" t="s">
        <v>5038</v>
      </c>
      <c r="C964" s="1" t="s">
        <v>5039</v>
      </c>
      <c r="D964" s="1" t="s">
        <v>5040</v>
      </c>
      <c r="E964" s="1" t="s">
        <v>5040</v>
      </c>
      <c r="G964" s="8">
        <v>155</v>
      </c>
      <c r="H964" s="8" t="s">
        <v>34</v>
      </c>
      <c r="I964" s="8" t="s">
        <v>34</v>
      </c>
      <c r="J964" s="8" t="s">
        <v>28</v>
      </c>
      <c r="K964" s="8" t="s">
        <v>28</v>
      </c>
      <c r="L964" s="8" t="s">
        <v>28</v>
      </c>
      <c r="M964" s="8" t="s">
        <v>28</v>
      </c>
      <c r="N964" s="8" t="s">
        <v>28</v>
      </c>
      <c r="O964" s="8" t="s">
        <v>28</v>
      </c>
    </row>
    <row r="965" spans="1:17" ht="15">
      <c r="A965" s="1" t="s">
        <v>5041</v>
      </c>
      <c r="B965" s="5" t="s">
        <v>5043</v>
      </c>
      <c r="C965" s="1" t="s">
        <v>5044</v>
      </c>
      <c r="D965" s="1" t="s">
        <v>5045</v>
      </c>
      <c r="E965" s="1" t="s">
        <v>5045</v>
      </c>
      <c r="G965" s="8">
        <v>156</v>
      </c>
      <c r="H965" s="8" t="s">
        <v>602</v>
      </c>
      <c r="I965" s="8" t="s">
        <v>28</v>
      </c>
      <c r="J965" s="8" t="s">
        <v>28</v>
      </c>
      <c r="K965" s="8" t="s">
        <v>28</v>
      </c>
      <c r="L965" s="8" t="s">
        <v>28</v>
      </c>
      <c r="M965" s="8" t="s">
        <v>28</v>
      </c>
      <c r="N965" s="8" t="s">
        <v>28</v>
      </c>
      <c r="O965" s="8" t="s">
        <v>28</v>
      </c>
    </row>
    <row r="966" spans="1:17" ht="15">
      <c r="A966" s="1" t="s">
        <v>5046</v>
      </c>
      <c r="B966" s="5" t="s">
        <v>5048</v>
      </c>
      <c r="C966" s="1" t="s">
        <v>5049</v>
      </c>
      <c r="D966" s="1" t="s">
        <v>5050</v>
      </c>
      <c r="E966" s="1" t="s">
        <v>5050</v>
      </c>
      <c r="F966" s="1" t="s">
        <v>5051</v>
      </c>
      <c r="G966" s="8">
        <v>157</v>
      </c>
      <c r="H966" s="8" t="s">
        <v>78</v>
      </c>
      <c r="I966" s="8" t="s">
        <v>28</v>
      </c>
      <c r="J966" s="8" t="s">
        <v>28</v>
      </c>
      <c r="K966" s="8" t="s">
        <v>28</v>
      </c>
      <c r="L966" s="8" t="s">
        <v>28</v>
      </c>
      <c r="M966" s="8" t="s">
        <v>28</v>
      </c>
      <c r="N966" s="8" t="s">
        <v>28</v>
      </c>
      <c r="O966" s="8" t="s">
        <v>28</v>
      </c>
      <c r="Q966" s="1" t="s">
        <v>5052</v>
      </c>
    </row>
    <row r="967" spans="1:17" ht="15">
      <c r="A967" s="1" t="s">
        <v>5053</v>
      </c>
      <c r="B967" s="5" t="s">
        <v>5055</v>
      </c>
      <c r="C967" s="1" t="s">
        <v>5056</v>
      </c>
      <c r="D967" s="1" t="s">
        <v>5057</v>
      </c>
      <c r="E967" s="1" t="s">
        <v>5057</v>
      </c>
      <c r="G967" s="8">
        <v>158</v>
      </c>
      <c r="H967" s="8" t="s">
        <v>365</v>
      </c>
      <c r="I967" s="8" t="s">
        <v>28</v>
      </c>
      <c r="J967" s="8" t="s">
        <v>28</v>
      </c>
      <c r="K967" s="8" t="s">
        <v>28</v>
      </c>
      <c r="L967" s="8" t="s">
        <v>28</v>
      </c>
      <c r="M967" s="8" t="s">
        <v>28</v>
      </c>
      <c r="N967" s="8" t="s">
        <v>28</v>
      </c>
      <c r="O967" s="8" t="s">
        <v>28</v>
      </c>
    </row>
    <row r="968" spans="1:17" ht="15">
      <c r="A968" s="1" t="s">
        <v>5046</v>
      </c>
      <c r="B968" s="5" t="s">
        <v>5059</v>
      </c>
      <c r="C968" s="1" t="s">
        <v>5060</v>
      </c>
      <c r="D968" s="1" t="s">
        <v>5061</v>
      </c>
      <c r="E968" s="1" t="s">
        <v>5061</v>
      </c>
      <c r="F968" s="1" t="s">
        <v>5062</v>
      </c>
      <c r="G968" s="8">
        <v>159</v>
      </c>
      <c r="H968" s="8" t="s">
        <v>113</v>
      </c>
      <c r="I968" s="8" t="s">
        <v>28</v>
      </c>
      <c r="J968" s="8" t="s">
        <v>28</v>
      </c>
      <c r="K968" s="8" t="s">
        <v>28</v>
      </c>
      <c r="L968" s="8" t="s">
        <v>28</v>
      </c>
      <c r="M968" s="8" t="s">
        <v>28</v>
      </c>
      <c r="N968" s="8" t="s">
        <v>28</v>
      </c>
      <c r="O968" s="8" t="s">
        <v>28</v>
      </c>
    </row>
    <row r="969" spans="1:17" ht="15">
      <c r="A969" s="1" t="s">
        <v>5063</v>
      </c>
      <c r="B969" s="5" t="s">
        <v>5065</v>
      </c>
      <c r="C969" s="1" t="s">
        <v>5066</v>
      </c>
      <c r="D969" s="1" t="s">
        <v>5067</v>
      </c>
      <c r="E969" s="1" t="s">
        <v>5067</v>
      </c>
      <c r="G969" s="8">
        <v>160</v>
      </c>
      <c r="H969" s="8" t="s">
        <v>113</v>
      </c>
      <c r="I969" s="8" t="s">
        <v>28</v>
      </c>
      <c r="J969" s="8" t="s">
        <v>288</v>
      </c>
      <c r="K969" s="8" t="s">
        <v>28</v>
      </c>
      <c r="L969" s="8" t="s">
        <v>28</v>
      </c>
      <c r="M969" s="8" t="s">
        <v>28</v>
      </c>
      <c r="N969" s="8" t="s">
        <v>28</v>
      </c>
      <c r="O969" s="8" t="s">
        <v>28</v>
      </c>
    </row>
    <row r="970" spans="1:17" ht="15">
      <c r="A970" s="1" t="s">
        <v>5068</v>
      </c>
      <c r="B970" s="5" t="s">
        <v>5070</v>
      </c>
      <c r="C970" s="1" t="s">
        <v>5071</v>
      </c>
      <c r="D970" s="1" t="s">
        <v>5072</v>
      </c>
      <c r="E970" s="1" t="s">
        <v>5072</v>
      </c>
      <c r="G970" s="8">
        <v>161</v>
      </c>
      <c r="H970" s="8" t="s">
        <v>47</v>
      </c>
      <c r="I970" s="8" t="s">
        <v>28</v>
      </c>
      <c r="J970" s="8" t="s">
        <v>28</v>
      </c>
      <c r="K970" s="8" t="s">
        <v>28</v>
      </c>
      <c r="L970" s="8" t="s">
        <v>28</v>
      </c>
      <c r="M970" s="8" t="s">
        <v>28</v>
      </c>
      <c r="N970" s="8" t="s">
        <v>28</v>
      </c>
      <c r="O970" s="8" t="s">
        <v>28</v>
      </c>
    </row>
    <row r="971" spans="1:17" ht="15">
      <c r="A971" s="1" t="s">
        <v>5073</v>
      </c>
      <c r="B971" s="5" t="s">
        <v>5075</v>
      </c>
      <c r="C971" s="1" t="s">
        <v>5076</v>
      </c>
      <c r="D971" s="1" t="s">
        <v>5077</v>
      </c>
      <c r="E971" s="1" t="s">
        <v>5077</v>
      </c>
      <c r="G971" s="8">
        <v>162</v>
      </c>
      <c r="H971" s="8" t="s">
        <v>197</v>
      </c>
      <c r="I971" s="8" t="s">
        <v>197</v>
      </c>
      <c r="J971" s="8" t="s">
        <v>28</v>
      </c>
      <c r="K971" s="8" t="s">
        <v>28</v>
      </c>
      <c r="L971" s="8" t="s">
        <v>28</v>
      </c>
      <c r="M971" s="8" t="s">
        <v>28</v>
      </c>
      <c r="N971" s="8" t="s">
        <v>28</v>
      </c>
      <c r="O971" s="8" t="s">
        <v>28</v>
      </c>
      <c r="Q971" s="1" t="s">
        <v>5078</v>
      </c>
    </row>
    <row r="972" spans="1:17" ht="15">
      <c r="A972" s="1" t="s">
        <v>5079</v>
      </c>
      <c r="B972" s="5" t="s">
        <v>5081</v>
      </c>
      <c r="C972" s="1" t="s">
        <v>5082</v>
      </c>
      <c r="D972" s="1" t="s">
        <v>5083</v>
      </c>
      <c r="E972" s="1" t="s">
        <v>5083</v>
      </c>
      <c r="G972" s="8">
        <v>163</v>
      </c>
      <c r="H972" s="8" t="s">
        <v>305</v>
      </c>
      <c r="I972" s="8" t="s">
        <v>305</v>
      </c>
      <c r="J972" s="8" t="s">
        <v>28</v>
      </c>
      <c r="K972" s="8" t="s">
        <v>28</v>
      </c>
      <c r="L972" s="8" t="s">
        <v>28</v>
      </c>
      <c r="M972" s="8" t="s">
        <v>28</v>
      </c>
      <c r="N972" s="8" t="s">
        <v>28</v>
      </c>
      <c r="O972" s="8" t="s">
        <v>28</v>
      </c>
    </row>
    <row r="973" spans="1:17" ht="15">
      <c r="A973" s="1" t="s">
        <v>5084</v>
      </c>
      <c r="B973" s="5" t="s">
        <v>5086</v>
      </c>
      <c r="C973" s="1" t="s">
        <v>5087</v>
      </c>
      <c r="D973" s="1" t="s">
        <v>5088</v>
      </c>
      <c r="E973" s="1" t="s">
        <v>5088</v>
      </c>
      <c r="G973" s="8">
        <v>164</v>
      </c>
      <c r="H973" s="8" t="s">
        <v>348</v>
      </c>
      <c r="I973" s="8" t="s">
        <v>28</v>
      </c>
      <c r="J973" s="8" t="s">
        <v>28</v>
      </c>
      <c r="K973" s="8" t="s">
        <v>28</v>
      </c>
      <c r="L973" s="8" t="s">
        <v>28</v>
      </c>
      <c r="M973" s="8" t="s">
        <v>28</v>
      </c>
      <c r="N973" s="8" t="s">
        <v>28</v>
      </c>
      <c r="O973" s="8" t="s">
        <v>28</v>
      </c>
    </row>
    <row r="974" spans="1:17" ht="15">
      <c r="A974" s="1" t="s">
        <v>5089</v>
      </c>
      <c r="B974" s="5" t="s">
        <v>5091</v>
      </c>
      <c r="C974" s="1" t="s">
        <v>5092</v>
      </c>
      <c r="D974" s="1" t="s">
        <v>5093</v>
      </c>
      <c r="E974" s="1" t="s">
        <v>5093</v>
      </c>
      <c r="G974" s="8">
        <v>165</v>
      </c>
      <c r="H974" s="8" t="s">
        <v>27</v>
      </c>
      <c r="I974" s="8" t="s">
        <v>27</v>
      </c>
      <c r="J974" s="8" t="s">
        <v>28</v>
      </c>
      <c r="K974" s="8" t="s">
        <v>28</v>
      </c>
      <c r="L974" s="8" t="s">
        <v>28</v>
      </c>
      <c r="M974" s="8" t="s">
        <v>28</v>
      </c>
      <c r="N974" s="8" t="s">
        <v>28</v>
      </c>
      <c r="O974" s="8" t="s">
        <v>28</v>
      </c>
    </row>
    <row r="975" spans="1:17" ht="15">
      <c r="A975" s="1" t="s">
        <v>5094</v>
      </c>
      <c r="B975" s="5" t="s">
        <v>5096</v>
      </c>
      <c r="C975" s="1" t="s">
        <v>5097</v>
      </c>
      <c r="D975" s="1" t="s">
        <v>5098</v>
      </c>
      <c r="E975" s="1" t="s">
        <v>5098</v>
      </c>
      <c r="G975" s="8">
        <v>166</v>
      </c>
      <c r="H975" s="8" t="s">
        <v>135</v>
      </c>
      <c r="I975" s="8" t="s">
        <v>135</v>
      </c>
      <c r="J975" s="8" t="s">
        <v>28</v>
      </c>
      <c r="K975" s="8" t="s">
        <v>28</v>
      </c>
      <c r="L975" s="8" t="s">
        <v>28</v>
      </c>
      <c r="M975" s="8" t="s">
        <v>28</v>
      </c>
      <c r="N975" s="8" t="s">
        <v>28</v>
      </c>
      <c r="O975" s="8" t="s">
        <v>28</v>
      </c>
      <c r="P975" s="12" t="s">
        <v>5099</v>
      </c>
    </row>
    <row r="976" spans="1:17" ht="15">
      <c r="A976" s="1" t="s">
        <v>5100</v>
      </c>
      <c r="B976" s="5" t="s">
        <v>5102</v>
      </c>
      <c r="C976" s="1" t="s">
        <v>5103</v>
      </c>
      <c r="D976" s="1" t="s">
        <v>5104</v>
      </c>
      <c r="E976" s="1" t="s">
        <v>5104</v>
      </c>
      <c r="G976" s="8">
        <v>167</v>
      </c>
      <c r="H976" s="8" t="s">
        <v>348</v>
      </c>
      <c r="I976" s="8" t="s">
        <v>28</v>
      </c>
      <c r="J976" s="8" t="s">
        <v>66</v>
      </c>
      <c r="K976" s="8" t="s">
        <v>28</v>
      </c>
      <c r="L976" s="8" t="s">
        <v>28</v>
      </c>
      <c r="M976" s="8" t="s">
        <v>28</v>
      </c>
      <c r="N976" s="8" t="s">
        <v>28</v>
      </c>
      <c r="O976" s="8" t="s">
        <v>28</v>
      </c>
    </row>
    <row r="977" spans="1:25" ht="15">
      <c r="A977" s="1" t="s">
        <v>5105</v>
      </c>
      <c r="B977" s="5" t="s">
        <v>5107</v>
      </c>
      <c r="C977" s="1" t="s">
        <v>5108</v>
      </c>
      <c r="D977" s="1" t="s">
        <v>5109</v>
      </c>
      <c r="E977" s="1" t="s">
        <v>5109</v>
      </c>
      <c r="G977" s="8">
        <v>168</v>
      </c>
      <c r="H977" s="8" t="s">
        <v>169</v>
      </c>
      <c r="I977" s="8" t="s">
        <v>28</v>
      </c>
      <c r="J977" s="8" t="s">
        <v>28</v>
      </c>
      <c r="K977" s="8" t="s">
        <v>28</v>
      </c>
      <c r="L977" s="8" t="s">
        <v>28</v>
      </c>
      <c r="M977" s="8" t="s">
        <v>28</v>
      </c>
      <c r="N977" s="8" t="s">
        <v>28</v>
      </c>
      <c r="O977" s="8" t="s">
        <v>28</v>
      </c>
    </row>
    <row r="978" spans="1:25" ht="15">
      <c r="A978" s="1" t="s">
        <v>5110</v>
      </c>
      <c r="B978" s="5" t="s">
        <v>5112</v>
      </c>
      <c r="C978" s="1" t="s">
        <v>5113</v>
      </c>
      <c r="D978" s="1" t="s">
        <v>5114</v>
      </c>
      <c r="E978" s="1" t="s">
        <v>5114</v>
      </c>
      <c r="G978" s="8">
        <v>169</v>
      </c>
      <c r="H978" s="8" t="s">
        <v>305</v>
      </c>
      <c r="I978" s="8" t="s">
        <v>28</v>
      </c>
      <c r="J978" s="8" t="s">
        <v>28</v>
      </c>
      <c r="K978" s="8" t="s">
        <v>28</v>
      </c>
      <c r="L978" s="8" t="s">
        <v>28</v>
      </c>
      <c r="M978" s="8" t="s">
        <v>28</v>
      </c>
      <c r="N978" s="8" t="s">
        <v>28</v>
      </c>
      <c r="O978" s="8" t="s">
        <v>28</v>
      </c>
    </row>
    <row r="979" spans="1:25" ht="15">
      <c r="A979" s="1" t="s">
        <v>5115</v>
      </c>
      <c r="B979" s="5" t="s">
        <v>5117</v>
      </c>
      <c r="C979" s="1" t="s">
        <v>5118</v>
      </c>
      <c r="D979" s="1" t="s">
        <v>5119</v>
      </c>
      <c r="E979" s="1" t="s">
        <v>5119</v>
      </c>
      <c r="G979" s="8">
        <v>170</v>
      </c>
      <c r="H979" s="8" t="s">
        <v>53</v>
      </c>
      <c r="I979" s="8" t="s">
        <v>28</v>
      </c>
      <c r="J979" s="8" t="s">
        <v>28</v>
      </c>
      <c r="K979" s="8" t="s">
        <v>28</v>
      </c>
      <c r="L979" s="8" t="s">
        <v>28</v>
      </c>
      <c r="M979" s="8" t="s">
        <v>28</v>
      </c>
      <c r="N979" s="8" t="s">
        <v>28</v>
      </c>
      <c r="O979" s="8" t="s">
        <v>28</v>
      </c>
    </row>
    <row r="980" spans="1:25" ht="15">
      <c r="A980" s="1" t="s">
        <v>1919</v>
      </c>
      <c r="B980" s="5" t="s">
        <v>5121</v>
      </c>
      <c r="C980" s="2" t="s">
        <v>1922</v>
      </c>
      <c r="D980" s="2" t="s">
        <v>1923</v>
      </c>
      <c r="E980" s="4" t="s">
        <v>1923</v>
      </c>
      <c r="F980" s="4"/>
      <c r="G980" s="8">
        <v>171</v>
      </c>
      <c r="H980" s="8" t="s">
        <v>27</v>
      </c>
      <c r="I980" s="8" t="s">
        <v>28</v>
      </c>
      <c r="J980" s="4" t="s">
        <v>28</v>
      </c>
      <c r="K980" s="4" t="s">
        <v>28</v>
      </c>
      <c r="L980" s="4" t="s">
        <v>28</v>
      </c>
      <c r="M980" s="4" t="s">
        <v>28</v>
      </c>
      <c r="N980" s="8" t="s">
        <v>28</v>
      </c>
      <c r="O980" s="8" t="s">
        <v>28</v>
      </c>
      <c r="P980" s="5"/>
      <c r="S980" s="6"/>
      <c r="T980" s="6"/>
      <c r="U980" s="6"/>
      <c r="V980" s="6"/>
      <c r="W980" s="6"/>
      <c r="X980" s="6"/>
      <c r="Y980" s="7"/>
    </row>
    <row r="981" spans="1:25" ht="15">
      <c r="A981" s="1" t="s">
        <v>3521</v>
      </c>
      <c r="B981" s="5" t="s">
        <v>5123</v>
      </c>
      <c r="C981" s="1" t="s">
        <v>3524</v>
      </c>
      <c r="D981" s="1" t="s">
        <v>3525</v>
      </c>
      <c r="E981" s="1" t="s">
        <v>3525</v>
      </c>
      <c r="G981" s="8">
        <v>172</v>
      </c>
      <c r="H981" s="8" t="s">
        <v>135</v>
      </c>
      <c r="I981" s="8" t="s">
        <v>27</v>
      </c>
      <c r="J981" s="1" t="s">
        <v>78</v>
      </c>
      <c r="K981" s="1" t="s">
        <v>27</v>
      </c>
      <c r="L981" s="1" t="s">
        <v>28</v>
      </c>
      <c r="M981" s="1" t="s">
        <v>28</v>
      </c>
      <c r="N981" s="8" t="s">
        <v>28</v>
      </c>
      <c r="O981" s="8" t="s">
        <v>28</v>
      </c>
      <c r="P981" s="8"/>
      <c r="S981" s="6"/>
      <c r="T981" s="6"/>
      <c r="U981" s="6"/>
      <c r="V981" s="6"/>
      <c r="W981" s="6"/>
      <c r="X981" s="6"/>
      <c r="Y981" s="7"/>
    </row>
    <row r="982" spans="1:25" ht="15">
      <c r="A982" s="1" t="s">
        <v>79</v>
      </c>
      <c r="B982" s="5" t="s">
        <v>5125</v>
      </c>
      <c r="C982" s="1" t="s">
        <v>82</v>
      </c>
      <c r="D982" s="1" t="s">
        <v>83</v>
      </c>
      <c r="E982" s="1" t="s">
        <v>83</v>
      </c>
      <c r="G982" s="8">
        <v>173</v>
      </c>
      <c r="H982" s="8" t="s">
        <v>197</v>
      </c>
      <c r="I982" s="8" t="s">
        <v>28</v>
      </c>
      <c r="J982" s="1" t="s">
        <v>28</v>
      </c>
      <c r="K982" s="1" t="s">
        <v>28</v>
      </c>
      <c r="L982" s="1" t="s">
        <v>28</v>
      </c>
      <c r="M982" s="1" t="s">
        <v>28</v>
      </c>
      <c r="N982" s="8" t="s">
        <v>28</v>
      </c>
      <c r="O982" s="8" t="s">
        <v>28</v>
      </c>
    </row>
  </sheetData>
  <sheetProtection algorithmName="SHA-512" hashValue="k9YBxjNBpnhd2rhuFWYk/Ke87dWEBqgH0HIvM0NKb6+044PSZ+gYHKcm+vRFWDU3g+KqWZNMv1zdhLEbkM0rMA==" saltValue="bZKVw8ypwAi8wUzJv4V0Sg==" spinCount="100000" sheet="1" objects="1" scenarios="1"/>
  <autoFilter ref="A1:Q976" xr:uid="{BF0FCC2F-2B10-41AB-AEBC-16718EECD360}"/>
  <phoneticPr fontId="1" type="noConversion"/>
  <conditionalFormatting sqref="B1 B983:B1048576">
    <cfRule type="duplicateValues" dxfId="1" priority="2"/>
  </conditionalFormatting>
  <conditionalFormatting sqref="B2:B98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4E5D-723B-4E72-A236-FC435142348B}">
  <dimension ref="A1:B978"/>
  <sheetViews>
    <sheetView topLeftCell="D1" zoomScaleNormal="100" workbookViewId="0">
      <selection activeCell="A102" sqref="A102"/>
    </sheetView>
  </sheetViews>
  <sheetFormatPr defaultColWidth="8.85546875" defaultRowHeight="14.25"/>
  <cols>
    <col min="1" max="1" width="86.42578125" style="39" bestFit="1" customWidth="1"/>
    <col min="2" max="16384" width="8.85546875" style="39"/>
  </cols>
  <sheetData>
    <row r="1" spans="1:2">
      <c r="A1" s="39" t="s">
        <v>1825</v>
      </c>
      <c r="B1" s="39" t="s">
        <v>5174</v>
      </c>
    </row>
    <row r="2" spans="1:2">
      <c r="A2" s="39" t="s">
        <v>2135</v>
      </c>
      <c r="B2" s="39" t="s">
        <v>5175</v>
      </c>
    </row>
    <row r="3" spans="1:2">
      <c r="A3" s="39" t="s">
        <v>2987</v>
      </c>
      <c r="B3" s="39" t="s">
        <v>5176</v>
      </c>
    </row>
    <row r="4" spans="1:2">
      <c r="A4" s="39" t="s">
        <v>2982</v>
      </c>
      <c r="B4" s="39" t="s">
        <v>5177</v>
      </c>
    </row>
    <row r="5" spans="1:2">
      <c r="A5" s="39" t="s">
        <v>2977</v>
      </c>
      <c r="B5" s="39" t="s">
        <v>5178</v>
      </c>
    </row>
    <row r="6" spans="1:2">
      <c r="A6" s="39" t="s">
        <v>2968</v>
      </c>
      <c r="B6" s="39" t="s">
        <v>5179</v>
      </c>
    </row>
    <row r="7" spans="1:2">
      <c r="A7" s="39" t="s">
        <v>2972</v>
      </c>
      <c r="B7" s="39" t="s">
        <v>5180</v>
      </c>
    </row>
    <row r="8" spans="1:2">
      <c r="A8" s="39" t="s">
        <v>2963</v>
      </c>
      <c r="B8" s="39" t="s">
        <v>5181</v>
      </c>
    </row>
    <row r="9" spans="1:2">
      <c r="A9" s="39" t="s">
        <v>2958</v>
      </c>
      <c r="B9" s="39" t="s">
        <v>5182</v>
      </c>
    </row>
    <row r="10" spans="1:2">
      <c r="A10" s="39" t="s">
        <v>2953</v>
      </c>
      <c r="B10" s="39" t="s">
        <v>5183</v>
      </c>
    </row>
    <row r="11" spans="1:2">
      <c r="A11" s="39" t="s">
        <v>2948</v>
      </c>
      <c r="B11" s="39" t="s">
        <v>5184</v>
      </c>
    </row>
    <row r="12" spans="1:2">
      <c r="A12" s="39" t="s">
        <v>2943</v>
      </c>
      <c r="B12" s="39" t="s">
        <v>5185</v>
      </c>
    </row>
    <row r="13" spans="1:2">
      <c r="A13" s="39" t="s">
        <v>2938</v>
      </c>
      <c r="B13" s="39" t="s">
        <v>5186</v>
      </c>
    </row>
    <row r="14" spans="1:2">
      <c r="A14" s="39" t="s">
        <v>2503</v>
      </c>
      <c r="B14" s="39" t="s">
        <v>5187</v>
      </c>
    </row>
    <row r="15" spans="1:2">
      <c r="A15" s="39" t="s">
        <v>2933</v>
      </c>
      <c r="B15" s="39" t="s">
        <v>5188</v>
      </c>
    </row>
    <row r="16" spans="1:2">
      <c r="A16" s="39" t="s">
        <v>2928</v>
      </c>
      <c r="B16" s="39" t="s">
        <v>5189</v>
      </c>
    </row>
    <row r="17" spans="1:2">
      <c r="A17" s="39" t="s">
        <v>2923</v>
      </c>
      <c r="B17" s="39" t="s">
        <v>5190</v>
      </c>
    </row>
    <row r="18" spans="1:2">
      <c r="A18" s="39" t="s">
        <v>2918</v>
      </c>
      <c r="B18" s="39" t="s">
        <v>5191</v>
      </c>
    </row>
    <row r="19" spans="1:2">
      <c r="A19" s="39" t="s">
        <v>2912</v>
      </c>
      <c r="B19" s="39" t="s">
        <v>5192</v>
      </c>
    </row>
    <row r="20" spans="1:2">
      <c r="A20" s="39" t="s">
        <v>2907</v>
      </c>
      <c r="B20" s="39" t="s">
        <v>5193</v>
      </c>
    </row>
    <row r="21" spans="1:2">
      <c r="A21" s="39" t="s">
        <v>2902</v>
      </c>
      <c r="B21" s="39" t="s">
        <v>5194</v>
      </c>
    </row>
    <row r="22" spans="1:2">
      <c r="A22" s="39" t="s">
        <v>2896</v>
      </c>
      <c r="B22" s="39" t="s">
        <v>5195</v>
      </c>
    </row>
    <row r="23" spans="1:2">
      <c r="A23" s="39" t="s">
        <v>2891</v>
      </c>
      <c r="B23" s="39" t="s">
        <v>5196</v>
      </c>
    </row>
    <row r="24" spans="1:2">
      <c r="A24" s="39" t="s">
        <v>2886</v>
      </c>
      <c r="B24" s="39" t="s">
        <v>5197</v>
      </c>
    </row>
    <row r="25" spans="1:2">
      <c r="A25" s="39" t="s">
        <v>2497</v>
      </c>
      <c r="B25" s="39" t="s">
        <v>5198</v>
      </c>
    </row>
    <row r="26" spans="1:2">
      <c r="A26" s="39" t="s">
        <v>2881</v>
      </c>
      <c r="B26" s="39" t="s">
        <v>5199</v>
      </c>
    </row>
    <row r="27" spans="1:2">
      <c r="A27" s="39" t="s">
        <v>2875</v>
      </c>
      <c r="B27" s="39" t="s">
        <v>5200</v>
      </c>
    </row>
    <row r="28" spans="1:2">
      <c r="A28" s="39" t="s">
        <v>2870</v>
      </c>
      <c r="B28" s="39" t="s">
        <v>5201</v>
      </c>
    </row>
    <row r="29" spans="1:2">
      <c r="A29" s="39" t="s">
        <v>2865</v>
      </c>
      <c r="B29" s="39" t="s">
        <v>5202</v>
      </c>
    </row>
    <row r="30" spans="1:2">
      <c r="A30" s="39" t="s">
        <v>2860</v>
      </c>
      <c r="B30" s="39" t="s">
        <v>5203</v>
      </c>
    </row>
    <row r="31" spans="1:2">
      <c r="A31" s="39" t="s">
        <v>5133</v>
      </c>
      <c r="B31" s="39" t="s">
        <v>5204</v>
      </c>
    </row>
    <row r="32" spans="1:2">
      <c r="A32" s="39" t="s">
        <v>2850</v>
      </c>
      <c r="B32" s="39" t="s">
        <v>5205</v>
      </c>
    </row>
    <row r="33" spans="1:2">
      <c r="A33" s="39" t="s">
        <v>2845</v>
      </c>
      <c r="B33" s="39" t="s">
        <v>5206</v>
      </c>
    </row>
    <row r="34" spans="1:2">
      <c r="A34" s="39" t="s">
        <v>2840</v>
      </c>
      <c r="B34" s="39" t="s">
        <v>5207</v>
      </c>
    </row>
    <row r="35" spans="1:2">
      <c r="A35" s="39" t="s">
        <v>2835</v>
      </c>
      <c r="B35" s="39" t="s">
        <v>5208</v>
      </c>
    </row>
    <row r="36" spans="1:2">
      <c r="A36" s="39" t="s">
        <v>2491</v>
      </c>
      <c r="B36" s="39" t="s">
        <v>5209</v>
      </c>
    </row>
    <row r="37" spans="1:2">
      <c r="A37" s="39" t="s">
        <v>2830</v>
      </c>
      <c r="B37" s="39" t="s">
        <v>5210</v>
      </c>
    </row>
    <row r="38" spans="1:2">
      <c r="A38" s="39" t="s">
        <v>2825</v>
      </c>
      <c r="B38" s="39" t="s">
        <v>5211</v>
      </c>
    </row>
    <row r="39" spans="1:2">
      <c r="A39" s="39" t="s">
        <v>2820</v>
      </c>
      <c r="B39" s="39" t="s">
        <v>5212</v>
      </c>
    </row>
    <row r="40" spans="1:2">
      <c r="A40" s="39" t="s">
        <v>2815</v>
      </c>
      <c r="B40" s="39" t="s">
        <v>5213</v>
      </c>
    </row>
    <row r="41" spans="1:2">
      <c r="A41" s="39" t="s">
        <v>2810</v>
      </c>
      <c r="B41" s="39" t="s">
        <v>5214</v>
      </c>
    </row>
    <row r="42" spans="1:2">
      <c r="A42" s="39" t="s">
        <v>2805</v>
      </c>
      <c r="B42" s="39" t="s">
        <v>5215</v>
      </c>
    </row>
    <row r="43" spans="1:2">
      <c r="A43" s="39" t="s">
        <v>2800</v>
      </c>
      <c r="B43" s="39" t="s">
        <v>5216</v>
      </c>
    </row>
    <row r="44" spans="1:2">
      <c r="A44" s="39" t="s">
        <v>2789</v>
      </c>
      <c r="B44" s="39" t="s">
        <v>5217</v>
      </c>
    </row>
    <row r="45" spans="1:2">
      <c r="A45" s="39" t="s">
        <v>2794</v>
      </c>
      <c r="B45" s="39" t="s">
        <v>5218</v>
      </c>
    </row>
    <row r="46" spans="1:2">
      <c r="A46" s="39" t="s">
        <v>2784</v>
      </c>
      <c r="B46" s="39" t="s">
        <v>5219</v>
      </c>
    </row>
    <row r="47" spans="1:2">
      <c r="A47" s="39" t="s">
        <v>2779</v>
      </c>
      <c r="B47" s="39" t="s">
        <v>5220</v>
      </c>
    </row>
    <row r="48" spans="1:2">
      <c r="A48" s="39" t="s">
        <v>2485</v>
      </c>
      <c r="B48" s="39" t="s">
        <v>5221</v>
      </c>
    </row>
    <row r="49" spans="1:2">
      <c r="A49" s="39" t="s">
        <v>2774</v>
      </c>
      <c r="B49" s="39" t="s">
        <v>5222</v>
      </c>
    </row>
    <row r="50" spans="1:2">
      <c r="A50" s="39" t="s">
        <v>2769</v>
      </c>
      <c r="B50" s="39" t="s">
        <v>5223</v>
      </c>
    </row>
    <row r="51" spans="1:2">
      <c r="A51" s="39" t="s">
        <v>2764</v>
      </c>
      <c r="B51" s="39" t="s">
        <v>5224</v>
      </c>
    </row>
    <row r="52" spans="1:2">
      <c r="A52" s="39" t="s">
        <v>2759</v>
      </c>
      <c r="B52" s="39" t="s">
        <v>5225</v>
      </c>
    </row>
    <row r="53" spans="1:2">
      <c r="A53" s="39" t="s">
        <v>2754</v>
      </c>
      <c r="B53" s="39" t="s">
        <v>5226</v>
      </c>
    </row>
    <row r="54" spans="1:2">
      <c r="A54" s="39" t="s">
        <v>2749</v>
      </c>
      <c r="B54" s="39" t="s">
        <v>5227</v>
      </c>
    </row>
    <row r="55" spans="1:2">
      <c r="A55" s="39" t="s">
        <v>2744</v>
      </c>
      <c r="B55" s="39" t="s">
        <v>5228</v>
      </c>
    </row>
    <row r="56" spans="1:2">
      <c r="A56" s="39" t="s">
        <v>2739</v>
      </c>
      <c r="B56" s="39" t="s">
        <v>5229</v>
      </c>
    </row>
    <row r="57" spans="1:2">
      <c r="A57" s="39" t="s">
        <v>2734</v>
      </c>
      <c r="B57" s="39" t="s">
        <v>5230</v>
      </c>
    </row>
    <row r="58" spans="1:2">
      <c r="A58" s="39" t="s">
        <v>2729</v>
      </c>
      <c r="B58" s="39" t="s">
        <v>5231</v>
      </c>
    </row>
    <row r="59" spans="1:2">
      <c r="A59" s="39" t="s">
        <v>2480</v>
      </c>
      <c r="B59" s="39" t="s">
        <v>5232</v>
      </c>
    </row>
    <row r="60" spans="1:2">
      <c r="A60" s="39" t="s">
        <v>5116</v>
      </c>
      <c r="B60" s="39" t="s">
        <v>5233</v>
      </c>
    </row>
    <row r="61" spans="1:2">
      <c r="A61" s="39" t="s">
        <v>5111</v>
      </c>
      <c r="B61" s="39" t="s">
        <v>5234</v>
      </c>
    </row>
    <row r="62" spans="1:2">
      <c r="A62" s="39" t="s">
        <v>5106</v>
      </c>
      <c r="B62" s="39" t="s">
        <v>5235</v>
      </c>
    </row>
    <row r="63" spans="1:2">
      <c r="A63" s="39" t="s">
        <v>5101</v>
      </c>
      <c r="B63" s="39" t="s">
        <v>5236</v>
      </c>
    </row>
    <row r="64" spans="1:2">
      <c r="A64" s="39" t="s">
        <v>5095</v>
      </c>
      <c r="B64" s="39" t="s">
        <v>5237</v>
      </c>
    </row>
    <row r="65" spans="1:2">
      <c r="A65" s="39" t="s">
        <v>5090</v>
      </c>
      <c r="B65" s="39" t="s">
        <v>5238</v>
      </c>
    </row>
    <row r="66" spans="1:2">
      <c r="A66" s="39" t="s">
        <v>5085</v>
      </c>
      <c r="B66" s="39" t="s">
        <v>5239</v>
      </c>
    </row>
    <row r="67" spans="1:2">
      <c r="A67" s="39" t="s">
        <v>5080</v>
      </c>
      <c r="B67" s="39" t="s">
        <v>5240</v>
      </c>
    </row>
    <row r="68" spans="1:2">
      <c r="A68" s="39" t="s">
        <v>5074</v>
      </c>
      <c r="B68" s="39" t="s">
        <v>5241</v>
      </c>
    </row>
    <row r="69" spans="1:2">
      <c r="A69" s="39" t="s">
        <v>5069</v>
      </c>
      <c r="B69" s="39" t="s">
        <v>5242</v>
      </c>
    </row>
    <row r="70" spans="1:2">
      <c r="A70" s="39" t="s">
        <v>2724</v>
      </c>
      <c r="B70" s="39" t="s">
        <v>5243</v>
      </c>
    </row>
    <row r="71" spans="1:2">
      <c r="A71" s="39" t="s">
        <v>5064</v>
      </c>
      <c r="B71" s="39" t="s">
        <v>5244</v>
      </c>
    </row>
    <row r="72" spans="1:2">
      <c r="A72" s="39" t="s">
        <v>5054</v>
      </c>
      <c r="B72" s="39" t="s">
        <v>5245</v>
      </c>
    </row>
    <row r="73" spans="1:2">
      <c r="A73" s="39" t="s">
        <v>5058</v>
      </c>
      <c r="B73" s="39" t="s">
        <v>5246</v>
      </c>
    </row>
    <row r="74" spans="1:2">
      <c r="A74" s="39" t="s">
        <v>5047</v>
      </c>
      <c r="B74" s="39" t="s">
        <v>5247</v>
      </c>
    </row>
    <row r="75" spans="1:2">
      <c r="A75" s="39" t="s">
        <v>5042</v>
      </c>
      <c r="B75" s="39" t="s">
        <v>5248</v>
      </c>
    </row>
    <row r="76" spans="1:2">
      <c r="A76" s="39" t="s">
        <v>5037</v>
      </c>
      <c r="B76" s="39" t="s">
        <v>5249</v>
      </c>
    </row>
    <row r="77" spans="1:2">
      <c r="A77" s="39" t="s">
        <v>5032</v>
      </c>
      <c r="B77" s="39" t="s">
        <v>5250</v>
      </c>
    </row>
    <row r="78" spans="1:2">
      <c r="A78" s="39" t="s">
        <v>5027</v>
      </c>
      <c r="B78" s="39" t="s">
        <v>5251</v>
      </c>
    </row>
    <row r="79" spans="1:2">
      <c r="A79" s="39" t="s">
        <v>5022</v>
      </c>
      <c r="B79" s="39" t="s">
        <v>5252</v>
      </c>
    </row>
    <row r="80" spans="1:2">
      <c r="A80" s="39" t="s">
        <v>5017</v>
      </c>
      <c r="B80" s="39" t="s">
        <v>5253</v>
      </c>
    </row>
    <row r="81" spans="1:2">
      <c r="A81" s="39" t="s">
        <v>5007</v>
      </c>
      <c r="B81" s="39" t="s">
        <v>5254</v>
      </c>
    </row>
    <row r="82" spans="1:2">
      <c r="A82" s="39" t="s">
        <v>5012</v>
      </c>
      <c r="B82" s="39" t="s">
        <v>5255</v>
      </c>
    </row>
    <row r="83" spans="1:2">
      <c r="A83" s="39" t="s">
        <v>2719</v>
      </c>
      <c r="B83" s="39" t="s">
        <v>5256</v>
      </c>
    </row>
    <row r="84" spans="1:2">
      <c r="A84" s="39" t="s">
        <v>5002</v>
      </c>
      <c r="B84" s="39" t="s">
        <v>5257</v>
      </c>
    </row>
    <row r="85" spans="1:2">
      <c r="A85" s="39" t="s">
        <v>4998</v>
      </c>
      <c r="B85" s="39" t="s">
        <v>5258</v>
      </c>
    </row>
    <row r="86" spans="1:2">
      <c r="A86" s="39" t="s">
        <v>4993</v>
      </c>
      <c r="B86" s="39" t="s">
        <v>5259</v>
      </c>
    </row>
    <row r="87" spans="1:2">
      <c r="A87" s="39" t="s">
        <v>4987</v>
      </c>
      <c r="B87" s="39" t="s">
        <v>5260</v>
      </c>
    </row>
    <row r="88" spans="1:2">
      <c r="A88" s="39" t="s">
        <v>4982</v>
      </c>
      <c r="B88" s="39" t="s">
        <v>5261</v>
      </c>
    </row>
    <row r="89" spans="1:2">
      <c r="A89" s="39" t="s">
        <v>4976</v>
      </c>
      <c r="B89" s="39" t="s">
        <v>5262</v>
      </c>
    </row>
    <row r="90" spans="1:2">
      <c r="A90" s="39" t="s">
        <v>4971</v>
      </c>
      <c r="B90" s="39" t="s">
        <v>5263</v>
      </c>
    </row>
    <row r="91" spans="1:2">
      <c r="A91" s="39" t="s">
        <v>4966</v>
      </c>
      <c r="B91" s="39" t="s">
        <v>5264</v>
      </c>
    </row>
    <row r="92" spans="1:2">
      <c r="A92" s="39" t="s">
        <v>4961</v>
      </c>
      <c r="B92" s="39" t="s">
        <v>5265</v>
      </c>
    </row>
    <row r="93" spans="1:2">
      <c r="A93" s="39" t="s">
        <v>4956</v>
      </c>
      <c r="B93" s="39" t="s">
        <v>5266</v>
      </c>
    </row>
    <row r="94" spans="1:2">
      <c r="A94" s="39" t="s">
        <v>2714</v>
      </c>
      <c r="B94" s="39" t="s">
        <v>5267</v>
      </c>
    </row>
    <row r="95" spans="1:2">
      <c r="A95" s="39" t="s">
        <v>4951</v>
      </c>
      <c r="B95" s="39" t="s">
        <v>5268</v>
      </c>
    </row>
    <row r="96" spans="1:2">
      <c r="A96" s="39" t="s">
        <v>4945</v>
      </c>
      <c r="B96" s="39" t="s">
        <v>5269</v>
      </c>
    </row>
    <row r="97" spans="1:2">
      <c r="A97" s="39" t="s">
        <v>4940</v>
      </c>
      <c r="B97" s="39" t="s">
        <v>5270</v>
      </c>
    </row>
    <row r="98" spans="1:2">
      <c r="A98" s="39" t="s">
        <v>4937</v>
      </c>
      <c r="B98" s="39" t="s">
        <v>5271</v>
      </c>
    </row>
    <row r="99" spans="1:2">
      <c r="A99" s="39" t="s">
        <v>4931</v>
      </c>
      <c r="B99" s="39" t="s">
        <v>5272</v>
      </c>
    </row>
    <row r="100" spans="1:2">
      <c r="A100" s="39" t="s">
        <v>4926</v>
      </c>
      <c r="B100" s="39" t="s">
        <v>5273</v>
      </c>
    </row>
    <row r="101" spans="1:2">
      <c r="A101" s="39" t="s">
        <v>4921</v>
      </c>
      <c r="B101" s="39" t="s">
        <v>5274</v>
      </c>
    </row>
    <row r="102" spans="1:2">
      <c r="A102" s="39" t="s">
        <v>4916</v>
      </c>
      <c r="B102" s="39" t="s">
        <v>5275</v>
      </c>
    </row>
    <row r="103" spans="1:2">
      <c r="A103" s="39" t="s">
        <v>4911</v>
      </c>
      <c r="B103" s="39" t="s">
        <v>5276</v>
      </c>
    </row>
    <row r="104" spans="1:2">
      <c r="A104" s="39" t="s">
        <v>4906</v>
      </c>
      <c r="B104" s="39" t="s">
        <v>5277</v>
      </c>
    </row>
    <row r="105" spans="1:2">
      <c r="A105" s="39" t="s">
        <v>2709</v>
      </c>
      <c r="B105" s="39" t="s">
        <v>5278</v>
      </c>
    </row>
    <row r="106" spans="1:2">
      <c r="A106" s="39" t="s">
        <v>4901</v>
      </c>
      <c r="B106" s="39" t="s">
        <v>5279</v>
      </c>
    </row>
    <row r="107" spans="1:2">
      <c r="A107" s="39" t="s">
        <v>4896</v>
      </c>
      <c r="B107" s="39" t="s">
        <v>5280</v>
      </c>
    </row>
    <row r="108" spans="1:2">
      <c r="A108" s="39" t="s">
        <v>4891</v>
      </c>
      <c r="B108" s="39" t="s">
        <v>5281</v>
      </c>
    </row>
    <row r="109" spans="1:2">
      <c r="A109" s="39" t="s">
        <v>4888</v>
      </c>
      <c r="B109" s="39" t="s">
        <v>5282</v>
      </c>
    </row>
    <row r="110" spans="1:2">
      <c r="A110" s="39" t="s">
        <v>4883</v>
      </c>
      <c r="B110" s="39" t="s">
        <v>5283</v>
      </c>
    </row>
    <row r="111" spans="1:2">
      <c r="A111" s="39" t="s">
        <v>4878</v>
      </c>
      <c r="B111" s="39" t="s">
        <v>5284</v>
      </c>
    </row>
    <row r="112" spans="1:2">
      <c r="A112" s="39" t="s">
        <v>4873</v>
      </c>
      <c r="B112" s="39" t="s">
        <v>5285</v>
      </c>
    </row>
    <row r="113" spans="1:2">
      <c r="A113" s="39" t="s">
        <v>4868</v>
      </c>
      <c r="B113" s="39" t="s">
        <v>5286</v>
      </c>
    </row>
    <row r="114" spans="1:2">
      <c r="A114" s="39" t="s">
        <v>4863</v>
      </c>
      <c r="B114" s="39" t="s">
        <v>5287</v>
      </c>
    </row>
    <row r="115" spans="1:2">
      <c r="A115" s="39" t="s">
        <v>4860</v>
      </c>
      <c r="B115" s="39" t="s">
        <v>5288</v>
      </c>
    </row>
    <row r="116" spans="1:2">
      <c r="A116" s="39" t="s">
        <v>2703</v>
      </c>
      <c r="B116" s="39" t="s">
        <v>5289</v>
      </c>
    </row>
    <row r="117" spans="1:2">
      <c r="A117" s="39" t="s">
        <v>4856</v>
      </c>
      <c r="B117" s="39" t="s">
        <v>5290</v>
      </c>
    </row>
    <row r="118" spans="1:2">
      <c r="A118" s="39" t="s">
        <v>4851</v>
      </c>
      <c r="B118" s="39" t="s">
        <v>5291</v>
      </c>
    </row>
    <row r="119" spans="1:2">
      <c r="A119" s="39" t="s">
        <v>4846</v>
      </c>
      <c r="B119" s="39" t="s">
        <v>5292</v>
      </c>
    </row>
    <row r="120" spans="1:2">
      <c r="A120" s="39" t="s">
        <v>4843</v>
      </c>
      <c r="B120" s="39" t="s">
        <v>5293</v>
      </c>
    </row>
    <row r="121" spans="1:2">
      <c r="A121" s="39" t="s">
        <v>4832</v>
      </c>
      <c r="B121" s="39" t="s">
        <v>5294</v>
      </c>
    </row>
    <row r="122" spans="1:2">
      <c r="A122" s="39" t="s">
        <v>4837</v>
      </c>
      <c r="B122" s="39" t="s">
        <v>5295</v>
      </c>
    </row>
    <row r="123" spans="1:2">
      <c r="A123" s="39" t="s">
        <v>4826</v>
      </c>
      <c r="B123" s="39" t="s">
        <v>5296</v>
      </c>
    </row>
    <row r="124" spans="1:2">
      <c r="A124" s="39" t="s">
        <v>4823</v>
      </c>
      <c r="B124" s="39" t="s">
        <v>5297</v>
      </c>
    </row>
    <row r="125" spans="1:2">
      <c r="A125" s="39" t="s">
        <v>4818</v>
      </c>
      <c r="B125" s="39" t="s">
        <v>5298</v>
      </c>
    </row>
    <row r="126" spans="1:2">
      <c r="A126" s="39" t="s">
        <v>4814</v>
      </c>
      <c r="B126" s="39" t="s">
        <v>5299</v>
      </c>
    </row>
    <row r="127" spans="1:2">
      <c r="A127" s="39" t="s">
        <v>4805</v>
      </c>
      <c r="B127" s="39" t="s">
        <v>5300</v>
      </c>
    </row>
    <row r="128" spans="1:2">
      <c r="A128" s="39" t="s">
        <v>4809</v>
      </c>
      <c r="B128" s="39" t="s">
        <v>5301</v>
      </c>
    </row>
    <row r="129" spans="1:2">
      <c r="A129" s="39" t="s">
        <v>2698</v>
      </c>
      <c r="B129" s="39" t="s">
        <v>5302</v>
      </c>
    </row>
    <row r="130" spans="1:2">
      <c r="A130" s="39" t="s">
        <v>4800</v>
      </c>
      <c r="B130" s="39" t="s">
        <v>5303</v>
      </c>
    </row>
    <row r="131" spans="1:2">
      <c r="A131" s="39" t="s">
        <v>4795</v>
      </c>
      <c r="B131" s="39" t="s">
        <v>5304</v>
      </c>
    </row>
    <row r="132" spans="1:2">
      <c r="A132" s="39" t="s">
        <v>4790</v>
      </c>
      <c r="B132" s="39" t="s">
        <v>5305</v>
      </c>
    </row>
    <row r="133" spans="1:2">
      <c r="A133" s="39" t="s">
        <v>4785</v>
      </c>
      <c r="B133" s="39" t="s">
        <v>5306</v>
      </c>
    </row>
    <row r="134" spans="1:2">
      <c r="A134" s="39" t="s">
        <v>4782</v>
      </c>
      <c r="B134" s="39" t="s">
        <v>5307</v>
      </c>
    </row>
    <row r="135" spans="1:2">
      <c r="A135" s="39" t="s">
        <v>4777</v>
      </c>
      <c r="B135" s="39" t="s">
        <v>5308</v>
      </c>
    </row>
    <row r="136" spans="1:2">
      <c r="A136" s="39" t="s">
        <v>4772</v>
      </c>
      <c r="B136" s="39" t="s">
        <v>5309</v>
      </c>
    </row>
    <row r="137" spans="1:2">
      <c r="A137" s="39" t="s">
        <v>4767</v>
      </c>
      <c r="B137" s="39" t="s">
        <v>5310</v>
      </c>
    </row>
    <row r="138" spans="1:2">
      <c r="A138" s="39" t="s">
        <v>4762</v>
      </c>
      <c r="B138" s="39" t="s">
        <v>5311</v>
      </c>
    </row>
    <row r="139" spans="1:2">
      <c r="A139" s="39" t="s">
        <v>4757</v>
      </c>
      <c r="B139" s="39" t="s">
        <v>5312</v>
      </c>
    </row>
    <row r="140" spans="1:2">
      <c r="A140" s="39" t="s">
        <v>2693</v>
      </c>
      <c r="B140" s="39" t="s">
        <v>5313</v>
      </c>
    </row>
    <row r="141" spans="1:2">
      <c r="A141" s="39" t="s">
        <v>4752</v>
      </c>
      <c r="B141" s="39" t="s">
        <v>5314</v>
      </c>
    </row>
    <row r="142" spans="1:2">
      <c r="A142" s="39" t="s">
        <v>4748</v>
      </c>
      <c r="B142" s="39" t="s">
        <v>5315</v>
      </c>
    </row>
    <row r="143" spans="1:2">
      <c r="A143" s="39" t="s">
        <v>4743</v>
      </c>
      <c r="B143" s="39" t="s">
        <v>5316</v>
      </c>
    </row>
    <row r="144" spans="1:2">
      <c r="A144" s="39" t="s">
        <v>4738</v>
      </c>
      <c r="B144" s="39" t="s">
        <v>5317</v>
      </c>
    </row>
    <row r="145" spans="1:2">
      <c r="A145" s="39" t="s">
        <v>4733</v>
      </c>
      <c r="B145" s="39" t="s">
        <v>5318</v>
      </c>
    </row>
    <row r="146" spans="1:2">
      <c r="A146" s="39" t="s">
        <v>4728</v>
      </c>
      <c r="B146" s="39" t="s">
        <v>5319</v>
      </c>
    </row>
    <row r="147" spans="1:2">
      <c r="A147" s="39" t="s">
        <v>4723</v>
      </c>
      <c r="B147" s="39" t="s">
        <v>5320</v>
      </c>
    </row>
    <row r="148" spans="1:2">
      <c r="A148" s="39" t="s">
        <v>4717</v>
      </c>
      <c r="B148" s="39" t="s">
        <v>5321</v>
      </c>
    </row>
    <row r="149" spans="1:2">
      <c r="A149" s="39" t="s">
        <v>4712</v>
      </c>
      <c r="B149" s="39" t="s">
        <v>5322</v>
      </c>
    </row>
    <row r="150" spans="1:2">
      <c r="A150" s="39" t="s">
        <v>4708</v>
      </c>
      <c r="B150" s="39" t="s">
        <v>5323</v>
      </c>
    </row>
    <row r="151" spans="1:2">
      <c r="A151" s="39" t="s">
        <v>2688</v>
      </c>
      <c r="B151" s="39" t="s">
        <v>5324</v>
      </c>
    </row>
    <row r="152" spans="1:2">
      <c r="A152" s="39" t="s">
        <v>4703</v>
      </c>
      <c r="B152" s="39" t="s">
        <v>5325</v>
      </c>
    </row>
    <row r="153" spans="1:2">
      <c r="A153" s="39" t="s">
        <v>4698</v>
      </c>
      <c r="B153" s="39" t="s">
        <v>5326</v>
      </c>
    </row>
    <row r="154" spans="1:2">
      <c r="A154" s="39" t="s">
        <v>4693</v>
      </c>
      <c r="B154" s="39" t="s">
        <v>5327</v>
      </c>
    </row>
    <row r="155" spans="1:2">
      <c r="A155" s="39" t="s">
        <v>4688</v>
      </c>
      <c r="B155" s="39" t="s">
        <v>5328</v>
      </c>
    </row>
    <row r="156" spans="1:2">
      <c r="A156" s="39" t="s">
        <v>4683</v>
      </c>
      <c r="B156" s="39" t="s">
        <v>5329</v>
      </c>
    </row>
    <row r="157" spans="1:2">
      <c r="A157" s="39" t="s">
        <v>4678</v>
      </c>
      <c r="B157" s="39" t="s">
        <v>5330</v>
      </c>
    </row>
    <row r="158" spans="1:2">
      <c r="A158" s="39" t="s">
        <v>4673</v>
      </c>
      <c r="B158" s="39" t="s">
        <v>5331</v>
      </c>
    </row>
    <row r="159" spans="1:2">
      <c r="A159" s="39" t="s">
        <v>4668</v>
      </c>
      <c r="B159" s="39" t="s">
        <v>5332</v>
      </c>
    </row>
    <row r="160" spans="1:2">
      <c r="A160" s="39" t="s">
        <v>4663</v>
      </c>
      <c r="B160" s="39" t="s">
        <v>5333</v>
      </c>
    </row>
    <row r="161" spans="1:2">
      <c r="A161" s="39" t="s">
        <v>4658</v>
      </c>
      <c r="B161" s="39" t="s">
        <v>5334</v>
      </c>
    </row>
    <row r="162" spans="1:2">
      <c r="A162" s="39" t="s">
        <v>2683</v>
      </c>
      <c r="B162" s="39" t="s">
        <v>5335</v>
      </c>
    </row>
    <row r="163" spans="1:2">
      <c r="A163" s="39" t="s">
        <v>4652</v>
      </c>
      <c r="B163" s="39" t="s">
        <v>5336</v>
      </c>
    </row>
    <row r="164" spans="1:2">
      <c r="A164" s="39" t="s">
        <v>4647</v>
      </c>
      <c r="B164" s="39" t="s">
        <v>5337</v>
      </c>
    </row>
    <row r="165" spans="1:2">
      <c r="A165" s="39" t="s">
        <v>4642</v>
      </c>
      <c r="B165" s="39" t="s">
        <v>5338</v>
      </c>
    </row>
    <row r="166" spans="1:2">
      <c r="A166" s="39" t="s">
        <v>4637</v>
      </c>
      <c r="B166" s="39" t="s">
        <v>5339</v>
      </c>
    </row>
    <row r="167" spans="1:2">
      <c r="A167" s="39" t="s">
        <v>4633</v>
      </c>
      <c r="B167" s="39" t="s">
        <v>5340</v>
      </c>
    </row>
    <row r="168" spans="1:2">
      <c r="A168" s="39" t="s">
        <v>4628</v>
      </c>
      <c r="B168" s="39" t="s">
        <v>5341</v>
      </c>
    </row>
    <row r="169" spans="1:2">
      <c r="A169" s="39" t="s">
        <v>4622</v>
      </c>
      <c r="B169" s="39" t="s">
        <v>5342</v>
      </c>
    </row>
    <row r="170" spans="1:2">
      <c r="A170" s="39" t="s">
        <v>4617</v>
      </c>
      <c r="B170" s="39" t="s">
        <v>5343</v>
      </c>
    </row>
    <row r="171" spans="1:2">
      <c r="A171" s="39" t="s">
        <v>4612</v>
      </c>
      <c r="B171" s="39" t="s">
        <v>5344</v>
      </c>
    </row>
    <row r="172" spans="1:2">
      <c r="A172" s="39" t="s">
        <v>4607</v>
      </c>
      <c r="B172" s="39" t="s">
        <v>5345</v>
      </c>
    </row>
    <row r="173" spans="1:2">
      <c r="A173" s="39" t="s">
        <v>2678</v>
      </c>
      <c r="B173" s="39" t="s">
        <v>5346</v>
      </c>
    </row>
    <row r="174" spans="1:2">
      <c r="A174" s="39" t="s">
        <v>2475</v>
      </c>
      <c r="B174" s="39" t="s">
        <v>5347</v>
      </c>
    </row>
    <row r="175" spans="1:2">
      <c r="A175" s="39" t="s">
        <v>4602</v>
      </c>
      <c r="B175" s="39" t="s">
        <v>5348</v>
      </c>
    </row>
    <row r="176" spans="1:2">
      <c r="A176" s="39" t="s">
        <v>4597</v>
      </c>
      <c r="B176" s="39" t="s">
        <v>5349</v>
      </c>
    </row>
    <row r="177" spans="1:2">
      <c r="A177" s="39" t="s">
        <v>4591</v>
      </c>
      <c r="B177" s="39" t="s">
        <v>5350</v>
      </c>
    </row>
    <row r="178" spans="1:2">
      <c r="A178" s="39" t="s">
        <v>4586</v>
      </c>
      <c r="B178" s="39" t="s">
        <v>5351</v>
      </c>
    </row>
    <row r="179" spans="1:2">
      <c r="A179" s="39" t="s">
        <v>4581</v>
      </c>
      <c r="B179" s="39" t="s">
        <v>5352</v>
      </c>
    </row>
    <row r="180" spans="1:2">
      <c r="A180" s="39" t="s">
        <v>4576</v>
      </c>
      <c r="B180" s="39" t="s">
        <v>5353</v>
      </c>
    </row>
    <row r="181" spans="1:2">
      <c r="A181" s="39" t="s">
        <v>4571</v>
      </c>
      <c r="B181" s="39" t="s">
        <v>5354</v>
      </c>
    </row>
    <row r="182" spans="1:2">
      <c r="A182" s="39" t="s">
        <v>4564</v>
      </c>
      <c r="B182" s="39" t="s">
        <v>5355</v>
      </c>
    </row>
    <row r="183" spans="1:2">
      <c r="A183" s="39" t="s">
        <v>4559</v>
      </c>
      <c r="B183" s="39" t="s">
        <v>5356</v>
      </c>
    </row>
    <row r="184" spans="1:2">
      <c r="A184" s="39" t="s">
        <v>4554</v>
      </c>
      <c r="B184" s="39" t="s">
        <v>5357</v>
      </c>
    </row>
    <row r="185" spans="1:2">
      <c r="A185" s="39" t="s">
        <v>2673</v>
      </c>
      <c r="B185" s="39" t="s">
        <v>5358</v>
      </c>
    </row>
    <row r="186" spans="1:2">
      <c r="A186" s="39" t="s">
        <v>4549</v>
      </c>
      <c r="B186" s="39" t="s">
        <v>5359</v>
      </c>
    </row>
    <row r="187" spans="1:2">
      <c r="A187" s="39" t="s">
        <v>4544</v>
      </c>
      <c r="B187" s="39" t="s">
        <v>5360</v>
      </c>
    </row>
    <row r="188" spans="1:2">
      <c r="A188" s="39" t="s">
        <v>4539</v>
      </c>
      <c r="B188" s="39" t="s">
        <v>5361</v>
      </c>
    </row>
    <row r="189" spans="1:2">
      <c r="A189" s="39" t="s">
        <v>4534</v>
      </c>
      <c r="B189" s="39" t="s">
        <v>5362</v>
      </c>
    </row>
    <row r="190" spans="1:2">
      <c r="A190" s="39" t="s">
        <v>4528</v>
      </c>
      <c r="B190" s="39" t="s">
        <v>5363</v>
      </c>
    </row>
    <row r="191" spans="1:2">
      <c r="A191" s="39" t="s">
        <v>4519</v>
      </c>
      <c r="B191" s="39" t="s">
        <v>5364</v>
      </c>
    </row>
    <row r="192" spans="1:2">
      <c r="A192" s="39" t="s">
        <v>4523</v>
      </c>
      <c r="B192" s="39" t="s">
        <v>5365</v>
      </c>
    </row>
    <row r="193" spans="1:2">
      <c r="A193" s="39" t="s">
        <v>4514</v>
      </c>
      <c r="B193" s="39" t="s">
        <v>5366</v>
      </c>
    </row>
    <row r="194" spans="1:2">
      <c r="A194" s="39" t="s">
        <v>4507</v>
      </c>
      <c r="B194" s="39" t="s">
        <v>5367</v>
      </c>
    </row>
    <row r="195" spans="1:2">
      <c r="A195" s="39" t="s">
        <v>4501</v>
      </c>
      <c r="B195" s="39" t="s">
        <v>5368</v>
      </c>
    </row>
    <row r="196" spans="1:2">
      <c r="A196" s="39" t="s">
        <v>4496</v>
      </c>
      <c r="B196" s="39" t="s">
        <v>5369</v>
      </c>
    </row>
    <row r="197" spans="1:2">
      <c r="A197" s="39" t="s">
        <v>2668</v>
      </c>
      <c r="B197" s="39" t="s">
        <v>5370</v>
      </c>
    </row>
    <row r="198" spans="1:2">
      <c r="A198" s="39" t="s">
        <v>4493</v>
      </c>
      <c r="B198" s="39" t="s">
        <v>5371</v>
      </c>
    </row>
    <row r="199" spans="1:2">
      <c r="A199" s="39" t="s">
        <v>4488</v>
      </c>
      <c r="B199" s="39" t="s">
        <v>5372</v>
      </c>
    </row>
    <row r="200" spans="1:2">
      <c r="A200" s="39" t="s">
        <v>4483</v>
      </c>
      <c r="B200" s="39" t="s">
        <v>5373</v>
      </c>
    </row>
    <row r="201" spans="1:2">
      <c r="A201" s="39" t="s">
        <v>4478</v>
      </c>
      <c r="B201" s="39" t="s">
        <v>5374</v>
      </c>
    </row>
    <row r="202" spans="1:2">
      <c r="A202" s="39" t="s">
        <v>4473</v>
      </c>
      <c r="B202" s="39" t="s">
        <v>5375</v>
      </c>
    </row>
    <row r="203" spans="1:2">
      <c r="A203" s="39" t="s">
        <v>4468</v>
      </c>
      <c r="B203" s="39" t="s">
        <v>5376</v>
      </c>
    </row>
    <row r="204" spans="1:2">
      <c r="A204" s="39" t="s">
        <v>4463</v>
      </c>
      <c r="B204" s="39" t="s">
        <v>5377</v>
      </c>
    </row>
    <row r="205" spans="1:2">
      <c r="A205" s="39" t="s">
        <v>4458</v>
      </c>
      <c r="B205" s="39" t="s">
        <v>5378</v>
      </c>
    </row>
    <row r="206" spans="1:2">
      <c r="A206" s="39" t="s">
        <v>4453</v>
      </c>
      <c r="B206" s="39" t="s">
        <v>5379</v>
      </c>
    </row>
    <row r="207" spans="1:2">
      <c r="A207" s="39" t="s">
        <v>4446</v>
      </c>
      <c r="B207" s="39" t="s">
        <v>5380</v>
      </c>
    </row>
    <row r="208" spans="1:2">
      <c r="A208" s="39" t="s">
        <v>2663</v>
      </c>
      <c r="B208" s="39" t="s">
        <v>5381</v>
      </c>
    </row>
    <row r="209" spans="1:2">
      <c r="A209" s="39" t="s">
        <v>4441</v>
      </c>
      <c r="B209" s="39" t="s">
        <v>5382</v>
      </c>
    </row>
    <row r="210" spans="1:2">
      <c r="A210" s="39" t="s">
        <v>4436</v>
      </c>
      <c r="B210" s="39" t="s">
        <v>5383</v>
      </c>
    </row>
    <row r="211" spans="1:2">
      <c r="A211" s="39" t="s">
        <v>4430</v>
      </c>
      <c r="B211" s="39" t="s">
        <v>5384</v>
      </c>
    </row>
    <row r="212" spans="1:2">
      <c r="A212" s="39" t="s">
        <v>4425</v>
      </c>
      <c r="B212" s="39" t="s">
        <v>5385</v>
      </c>
    </row>
    <row r="213" spans="1:2">
      <c r="A213" s="39" t="s">
        <v>4420</v>
      </c>
      <c r="B213" s="39" t="s">
        <v>5386</v>
      </c>
    </row>
    <row r="214" spans="1:2">
      <c r="A214" s="39" t="s">
        <v>4415</v>
      </c>
      <c r="B214" s="39" t="s">
        <v>5387</v>
      </c>
    </row>
    <row r="215" spans="1:2">
      <c r="A215" s="39" t="s">
        <v>4410</v>
      </c>
      <c r="B215" s="39" t="s">
        <v>5388</v>
      </c>
    </row>
    <row r="216" spans="1:2">
      <c r="A216" s="39" t="s">
        <v>4405</v>
      </c>
      <c r="B216" s="39" t="s">
        <v>5389</v>
      </c>
    </row>
    <row r="217" spans="1:2">
      <c r="A217" s="39" t="s">
        <v>4400</v>
      </c>
      <c r="B217" s="39" t="s">
        <v>5390</v>
      </c>
    </row>
    <row r="218" spans="1:2">
      <c r="A218" s="39" t="s">
        <v>4395</v>
      </c>
      <c r="B218" s="39" t="s">
        <v>5391</v>
      </c>
    </row>
    <row r="219" spans="1:2">
      <c r="A219" s="39" t="s">
        <v>2658</v>
      </c>
      <c r="B219" s="39" t="s">
        <v>5392</v>
      </c>
    </row>
    <row r="220" spans="1:2">
      <c r="A220" s="39" t="s">
        <v>4390</v>
      </c>
      <c r="B220" s="39" t="s">
        <v>5393</v>
      </c>
    </row>
    <row r="221" spans="1:2">
      <c r="A221" s="39" t="s">
        <v>4385</v>
      </c>
      <c r="B221" s="39" t="s">
        <v>5394</v>
      </c>
    </row>
    <row r="222" spans="1:2">
      <c r="A222" s="39" t="s">
        <v>4380</v>
      </c>
      <c r="B222" s="39" t="s">
        <v>5395</v>
      </c>
    </row>
    <row r="223" spans="1:2">
      <c r="A223" s="39" t="s">
        <v>4375</v>
      </c>
      <c r="B223" s="39" t="s">
        <v>5396</v>
      </c>
    </row>
    <row r="224" spans="1:2">
      <c r="A224" s="39" t="s">
        <v>4370</v>
      </c>
      <c r="B224" s="39" t="s">
        <v>5397</v>
      </c>
    </row>
    <row r="225" spans="1:2">
      <c r="A225" s="39" t="s">
        <v>4365</v>
      </c>
      <c r="B225" s="39" t="s">
        <v>5398</v>
      </c>
    </row>
    <row r="226" spans="1:2">
      <c r="A226" s="39" t="s">
        <v>4360</v>
      </c>
      <c r="B226" s="39" t="s">
        <v>5399</v>
      </c>
    </row>
    <row r="227" spans="1:2">
      <c r="A227" s="39" t="s">
        <v>4355</v>
      </c>
      <c r="B227" s="39" t="s">
        <v>5400</v>
      </c>
    </row>
    <row r="228" spans="1:2">
      <c r="A228" s="39" t="s">
        <v>4350</v>
      </c>
      <c r="B228" s="39" t="s">
        <v>5401</v>
      </c>
    </row>
    <row r="229" spans="1:2">
      <c r="A229" s="39" t="s">
        <v>4345</v>
      </c>
      <c r="B229" s="39" t="s">
        <v>5402</v>
      </c>
    </row>
    <row r="230" spans="1:2">
      <c r="A230" s="39" t="s">
        <v>2651</v>
      </c>
      <c r="B230" s="39" t="s">
        <v>5403</v>
      </c>
    </row>
    <row r="231" spans="1:2">
      <c r="A231" s="39" t="s">
        <v>4340</v>
      </c>
      <c r="B231" s="39" t="s">
        <v>5404</v>
      </c>
    </row>
    <row r="232" spans="1:2">
      <c r="A232" s="39" t="s">
        <v>4334</v>
      </c>
      <c r="B232" s="39" t="s">
        <v>5405</v>
      </c>
    </row>
    <row r="233" spans="1:2">
      <c r="A233" s="39" t="s">
        <v>4329</v>
      </c>
      <c r="B233" s="39" t="s">
        <v>5406</v>
      </c>
    </row>
    <row r="234" spans="1:2">
      <c r="A234" s="39" t="s">
        <v>4324</v>
      </c>
      <c r="B234" s="39" t="s">
        <v>5407</v>
      </c>
    </row>
    <row r="235" spans="1:2">
      <c r="A235" s="39" t="s">
        <v>4319</v>
      </c>
      <c r="B235" s="39" t="s">
        <v>5408</v>
      </c>
    </row>
    <row r="236" spans="1:2">
      <c r="A236" s="39" t="s">
        <v>4314</v>
      </c>
      <c r="B236" s="39" t="s">
        <v>5409</v>
      </c>
    </row>
    <row r="237" spans="1:2">
      <c r="A237" s="39" t="s">
        <v>4309</v>
      </c>
      <c r="B237" s="39" t="s">
        <v>5410</v>
      </c>
    </row>
    <row r="238" spans="1:2">
      <c r="A238" s="39" t="s">
        <v>4304</v>
      </c>
      <c r="B238" s="39" t="s">
        <v>5411</v>
      </c>
    </row>
    <row r="239" spans="1:2">
      <c r="A239" s="39" t="s">
        <v>4299</v>
      </c>
      <c r="B239" s="39" t="s">
        <v>5412</v>
      </c>
    </row>
    <row r="240" spans="1:2">
      <c r="A240" s="39" t="s">
        <v>4294</v>
      </c>
      <c r="B240" s="39" t="s">
        <v>5413</v>
      </c>
    </row>
    <row r="241" spans="1:2">
      <c r="A241" s="39" t="s">
        <v>2646</v>
      </c>
      <c r="B241" s="39" t="s">
        <v>5414</v>
      </c>
    </row>
    <row r="242" spans="1:2">
      <c r="A242" s="39" t="s">
        <v>4289</v>
      </c>
      <c r="B242" s="39" t="s">
        <v>5415</v>
      </c>
    </row>
    <row r="243" spans="1:2">
      <c r="A243" s="39" t="s">
        <v>4285</v>
      </c>
      <c r="B243" s="39" t="s">
        <v>5416</v>
      </c>
    </row>
    <row r="244" spans="1:2">
      <c r="A244" s="39" t="s">
        <v>4280</v>
      </c>
      <c r="B244" s="39" t="s">
        <v>5417</v>
      </c>
    </row>
    <row r="245" spans="1:2">
      <c r="A245" s="39" t="s">
        <v>4275</v>
      </c>
      <c r="B245" s="39" t="s">
        <v>5418</v>
      </c>
    </row>
    <row r="246" spans="1:2">
      <c r="A246" s="39" t="s">
        <v>4267</v>
      </c>
      <c r="B246" s="39" t="s">
        <v>5419</v>
      </c>
    </row>
    <row r="247" spans="1:2">
      <c r="A247" s="39" t="s">
        <v>4261</v>
      </c>
      <c r="B247" s="39" t="s">
        <v>5420</v>
      </c>
    </row>
    <row r="248" spans="1:2">
      <c r="A248" s="39" t="s">
        <v>4256</v>
      </c>
      <c r="B248" s="39" t="s">
        <v>5421</v>
      </c>
    </row>
    <row r="249" spans="1:2">
      <c r="A249" s="39" t="s">
        <v>4251</v>
      </c>
      <c r="B249" s="39" t="s">
        <v>5422</v>
      </c>
    </row>
    <row r="250" spans="1:2">
      <c r="A250" s="39" t="s">
        <v>4246</v>
      </c>
      <c r="B250" s="39" t="s">
        <v>5423</v>
      </c>
    </row>
    <row r="251" spans="1:2">
      <c r="A251" s="39" t="s">
        <v>4240</v>
      </c>
      <c r="B251" s="39" t="s">
        <v>5424</v>
      </c>
    </row>
    <row r="252" spans="1:2">
      <c r="A252" s="39" t="s">
        <v>2641</v>
      </c>
      <c r="B252" s="39" t="s">
        <v>5425</v>
      </c>
    </row>
    <row r="253" spans="1:2">
      <c r="A253" s="39" t="s">
        <v>4233</v>
      </c>
      <c r="B253" s="39" t="s">
        <v>5426</v>
      </c>
    </row>
    <row r="254" spans="1:2">
      <c r="A254" s="39" t="s">
        <v>4228</v>
      </c>
      <c r="B254" s="39" t="s">
        <v>5427</v>
      </c>
    </row>
    <row r="255" spans="1:2">
      <c r="A255" s="39" t="s">
        <v>4223</v>
      </c>
      <c r="B255" s="39" t="s">
        <v>5428</v>
      </c>
    </row>
    <row r="256" spans="1:2">
      <c r="A256" s="39" t="s">
        <v>4217</v>
      </c>
      <c r="B256" s="39" t="s">
        <v>5429</v>
      </c>
    </row>
    <row r="257" spans="1:2">
      <c r="A257" s="39" t="s">
        <v>4212</v>
      </c>
      <c r="B257" s="39" t="s">
        <v>5430</v>
      </c>
    </row>
    <row r="258" spans="1:2">
      <c r="A258" s="39" t="s">
        <v>4207</v>
      </c>
      <c r="B258" s="39" t="s">
        <v>5431</v>
      </c>
    </row>
    <row r="259" spans="1:2">
      <c r="A259" s="39" t="s">
        <v>4202</v>
      </c>
      <c r="B259" s="39" t="s">
        <v>5432</v>
      </c>
    </row>
    <row r="260" spans="1:2">
      <c r="A260" s="39" t="s">
        <v>4197</v>
      </c>
      <c r="B260" s="39" t="s">
        <v>5433</v>
      </c>
    </row>
    <row r="261" spans="1:2">
      <c r="A261" s="39" t="s">
        <v>4191</v>
      </c>
      <c r="B261" s="39" t="s">
        <v>5434</v>
      </c>
    </row>
    <row r="262" spans="1:2">
      <c r="A262" s="39" t="s">
        <v>4186</v>
      </c>
      <c r="B262" s="39" t="s">
        <v>5435</v>
      </c>
    </row>
    <row r="263" spans="1:2">
      <c r="A263" s="39" t="s">
        <v>2636</v>
      </c>
      <c r="B263" s="39" t="s">
        <v>5436</v>
      </c>
    </row>
    <row r="264" spans="1:2">
      <c r="A264" s="39" t="s">
        <v>4181</v>
      </c>
      <c r="B264" s="39" t="s">
        <v>5437</v>
      </c>
    </row>
    <row r="265" spans="1:2">
      <c r="A265" s="39" t="s">
        <v>4176</v>
      </c>
      <c r="B265" s="39" t="s">
        <v>5438</v>
      </c>
    </row>
    <row r="266" spans="1:2">
      <c r="A266" s="39" t="s">
        <v>4171</v>
      </c>
      <c r="B266" s="39" t="s">
        <v>5439</v>
      </c>
    </row>
    <row r="267" spans="1:2">
      <c r="A267" s="39" t="s">
        <v>4165</v>
      </c>
      <c r="B267" s="39" t="s">
        <v>5440</v>
      </c>
    </row>
    <row r="268" spans="1:2">
      <c r="A268" s="39" t="s">
        <v>4160</v>
      </c>
      <c r="B268" s="39" t="s">
        <v>5441</v>
      </c>
    </row>
    <row r="269" spans="1:2">
      <c r="A269" s="39" t="s">
        <v>4155</v>
      </c>
      <c r="B269" s="39" t="s">
        <v>5442</v>
      </c>
    </row>
    <row r="270" spans="1:2">
      <c r="A270" s="39" t="s">
        <v>4151</v>
      </c>
      <c r="B270" s="39" t="s">
        <v>5443</v>
      </c>
    </row>
    <row r="271" spans="1:2">
      <c r="A271" s="39" t="s">
        <v>4146</v>
      </c>
      <c r="B271" s="39" t="s">
        <v>5444</v>
      </c>
    </row>
    <row r="272" spans="1:2">
      <c r="A272" s="39" t="s">
        <v>4141</v>
      </c>
      <c r="B272" s="39" t="s">
        <v>5445</v>
      </c>
    </row>
    <row r="273" spans="1:2">
      <c r="A273" s="39" t="s">
        <v>4136</v>
      </c>
      <c r="B273" s="39" t="s">
        <v>5446</v>
      </c>
    </row>
    <row r="274" spans="1:2">
      <c r="A274" s="39" t="s">
        <v>2631</v>
      </c>
      <c r="B274" s="39" t="s">
        <v>5447</v>
      </c>
    </row>
    <row r="275" spans="1:2">
      <c r="A275" s="39" t="s">
        <v>4131</v>
      </c>
      <c r="B275" s="39" t="s">
        <v>5448</v>
      </c>
    </row>
    <row r="276" spans="1:2">
      <c r="A276" s="39" t="s">
        <v>4125</v>
      </c>
      <c r="B276" s="39" t="s">
        <v>5449</v>
      </c>
    </row>
    <row r="277" spans="1:2">
      <c r="A277" s="39" t="s">
        <v>4120</v>
      </c>
      <c r="B277" s="39" t="s">
        <v>5450</v>
      </c>
    </row>
    <row r="278" spans="1:2">
      <c r="A278" s="39" t="s">
        <v>4115</v>
      </c>
      <c r="B278" s="39" t="s">
        <v>5451</v>
      </c>
    </row>
    <row r="279" spans="1:2">
      <c r="A279" s="39" t="s">
        <v>4110</v>
      </c>
      <c r="B279" s="39" t="s">
        <v>5452</v>
      </c>
    </row>
    <row r="280" spans="1:2">
      <c r="A280" s="39" t="s">
        <v>4105</v>
      </c>
      <c r="B280" s="39" t="s">
        <v>5453</v>
      </c>
    </row>
    <row r="281" spans="1:2">
      <c r="A281" s="39" t="s">
        <v>4100</v>
      </c>
      <c r="B281" s="39" t="s">
        <v>5454</v>
      </c>
    </row>
    <row r="282" spans="1:2">
      <c r="A282" s="39" t="s">
        <v>4094</v>
      </c>
      <c r="B282" s="39" t="s">
        <v>5455</v>
      </c>
    </row>
    <row r="283" spans="1:2">
      <c r="A283" s="39" t="s">
        <v>4089</v>
      </c>
      <c r="B283" s="39" t="s">
        <v>5456</v>
      </c>
    </row>
    <row r="284" spans="1:2">
      <c r="A284" s="39" t="s">
        <v>4084</v>
      </c>
      <c r="B284" s="39" t="s">
        <v>5457</v>
      </c>
    </row>
    <row r="285" spans="1:2">
      <c r="A285" s="39" t="s">
        <v>2618</v>
      </c>
      <c r="B285" s="39" t="s">
        <v>5458</v>
      </c>
    </row>
    <row r="286" spans="1:2">
      <c r="A286" s="39" t="s">
        <v>2626</v>
      </c>
      <c r="B286" s="39" t="s">
        <v>5459</v>
      </c>
    </row>
    <row r="287" spans="1:2">
      <c r="A287" s="39" t="s">
        <v>2622</v>
      </c>
      <c r="B287" s="39" t="s">
        <v>5460</v>
      </c>
    </row>
    <row r="288" spans="1:2">
      <c r="A288" s="39" t="s">
        <v>2470</v>
      </c>
      <c r="B288" s="39" t="s">
        <v>5461</v>
      </c>
    </row>
    <row r="289" spans="1:2">
      <c r="A289" s="39" t="s">
        <v>4079</v>
      </c>
      <c r="B289" s="39" t="s">
        <v>5462</v>
      </c>
    </row>
    <row r="290" spans="1:2">
      <c r="A290" s="39" t="s">
        <v>4074</v>
      </c>
      <c r="B290" s="39" t="s">
        <v>5463</v>
      </c>
    </row>
    <row r="291" spans="1:2">
      <c r="A291" s="39" t="s">
        <v>4069</v>
      </c>
      <c r="B291" s="39" t="s">
        <v>5464</v>
      </c>
    </row>
    <row r="292" spans="1:2">
      <c r="A292" s="39" t="s">
        <v>4064</v>
      </c>
      <c r="B292" s="39" t="s">
        <v>5465</v>
      </c>
    </row>
    <row r="293" spans="1:2">
      <c r="A293" s="39" t="s">
        <v>4059</v>
      </c>
      <c r="B293" s="39" t="s">
        <v>5466</v>
      </c>
    </row>
    <row r="294" spans="1:2">
      <c r="A294" s="39" t="s">
        <v>4053</v>
      </c>
      <c r="B294" s="39" t="s">
        <v>5467</v>
      </c>
    </row>
    <row r="295" spans="1:2">
      <c r="A295" s="39" t="s">
        <v>4048</v>
      </c>
      <c r="B295" s="39" t="s">
        <v>5468</v>
      </c>
    </row>
    <row r="296" spans="1:2">
      <c r="A296" s="39" t="s">
        <v>4044</v>
      </c>
      <c r="B296" s="39" t="s">
        <v>5469</v>
      </c>
    </row>
    <row r="297" spans="1:2">
      <c r="A297" s="39" t="s">
        <v>4039</v>
      </c>
      <c r="B297" s="39" t="s">
        <v>5470</v>
      </c>
    </row>
    <row r="298" spans="1:2">
      <c r="A298" s="39" t="s">
        <v>4034</v>
      </c>
      <c r="B298" s="39" t="s">
        <v>5471</v>
      </c>
    </row>
    <row r="299" spans="1:2">
      <c r="A299" s="39" t="s">
        <v>4029</v>
      </c>
      <c r="B299" s="39" t="s">
        <v>5472</v>
      </c>
    </row>
    <row r="300" spans="1:2">
      <c r="A300" s="39" t="s">
        <v>2613</v>
      </c>
      <c r="B300" s="39" t="s">
        <v>5473</v>
      </c>
    </row>
    <row r="301" spans="1:2">
      <c r="A301" s="39" t="s">
        <v>4024</v>
      </c>
      <c r="B301" s="39" t="s">
        <v>5474</v>
      </c>
    </row>
    <row r="302" spans="1:2">
      <c r="A302" s="39" t="s">
        <v>4019</v>
      </c>
      <c r="B302" s="39" t="s">
        <v>5475</v>
      </c>
    </row>
    <row r="303" spans="1:2">
      <c r="A303" s="39" t="s">
        <v>4014</v>
      </c>
      <c r="B303" s="39" t="s">
        <v>5476</v>
      </c>
    </row>
    <row r="304" spans="1:2">
      <c r="A304" s="39" t="s">
        <v>4009</v>
      </c>
      <c r="B304" s="39" t="s">
        <v>5477</v>
      </c>
    </row>
    <row r="305" spans="1:2">
      <c r="A305" s="39" t="s">
        <v>4004</v>
      </c>
      <c r="B305" s="39" t="s">
        <v>5478</v>
      </c>
    </row>
    <row r="306" spans="1:2">
      <c r="A306" s="39" t="s">
        <v>3999</v>
      </c>
      <c r="B306" s="39" t="s">
        <v>5479</v>
      </c>
    </row>
    <row r="307" spans="1:2">
      <c r="A307" s="39" t="s">
        <v>3994</v>
      </c>
      <c r="B307" s="39" t="s">
        <v>5480</v>
      </c>
    </row>
    <row r="308" spans="1:2">
      <c r="A308" s="39" t="s">
        <v>3989</v>
      </c>
      <c r="B308" s="39" t="s">
        <v>5481</v>
      </c>
    </row>
    <row r="309" spans="1:2">
      <c r="A309" s="39" t="s">
        <v>3984</v>
      </c>
      <c r="B309" s="39" t="s">
        <v>5482</v>
      </c>
    </row>
    <row r="310" spans="1:2">
      <c r="A310" s="39" t="s">
        <v>3979</v>
      </c>
      <c r="B310" s="39" t="s">
        <v>5483</v>
      </c>
    </row>
    <row r="311" spans="1:2">
      <c r="A311" s="39" t="s">
        <v>2608</v>
      </c>
      <c r="B311" s="39" t="s">
        <v>5484</v>
      </c>
    </row>
    <row r="312" spans="1:2">
      <c r="A312" s="39" t="s">
        <v>3973</v>
      </c>
      <c r="B312" s="39" t="s">
        <v>5485</v>
      </c>
    </row>
    <row r="313" spans="1:2">
      <c r="A313" s="39" t="s">
        <v>3968</v>
      </c>
      <c r="B313" s="39" t="s">
        <v>5486</v>
      </c>
    </row>
    <row r="314" spans="1:2">
      <c r="A314" s="39" t="s">
        <v>3963</v>
      </c>
      <c r="B314" s="39" t="s">
        <v>5487</v>
      </c>
    </row>
    <row r="315" spans="1:2">
      <c r="A315" s="39" t="s">
        <v>3958</v>
      </c>
      <c r="B315" s="39" t="s">
        <v>5488</v>
      </c>
    </row>
    <row r="316" spans="1:2">
      <c r="A316" s="39" t="s">
        <v>3953</v>
      </c>
      <c r="B316" s="39" t="s">
        <v>5489</v>
      </c>
    </row>
    <row r="317" spans="1:2">
      <c r="A317" s="39" t="s">
        <v>3953</v>
      </c>
      <c r="B317" s="39" t="s">
        <v>5490</v>
      </c>
    </row>
    <row r="318" spans="1:2">
      <c r="A318" s="39" t="s">
        <v>3948</v>
      </c>
      <c r="B318" s="39" t="s">
        <v>5491</v>
      </c>
    </row>
    <row r="319" spans="1:2">
      <c r="A319" s="39" t="s">
        <v>3942</v>
      </c>
      <c r="B319" s="39" t="s">
        <v>5492</v>
      </c>
    </row>
    <row r="320" spans="1:2">
      <c r="A320" s="39" t="s">
        <v>3932</v>
      </c>
      <c r="B320" s="39" t="s">
        <v>5493</v>
      </c>
    </row>
    <row r="321" spans="1:2">
      <c r="A321" s="39" t="s">
        <v>3936</v>
      </c>
      <c r="B321" s="39" t="s">
        <v>5494</v>
      </c>
    </row>
    <row r="322" spans="1:2">
      <c r="A322" s="39" t="s">
        <v>3927</v>
      </c>
      <c r="B322" s="39" t="s">
        <v>5495</v>
      </c>
    </row>
    <row r="323" spans="1:2">
      <c r="A323" s="39" t="s">
        <v>3922</v>
      </c>
      <c r="B323" s="39" t="s">
        <v>5496</v>
      </c>
    </row>
    <row r="324" spans="1:2">
      <c r="A324" s="39" t="s">
        <v>2603</v>
      </c>
      <c r="B324" s="39" t="s">
        <v>5497</v>
      </c>
    </row>
    <row r="325" spans="1:2">
      <c r="A325" s="39" t="s">
        <v>3917</v>
      </c>
      <c r="B325" s="39" t="s">
        <v>5498</v>
      </c>
    </row>
    <row r="326" spans="1:2">
      <c r="A326" s="39" t="s">
        <v>3911</v>
      </c>
      <c r="B326" s="39" t="s">
        <v>5499</v>
      </c>
    </row>
    <row r="327" spans="1:2">
      <c r="A327" s="39" t="s">
        <v>3906</v>
      </c>
      <c r="B327" s="39" t="s">
        <v>5500</v>
      </c>
    </row>
    <row r="328" spans="1:2">
      <c r="A328" s="39" t="s">
        <v>3901</v>
      </c>
      <c r="B328" s="39" t="s">
        <v>5501</v>
      </c>
    </row>
    <row r="329" spans="1:2">
      <c r="A329" s="39" t="s">
        <v>3896</v>
      </c>
      <c r="B329" s="39" t="s">
        <v>5502</v>
      </c>
    </row>
    <row r="330" spans="1:2">
      <c r="A330" s="39" t="s">
        <v>3890</v>
      </c>
      <c r="B330" s="39" t="s">
        <v>5503</v>
      </c>
    </row>
    <row r="331" spans="1:2">
      <c r="A331" s="39" t="s">
        <v>3885</v>
      </c>
      <c r="B331" s="39" t="s">
        <v>5504</v>
      </c>
    </row>
    <row r="332" spans="1:2">
      <c r="A332" s="39" t="s">
        <v>3879</v>
      </c>
      <c r="B332" s="39" t="s">
        <v>5505</v>
      </c>
    </row>
    <row r="333" spans="1:2">
      <c r="A333" s="39" t="s">
        <v>3874</v>
      </c>
      <c r="B333" s="39" t="s">
        <v>5506</v>
      </c>
    </row>
    <row r="334" spans="1:2">
      <c r="A334" s="39" t="s">
        <v>3869</v>
      </c>
      <c r="B334" s="39" t="s">
        <v>5507</v>
      </c>
    </row>
    <row r="335" spans="1:2">
      <c r="A335" s="39" t="s">
        <v>2598</v>
      </c>
      <c r="B335" s="39" t="s">
        <v>5508</v>
      </c>
    </row>
    <row r="336" spans="1:2">
      <c r="A336" s="39" t="s">
        <v>3864</v>
      </c>
      <c r="B336" s="39" t="s">
        <v>5509</v>
      </c>
    </row>
    <row r="337" spans="1:2">
      <c r="A337" s="39" t="s">
        <v>3859</v>
      </c>
      <c r="B337" s="39" t="s">
        <v>5510</v>
      </c>
    </row>
    <row r="338" spans="1:2">
      <c r="A338" s="39" t="s">
        <v>3854</v>
      </c>
      <c r="B338" s="39" t="s">
        <v>5511</v>
      </c>
    </row>
    <row r="339" spans="1:2">
      <c r="A339" s="39" t="s">
        <v>3849</v>
      </c>
      <c r="B339" s="39" t="s">
        <v>5512</v>
      </c>
    </row>
    <row r="340" spans="1:2">
      <c r="A340" s="39" t="s">
        <v>3840</v>
      </c>
      <c r="B340" s="39" t="s">
        <v>5513</v>
      </c>
    </row>
    <row r="341" spans="1:2">
      <c r="A341" s="39" t="s">
        <v>3844</v>
      </c>
      <c r="B341" s="39" t="s">
        <v>5514</v>
      </c>
    </row>
    <row r="342" spans="1:2">
      <c r="A342" s="39" t="s">
        <v>3835</v>
      </c>
      <c r="B342" s="39" t="s">
        <v>5515</v>
      </c>
    </row>
    <row r="343" spans="1:2">
      <c r="A343" s="39" t="s">
        <v>3830</v>
      </c>
      <c r="B343" s="39" t="s">
        <v>5516</v>
      </c>
    </row>
    <row r="344" spans="1:2">
      <c r="A344" s="39" t="s">
        <v>3825</v>
      </c>
      <c r="B344" s="39" t="s">
        <v>5517</v>
      </c>
    </row>
    <row r="345" spans="1:2">
      <c r="A345" s="39" t="s">
        <v>3819</v>
      </c>
      <c r="B345" s="39" t="s">
        <v>5518</v>
      </c>
    </row>
    <row r="346" spans="1:2">
      <c r="A346" s="39" t="s">
        <v>3814</v>
      </c>
      <c r="B346" s="39" t="s">
        <v>5519</v>
      </c>
    </row>
    <row r="347" spans="1:2">
      <c r="A347" s="39" t="s">
        <v>2592</v>
      </c>
      <c r="B347" s="39" t="s">
        <v>5520</v>
      </c>
    </row>
    <row r="348" spans="1:2">
      <c r="A348" s="39" t="s">
        <v>3809</v>
      </c>
      <c r="B348" s="39" t="s">
        <v>5521</v>
      </c>
    </row>
    <row r="349" spans="1:2">
      <c r="A349" s="39" t="s">
        <v>3804</v>
      </c>
      <c r="B349" s="39" t="s">
        <v>5522</v>
      </c>
    </row>
    <row r="350" spans="1:2">
      <c r="A350" s="39" t="s">
        <v>3799</v>
      </c>
      <c r="B350" s="39" t="s">
        <v>5523</v>
      </c>
    </row>
    <row r="351" spans="1:2">
      <c r="A351" s="39" t="s">
        <v>3794</v>
      </c>
      <c r="B351" s="39" t="s">
        <v>5524</v>
      </c>
    </row>
    <row r="352" spans="1:2">
      <c r="A352" s="39" t="s">
        <v>3788</v>
      </c>
      <c r="B352" s="39" t="s">
        <v>5525</v>
      </c>
    </row>
    <row r="353" spans="1:2">
      <c r="A353" s="39" t="s">
        <v>3783</v>
      </c>
      <c r="B353" s="39" t="s">
        <v>5526</v>
      </c>
    </row>
    <row r="354" spans="1:2">
      <c r="A354" s="39" t="s">
        <v>3778</v>
      </c>
      <c r="B354" s="39" t="s">
        <v>5527</v>
      </c>
    </row>
    <row r="355" spans="1:2">
      <c r="A355" s="39" t="s">
        <v>3772</v>
      </c>
      <c r="B355" s="39" t="s">
        <v>5528</v>
      </c>
    </row>
    <row r="356" spans="1:2">
      <c r="A356" s="39" t="s">
        <v>3766</v>
      </c>
      <c r="B356" s="39" t="s">
        <v>5529</v>
      </c>
    </row>
    <row r="357" spans="1:2">
      <c r="A357" s="39" t="s">
        <v>3761</v>
      </c>
      <c r="B357" s="39" t="s">
        <v>5530</v>
      </c>
    </row>
    <row r="358" spans="1:2">
      <c r="A358" s="39" t="s">
        <v>2587</v>
      </c>
      <c r="B358" s="39" t="s">
        <v>5531</v>
      </c>
    </row>
    <row r="359" spans="1:2">
      <c r="A359" s="39" t="s">
        <v>3756</v>
      </c>
      <c r="B359" s="39" t="s">
        <v>5532</v>
      </c>
    </row>
    <row r="360" spans="1:2">
      <c r="A360" s="39" t="s">
        <v>3750</v>
      </c>
      <c r="B360" s="39" t="s">
        <v>5533</v>
      </c>
    </row>
    <row r="361" spans="1:2">
      <c r="A361" s="39" t="s">
        <v>3740</v>
      </c>
      <c r="B361" s="39" t="s">
        <v>5534</v>
      </c>
    </row>
    <row r="362" spans="1:2">
      <c r="A362" s="39" t="s">
        <v>3744</v>
      </c>
      <c r="B362" s="39" t="s">
        <v>5535</v>
      </c>
    </row>
    <row r="363" spans="1:2">
      <c r="A363" s="39" t="s">
        <v>3735</v>
      </c>
      <c r="B363" s="39" t="s">
        <v>5536</v>
      </c>
    </row>
    <row r="364" spans="1:2">
      <c r="A364" s="39" t="s">
        <v>3730</v>
      </c>
      <c r="B364" s="39" t="s">
        <v>5537</v>
      </c>
    </row>
    <row r="365" spans="1:2">
      <c r="A365" s="39" t="s">
        <v>3725</v>
      </c>
      <c r="B365" s="39" t="s">
        <v>5538</v>
      </c>
    </row>
    <row r="366" spans="1:2">
      <c r="A366" s="39" t="s">
        <v>3720</v>
      </c>
      <c r="B366" s="39" t="s">
        <v>5539</v>
      </c>
    </row>
    <row r="367" spans="1:2">
      <c r="A367" s="39" t="s">
        <v>3714</v>
      </c>
      <c r="B367" s="39" t="s">
        <v>5540</v>
      </c>
    </row>
    <row r="368" spans="1:2">
      <c r="A368" s="39" t="s">
        <v>3709</v>
      </c>
      <c r="B368" s="39" t="s">
        <v>5541</v>
      </c>
    </row>
    <row r="369" spans="1:2">
      <c r="A369" s="39" t="s">
        <v>3700</v>
      </c>
      <c r="B369" s="39" t="s">
        <v>5542</v>
      </c>
    </row>
    <row r="370" spans="1:2">
      <c r="A370" s="39" t="s">
        <v>3704</v>
      </c>
      <c r="B370" s="39" t="s">
        <v>5543</v>
      </c>
    </row>
    <row r="371" spans="1:2">
      <c r="A371" s="39" t="s">
        <v>2578</v>
      </c>
      <c r="B371" s="39" t="s">
        <v>5544</v>
      </c>
    </row>
    <row r="372" spans="1:2">
      <c r="A372" s="39" t="s">
        <v>2582</v>
      </c>
      <c r="B372" s="39" t="s">
        <v>5545</v>
      </c>
    </row>
    <row r="373" spans="1:2">
      <c r="A373" s="39" t="s">
        <v>3695</v>
      </c>
      <c r="B373" s="39" t="s">
        <v>5546</v>
      </c>
    </row>
    <row r="374" spans="1:2">
      <c r="A374" s="39" t="s">
        <v>3690</v>
      </c>
      <c r="B374" s="39" t="s">
        <v>5547</v>
      </c>
    </row>
    <row r="375" spans="1:2">
      <c r="A375" s="39" t="s">
        <v>3684</v>
      </c>
      <c r="B375" s="39" t="s">
        <v>5548</v>
      </c>
    </row>
    <row r="376" spans="1:2">
      <c r="A376" s="39" t="s">
        <v>3679</v>
      </c>
      <c r="B376" s="39" t="s">
        <v>5549</v>
      </c>
    </row>
    <row r="377" spans="1:2">
      <c r="A377" s="39" t="s">
        <v>3674</v>
      </c>
      <c r="B377" s="39" t="s">
        <v>5550</v>
      </c>
    </row>
    <row r="378" spans="1:2">
      <c r="A378" s="39" t="s">
        <v>3669</v>
      </c>
      <c r="B378" s="39" t="s">
        <v>5551</v>
      </c>
    </row>
    <row r="379" spans="1:2">
      <c r="A379" s="39" t="s">
        <v>3664</v>
      </c>
      <c r="B379" s="39" t="s">
        <v>5552</v>
      </c>
    </row>
    <row r="380" spans="1:2">
      <c r="A380" s="39" t="s">
        <v>3659</v>
      </c>
      <c r="B380" s="39" t="s">
        <v>5553</v>
      </c>
    </row>
    <row r="381" spans="1:2">
      <c r="A381" s="39" t="s">
        <v>3654</v>
      </c>
      <c r="B381" s="39" t="s">
        <v>5554</v>
      </c>
    </row>
    <row r="382" spans="1:2">
      <c r="A382" s="39" t="s">
        <v>3649</v>
      </c>
      <c r="B382" s="39" t="s">
        <v>5555</v>
      </c>
    </row>
    <row r="383" spans="1:2">
      <c r="A383" s="39" t="s">
        <v>2573</v>
      </c>
      <c r="B383" s="39" t="s">
        <v>5556</v>
      </c>
    </row>
    <row r="384" spans="1:2">
      <c r="A384" s="39" t="s">
        <v>3643</v>
      </c>
      <c r="B384" s="39" t="s">
        <v>5557</v>
      </c>
    </row>
    <row r="385" spans="1:2">
      <c r="A385" s="39" t="s">
        <v>3637</v>
      </c>
      <c r="B385" s="39" t="s">
        <v>5558</v>
      </c>
    </row>
    <row r="386" spans="1:2">
      <c r="A386" s="39" t="s">
        <v>3631</v>
      </c>
      <c r="B386" s="39" t="s">
        <v>5559</v>
      </c>
    </row>
    <row r="387" spans="1:2">
      <c r="A387" s="39" t="s">
        <v>3625</v>
      </c>
      <c r="B387" s="39" t="s">
        <v>5560</v>
      </c>
    </row>
    <row r="388" spans="1:2">
      <c r="A388" s="39" t="s">
        <v>3620</v>
      </c>
      <c r="B388" s="39" t="s">
        <v>5561</v>
      </c>
    </row>
    <row r="389" spans="1:2">
      <c r="A389" s="39" t="s">
        <v>3615</v>
      </c>
      <c r="B389" s="39" t="s">
        <v>5562</v>
      </c>
    </row>
    <row r="390" spans="1:2">
      <c r="A390" s="39" t="s">
        <v>3610</v>
      </c>
      <c r="B390" s="39" t="s">
        <v>5563</v>
      </c>
    </row>
    <row r="391" spans="1:2">
      <c r="A391" s="39" t="s">
        <v>3605</v>
      </c>
      <c r="B391" s="39" t="s">
        <v>5564</v>
      </c>
    </row>
    <row r="392" spans="1:2">
      <c r="A392" s="39" t="s">
        <v>3599</v>
      </c>
      <c r="B392" s="39" t="s">
        <v>5565</v>
      </c>
    </row>
    <row r="393" spans="1:2">
      <c r="A393" s="39" t="s">
        <v>3594</v>
      </c>
      <c r="B393" s="39" t="s">
        <v>5566</v>
      </c>
    </row>
    <row r="394" spans="1:2">
      <c r="A394" s="39" t="s">
        <v>2568</v>
      </c>
      <c r="B394" s="39" t="s">
        <v>5567</v>
      </c>
    </row>
    <row r="395" spans="1:2">
      <c r="A395" s="39" t="s">
        <v>3585</v>
      </c>
      <c r="B395" s="39" t="s">
        <v>5568</v>
      </c>
    </row>
    <row r="396" spans="1:2">
      <c r="A396" s="39" t="s">
        <v>3589</v>
      </c>
      <c r="B396" s="39" t="s">
        <v>5569</v>
      </c>
    </row>
    <row r="397" spans="1:2">
      <c r="A397" s="39" t="s">
        <v>3579</v>
      </c>
      <c r="B397" s="39" t="s">
        <v>5570</v>
      </c>
    </row>
    <row r="398" spans="1:2">
      <c r="A398" s="39" t="s">
        <v>3573</v>
      </c>
      <c r="B398" s="39" t="s">
        <v>5571</v>
      </c>
    </row>
    <row r="399" spans="1:2">
      <c r="A399" s="39" t="s">
        <v>3568</v>
      </c>
      <c r="B399" s="39" t="s">
        <v>5572</v>
      </c>
    </row>
    <row r="400" spans="1:2">
      <c r="A400" s="39" t="s">
        <v>3563</v>
      </c>
      <c r="B400" s="39" t="s">
        <v>5573</v>
      </c>
    </row>
    <row r="401" spans="1:2">
      <c r="A401" s="39" t="s">
        <v>3557</v>
      </c>
      <c r="B401" s="39" t="s">
        <v>5574</v>
      </c>
    </row>
    <row r="402" spans="1:2">
      <c r="A402" s="39" t="s">
        <v>3552</v>
      </c>
      <c r="B402" s="39" t="s">
        <v>5575</v>
      </c>
    </row>
    <row r="403" spans="1:2">
      <c r="A403" s="39" t="s">
        <v>3547</v>
      </c>
      <c r="B403" s="39" t="s">
        <v>5576</v>
      </c>
    </row>
    <row r="404" spans="1:2">
      <c r="A404" s="39" t="s">
        <v>3542</v>
      </c>
      <c r="B404" s="39" t="s">
        <v>5577</v>
      </c>
    </row>
    <row r="405" spans="1:2">
      <c r="A405" s="39" t="s">
        <v>3537</v>
      </c>
      <c r="B405" s="39" t="s">
        <v>5578</v>
      </c>
    </row>
    <row r="406" spans="1:2">
      <c r="A406" s="39" t="s">
        <v>2563</v>
      </c>
      <c r="B406" s="39" t="s">
        <v>5579</v>
      </c>
    </row>
    <row r="407" spans="1:2">
      <c r="A407" s="39" t="s">
        <v>2465</v>
      </c>
      <c r="B407" s="39" t="s">
        <v>5580</v>
      </c>
    </row>
    <row r="408" spans="1:2">
      <c r="A408" s="39" t="s">
        <v>3532</v>
      </c>
      <c r="B408" s="39" t="s">
        <v>5581</v>
      </c>
    </row>
    <row r="409" spans="1:2">
      <c r="A409" s="39" t="s">
        <v>3527</v>
      </c>
      <c r="B409" s="39" t="s">
        <v>5582</v>
      </c>
    </row>
    <row r="410" spans="1:2">
      <c r="A410" s="39" t="s">
        <v>5122</v>
      </c>
      <c r="B410" s="39" t="s">
        <v>5583</v>
      </c>
    </row>
    <row r="411" spans="1:2">
      <c r="A411" s="39" t="s">
        <v>3522</v>
      </c>
      <c r="B411" s="39" t="s">
        <v>5584</v>
      </c>
    </row>
    <row r="412" spans="1:2">
      <c r="A412" s="39" t="s">
        <v>3517</v>
      </c>
      <c r="B412" s="39" t="s">
        <v>5585</v>
      </c>
    </row>
    <row r="413" spans="1:2">
      <c r="A413" s="39" t="s">
        <v>3512</v>
      </c>
      <c r="B413" s="39" t="s">
        <v>5586</v>
      </c>
    </row>
    <row r="414" spans="1:2">
      <c r="A414" s="39" t="s">
        <v>3507</v>
      </c>
      <c r="B414" s="39" t="s">
        <v>5587</v>
      </c>
    </row>
    <row r="415" spans="1:2">
      <c r="A415" s="39" t="s">
        <v>3502</v>
      </c>
      <c r="B415" s="39" t="s">
        <v>5588</v>
      </c>
    </row>
    <row r="416" spans="1:2">
      <c r="A416" s="39" t="s">
        <v>3497</v>
      </c>
      <c r="B416" s="39" t="s">
        <v>5589</v>
      </c>
    </row>
    <row r="417" spans="1:2">
      <c r="A417" s="39" t="s">
        <v>3486</v>
      </c>
      <c r="B417" s="39" t="s">
        <v>5590</v>
      </c>
    </row>
    <row r="418" spans="1:2">
      <c r="A418" s="39" t="s">
        <v>3491</v>
      </c>
      <c r="B418" s="39" t="s">
        <v>5591</v>
      </c>
    </row>
    <row r="419" spans="1:2">
      <c r="A419" s="39" t="s">
        <v>3481</v>
      </c>
      <c r="B419" s="39" t="s">
        <v>5592</v>
      </c>
    </row>
    <row r="420" spans="1:2">
      <c r="A420" s="39" t="s">
        <v>2558</v>
      </c>
      <c r="B420" s="39" t="s">
        <v>5593</v>
      </c>
    </row>
    <row r="421" spans="1:2">
      <c r="A421" s="39" t="s">
        <v>3476</v>
      </c>
      <c r="B421" s="39" t="s">
        <v>5594</v>
      </c>
    </row>
    <row r="422" spans="1:2">
      <c r="A422" s="39" t="s">
        <v>3471</v>
      </c>
      <c r="B422" s="39" t="s">
        <v>5595</v>
      </c>
    </row>
    <row r="423" spans="1:2">
      <c r="A423" s="39" t="s">
        <v>3465</v>
      </c>
      <c r="B423" s="39" t="s">
        <v>5596</v>
      </c>
    </row>
    <row r="424" spans="1:2">
      <c r="A424" s="39" t="s">
        <v>3459</v>
      </c>
      <c r="B424" s="39" t="s">
        <v>5597</v>
      </c>
    </row>
    <row r="425" spans="1:2">
      <c r="A425" s="39" t="s">
        <v>3453</v>
      </c>
      <c r="B425" s="39" t="s">
        <v>5598</v>
      </c>
    </row>
    <row r="426" spans="1:2">
      <c r="A426" s="39" t="s">
        <v>3448</v>
      </c>
      <c r="B426" s="39" t="s">
        <v>5599</v>
      </c>
    </row>
    <row r="427" spans="1:2">
      <c r="A427" s="39" t="s">
        <v>3442</v>
      </c>
      <c r="B427" s="39" t="s">
        <v>5600</v>
      </c>
    </row>
    <row r="428" spans="1:2">
      <c r="A428" s="39" t="s">
        <v>3437</v>
      </c>
      <c r="B428" s="39" t="s">
        <v>5601</v>
      </c>
    </row>
    <row r="429" spans="1:2">
      <c r="A429" s="39" t="s">
        <v>3432</v>
      </c>
      <c r="B429" s="39" t="s">
        <v>5602</v>
      </c>
    </row>
    <row r="430" spans="1:2">
      <c r="A430" s="39" t="s">
        <v>3427</v>
      </c>
      <c r="B430" s="39" t="s">
        <v>5603</v>
      </c>
    </row>
    <row r="431" spans="1:2">
      <c r="A431" s="39" t="s">
        <v>2553</v>
      </c>
      <c r="B431" s="39" t="s">
        <v>5604</v>
      </c>
    </row>
    <row r="432" spans="1:2">
      <c r="A432" s="39" t="s">
        <v>2553</v>
      </c>
      <c r="B432" s="39" t="s">
        <v>5605</v>
      </c>
    </row>
    <row r="433" spans="1:2">
      <c r="A433" s="39" t="s">
        <v>3418</v>
      </c>
      <c r="B433" s="39" t="s">
        <v>5606</v>
      </c>
    </row>
    <row r="434" spans="1:2">
      <c r="A434" s="39" t="s">
        <v>3422</v>
      </c>
      <c r="B434" s="39" t="s">
        <v>5607</v>
      </c>
    </row>
    <row r="435" spans="1:2">
      <c r="A435" s="39" t="s">
        <v>3413</v>
      </c>
      <c r="B435" s="39" t="s">
        <v>5608</v>
      </c>
    </row>
    <row r="436" spans="1:2">
      <c r="A436" s="39" t="s">
        <v>3407</v>
      </c>
      <c r="B436" s="39" t="s">
        <v>5609</v>
      </c>
    </row>
    <row r="437" spans="1:2">
      <c r="A437" s="39" t="s">
        <v>3396</v>
      </c>
      <c r="B437" s="39" t="s">
        <v>5610</v>
      </c>
    </row>
    <row r="438" spans="1:2">
      <c r="A438" s="39" t="s">
        <v>3402</v>
      </c>
      <c r="B438" s="39" t="s">
        <v>5611</v>
      </c>
    </row>
    <row r="439" spans="1:2">
      <c r="A439" s="39" t="s">
        <v>3391</v>
      </c>
      <c r="B439" s="39" t="s">
        <v>5612</v>
      </c>
    </row>
    <row r="440" spans="1:2">
      <c r="A440" s="39" t="s">
        <v>3386</v>
      </c>
      <c r="B440" s="39" t="s">
        <v>5613</v>
      </c>
    </row>
    <row r="441" spans="1:2">
      <c r="A441" s="39" t="s">
        <v>3381</v>
      </c>
      <c r="B441" s="39" t="s">
        <v>5614</v>
      </c>
    </row>
    <row r="442" spans="1:2">
      <c r="A442" s="39" t="s">
        <v>3375</v>
      </c>
      <c r="B442" s="39" t="s">
        <v>5615</v>
      </c>
    </row>
    <row r="443" spans="1:2">
      <c r="A443" s="39" t="s">
        <v>3370</v>
      </c>
      <c r="B443" s="39" t="s">
        <v>5616</v>
      </c>
    </row>
    <row r="444" spans="1:2">
      <c r="A444" s="39" t="s">
        <v>3364</v>
      </c>
      <c r="B444" s="39" t="s">
        <v>5617</v>
      </c>
    </row>
    <row r="445" spans="1:2">
      <c r="A445" s="39" t="s">
        <v>2547</v>
      </c>
      <c r="B445" s="39" t="s">
        <v>5618</v>
      </c>
    </row>
    <row r="446" spans="1:2">
      <c r="A446" s="39" t="s">
        <v>3359</v>
      </c>
      <c r="B446" s="39" t="s">
        <v>5619</v>
      </c>
    </row>
    <row r="447" spans="1:2">
      <c r="A447" s="39" t="s">
        <v>3353</v>
      </c>
      <c r="B447" s="39" t="s">
        <v>5620</v>
      </c>
    </row>
    <row r="448" spans="1:2">
      <c r="A448" s="39" t="s">
        <v>3348</v>
      </c>
      <c r="B448" s="39" t="s">
        <v>5621</v>
      </c>
    </row>
    <row r="449" spans="1:2">
      <c r="A449" s="39" t="s">
        <v>3343</v>
      </c>
      <c r="B449" s="39" t="s">
        <v>5622</v>
      </c>
    </row>
    <row r="450" spans="1:2">
      <c r="A450" s="39" t="s">
        <v>3338</v>
      </c>
      <c r="B450" s="39" t="s">
        <v>5623</v>
      </c>
    </row>
    <row r="451" spans="1:2">
      <c r="A451" s="39" t="s">
        <v>3333</v>
      </c>
      <c r="B451" s="39" t="s">
        <v>5624</v>
      </c>
    </row>
    <row r="452" spans="1:2">
      <c r="A452" s="39" t="s">
        <v>3328</v>
      </c>
      <c r="B452" s="39" t="s">
        <v>5625</v>
      </c>
    </row>
    <row r="453" spans="1:2">
      <c r="A453" s="39" t="s">
        <v>3323</v>
      </c>
      <c r="B453" s="39" t="s">
        <v>5626</v>
      </c>
    </row>
    <row r="454" spans="1:2">
      <c r="A454" s="39" t="s">
        <v>3318</v>
      </c>
      <c r="B454" s="39" t="s">
        <v>5627</v>
      </c>
    </row>
    <row r="455" spans="1:2">
      <c r="A455" s="39" t="s">
        <v>3313</v>
      </c>
      <c r="B455" s="39" t="s">
        <v>5628</v>
      </c>
    </row>
    <row r="456" spans="1:2">
      <c r="A456" s="39" t="s">
        <v>2542</v>
      </c>
      <c r="B456" s="39" t="s">
        <v>5629</v>
      </c>
    </row>
    <row r="457" spans="1:2">
      <c r="A457" s="39" t="s">
        <v>3308</v>
      </c>
      <c r="B457" s="39" t="s">
        <v>5630</v>
      </c>
    </row>
    <row r="458" spans="1:2">
      <c r="A458" s="39" t="s">
        <v>3303</v>
      </c>
      <c r="B458" s="39" t="s">
        <v>5631</v>
      </c>
    </row>
    <row r="459" spans="1:2">
      <c r="A459" s="39" t="s">
        <v>3298</v>
      </c>
      <c r="B459" s="39" t="s">
        <v>5632</v>
      </c>
    </row>
    <row r="460" spans="1:2">
      <c r="A460" s="39" t="s">
        <v>3293</v>
      </c>
      <c r="B460" s="39" t="s">
        <v>5633</v>
      </c>
    </row>
    <row r="461" spans="1:2">
      <c r="A461" s="39" t="s">
        <v>3288</v>
      </c>
      <c r="B461" s="39" t="s">
        <v>5634</v>
      </c>
    </row>
    <row r="462" spans="1:2">
      <c r="A462" s="39" t="s">
        <v>3283</v>
      </c>
      <c r="B462" s="39" t="s">
        <v>5635</v>
      </c>
    </row>
    <row r="463" spans="1:2">
      <c r="A463" s="39" t="s">
        <v>3276</v>
      </c>
      <c r="B463" s="39" t="s">
        <v>5636</v>
      </c>
    </row>
    <row r="464" spans="1:2">
      <c r="A464" s="39" t="s">
        <v>3266</v>
      </c>
      <c r="B464" s="39" t="s">
        <v>5637</v>
      </c>
    </row>
    <row r="465" spans="1:2">
      <c r="A465" s="39" t="s">
        <v>3272</v>
      </c>
      <c r="B465" s="39" t="s">
        <v>5638</v>
      </c>
    </row>
    <row r="466" spans="1:2">
      <c r="A466" s="39" t="s">
        <v>3261</v>
      </c>
      <c r="B466" s="39" t="s">
        <v>5639</v>
      </c>
    </row>
    <row r="467" spans="1:2">
      <c r="A467" s="39" t="s">
        <v>3256</v>
      </c>
      <c r="B467" s="39" t="s">
        <v>5640</v>
      </c>
    </row>
    <row r="468" spans="1:2">
      <c r="A468" s="39" t="s">
        <v>2537</v>
      </c>
      <c r="B468" s="39" t="s">
        <v>5641</v>
      </c>
    </row>
    <row r="469" spans="1:2">
      <c r="A469" s="39" t="s">
        <v>3251</v>
      </c>
      <c r="B469" s="39" t="s">
        <v>5642</v>
      </c>
    </row>
    <row r="470" spans="1:2">
      <c r="A470" s="39" t="s">
        <v>3245</v>
      </c>
      <c r="B470" s="39" t="s">
        <v>5643</v>
      </c>
    </row>
    <row r="471" spans="1:2">
      <c r="A471" s="39" t="s">
        <v>3240</v>
      </c>
      <c r="B471" s="39" t="s">
        <v>5644</v>
      </c>
    </row>
    <row r="472" spans="1:2">
      <c r="A472" s="39" t="s">
        <v>3236</v>
      </c>
      <c r="B472" s="39" t="s">
        <v>5645</v>
      </c>
    </row>
    <row r="473" spans="1:2">
      <c r="A473" s="39" t="s">
        <v>3231</v>
      </c>
      <c r="B473" s="39" t="s">
        <v>5646</v>
      </c>
    </row>
    <row r="474" spans="1:2">
      <c r="A474" s="39" t="s">
        <v>3226</v>
      </c>
      <c r="B474" s="39" t="s">
        <v>5647</v>
      </c>
    </row>
    <row r="475" spans="1:2">
      <c r="A475" s="39" t="s">
        <v>3221</v>
      </c>
      <c r="B475" s="39" t="s">
        <v>5648</v>
      </c>
    </row>
    <row r="476" spans="1:2">
      <c r="A476" s="39" t="s">
        <v>3216</v>
      </c>
      <c r="B476" s="39" t="s">
        <v>5649</v>
      </c>
    </row>
    <row r="477" spans="1:2">
      <c r="A477" s="39" t="s">
        <v>3210</v>
      </c>
      <c r="B477" s="39" t="s">
        <v>5650</v>
      </c>
    </row>
    <row r="478" spans="1:2">
      <c r="A478" s="39" t="s">
        <v>3205</v>
      </c>
      <c r="B478" s="39" t="s">
        <v>5651</v>
      </c>
    </row>
    <row r="479" spans="1:2">
      <c r="A479" s="39" t="s">
        <v>2532</v>
      </c>
      <c r="B479" s="39" t="s">
        <v>5652</v>
      </c>
    </row>
    <row r="480" spans="1:2">
      <c r="A480" s="39" t="s">
        <v>3200</v>
      </c>
      <c r="B480" s="39" t="s">
        <v>5653</v>
      </c>
    </row>
    <row r="481" spans="1:2">
      <c r="A481" s="39" t="s">
        <v>3195</v>
      </c>
      <c r="B481" s="39" t="s">
        <v>5654</v>
      </c>
    </row>
    <row r="482" spans="1:2">
      <c r="A482" s="39" t="s">
        <v>3190</v>
      </c>
      <c r="B482" s="39" t="s">
        <v>5655</v>
      </c>
    </row>
    <row r="483" spans="1:2">
      <c r="A483" s="39" t="s">
        <v>3184</v>
      </c>
      <c r="B483" s="39" t="s">
        <v>5656</v>
      </c>
    </row>
    <row r="484" spans="1:2">
      <c r="A484" s="39" t="s">
        <v>3179</v>
      </c>
      <c r="B484" s="39" t="s">
        <v>5657</v>
      </c>
    </row>
    <row r="485" spans="1:2">
      <c r="A485" s="39" t="s">
        <v>3173</v>
      </c>
      <c r="B485" s="39" t="s">
        <v>5658</v>
      </c>
    </row>
    <row r="486" spans="1:2">
      <c r="A486" s="39" t="s">
        <v>3167</v>
      </c>
      <c r="B486" s="39" t="s">
        <v>5659</v>
      </c>
    </row>
    <row r="487" spans="1:2">
      <c r="A487" s="39" t="s">
        <v>3161</v>
      </c>
      <c r="B487" s="39" t="s">
        <v>5660</v>
      </c>
    </row>
    <row r="488" spans="1:2">
      <c r="A488" s="39" t="s">
        <v>3155</v>
      </c>
      <c r="B488" s="39" t="s">
        <v>5661</v>
      </c>
    </row>
    <row r="489" spans="1:2">
      <c r="A489" s="39" t="s">
        <v>3149</v>
      </c>
      <c r="B489" s="39" t="s">
        <v>5662</v>
      </c>
    </row>
    <row r="490" spans="1:2">
      <c r="A490" s="39" t="s">
        <v>2523</v>
      </c>
      <c r="B490" s="39" t="s">
        <v>5663</v>
      </c>
    </row>
    <row r="491" spans="1:2">
      <c r="A491" s="39" t="s">
        <v>2527</v>
      </c>
      <c r="B491" s="39" t="s">
        <v>5664</v>
      </c>
    </row>
    <row r="492" spans="1:2">
      <c r="A492" s="39" t="s">
        <v>3144</v>
      </c>
      <c r="B492" s="39" t="s">
        <v>5665</v>
      </c>
    </row>
    <row r="493" spans="1:2">
      <c r="A493" s="39" t="s">
        <v>3139</v>
      </c>
      <c r="B493" s="39" t="s">
        <v>5666</v>
      </c>
    </row>
    <row r="494" spans="1:2">
      <c r="A494" s="39" t="s">
        <v>3134</v>
      </c>
      <c r="B494" s="39" t="s">
        <v>5667</v>
      </c>
    </row>
    <row r="495" spans="1:2">
      <c r="A495" s="39" t="s">
        <v>3129</v>
      </c>
      <c r="B495" s="39" t="s">
        <v>5668</v>
      </c>
    </row>
    <row r="496" spans="1:2">
      <c r="A496" s="39" t="s">
        <v>5153</v>
      </c>
      <c r="B496" s="39" t="s">
        <v>5669</v>
      </c>
    </row>
    <row r="497" spans="1:2">
      <c r="A497" s="39" t="s">
        <v>3120</v>
      </c>
      <c r="B497" s="39" t="s">
        <v>5670</v>
      </c>
    </row>
    <row r="498" spans="1:2">
      <c r="A498" s="39" t="s">
        <v>5144</v>
      </c>
      <c r="B498" s="39" t="s">
        <v>5671</v>
      </c>
    </row>
    <row r="499" spans="1:2">
      <c r="A499" s="39" t="s">
        <v>3115</v>
      </c>
      <c r="B499" s="39" t="s">
        <v>5672</v>
      </c>
    </row>
    <row r="500" spans="1:2">
      <c r="A500" s="39" t="s">
        <v>3107</v>
      </c>
      <c r="B500" s="39" t="s">
        <v>5673</v>
      </c>
    </row>
    <row r="501" spans="1:2">
      <c r="A501" s="39" t="s">
        <v>3102</v>
      </c>
      <c r="B501" s="39" t="s">
        <v>5674</v>
      </c>
    </row>
    <row r="502" spans="1:2">
      <c r="A502" s="39" t="s">
        <v>5135</v>
      </c>
      <c r="B502" s="39" t="s">
        <v>5675</v>
      </c>
    </row>
    <row r="503" spans="1:2">
      <c r="A503" s="39" t="s">
        <v>2518</v>
      </c>
      <c r="B503" s="39" t="s">
        <v>5676</v>
      </c>
    </row>
    <row r="504" spans="1:2">
      <c r="A504" s="39" t="s">
        <v>3093</v>
      </c>
      <c r="B504" s="39" t="s">
        <v>5677</v>
      </c>
    </row>
    <row r="505" spans="1:2">
      <c r="A505" s="39" t="s">
        <v>3088</v>
      </c>
      <c r="B505" s="39" t="s">
        <v>5678</v>
      </c>
    </row>
    <row r="506" spans="1:2">
      <c r="A506" s="39" t="s">
        <v>3083</v>
      </c>
      <c r="B506" s="39" t="s">
        <v>5679</v>
      </c>
    </row>
    <row r="507" spans="1:2">
      <c r="A507" s="39" t="s">
        <v>3078</v>
      </c>
      <c r="B507" s="39" t="s">
        <v>5680</v>
      </c>
    </row>
    <row r="508" spans="1:2">
      <c r="A508" s="39" t="s">
        <v>3073</v>
      </c>
      <c r="B508" s="39" t="s">
        <v>5681</v>
      </c>
    </row>
    <row r="509" spans="1:2">
      <c r="A509" s="39" t="s">
        <v>3068</v>
      </c>
      <c r="B509" s="39" t="s">
        <v>5682</v>
      </c>
    </row>
    <row r="510" spans="1:2">
      <c r="A510" s="39" t="s">
        <v>3063</v>
      </c>
      <c r="B510" s="39" t="s">
        <v>5683</v>
      </c>
    </row>
    <row r="511" spans="1:2">
      <c r="A511" s="39" t="s">
        <v>3058</v>
      </c>
      <c r="B511" s="39" t="s">
        <v>5684</v>
      </c>
    </row>
    <row r="512" spans="1:2">
      <c r="A512" s="39" t="s">
        <v>3053</v>
      </c>
      <c r="B512" s="39" t="s">
        <v>5685</v>
      </c>
    </row>
    <row r="513" spans="1:2">
      <c r="A513" s="39" t="s">
        <v>3048</v>
      </c>
      <c r="B513" s="39" t="s">
        <v>5686</v>
      </c>
    </row>
    <row r="514" spans="1:2">
      <c r="A514" s="39" t="s">
        <v>2513</v>
      </c>
      <c r="B514" s="39" t="s">
        <v>5687</v>
      </c>
    </row>
    <row r="515" spans="1:2">
      <c r="A515" s="39" t="s">
        <v>5138</v>
      </c>
      <c r="B515" s="39" t="s">
        <v>5688</v>
      </c>
    </row>
    <row r="516" spans="1:2">
      <c r="A516" s="39" t="s">
        <v>5148</v>
      </c>
      <c r="B516" s="39" t="s">
        <v>5689</v>
      </c>
    </row>
    <row r="517" spans="1:2">
      <c r="A517" s="39" t="s">
        <v>3029</v>
      </c>
      <c r="B517" s="39" t="s">
        <v>5690</v>
      </c>
    </row>
    <row r="518" spans="1:2">
      <c r="A518" s="39" t="s">
        <v>3034</v>
      </c>
      <c r="B518" s="39" t="s">
        <v>5691</v>
      </c>
    </row>
    <row r="519" spans="1:2">
      <c r="A519" s="39" t="s">
        <v>3023</v>
      </c>
      <c r="B519" s="39" t="s">
        <v>5692</v>
      </c>
    </row>
    <row r="520" spans="1:2">
      <c r="A520" s="39" t="s">
        <v>3017</v>
      </c>
      <c r="B520" s="39" t="s">
        <v>5693</v>
      </c>
    </row>
    <row r="521" spans="1:2">
      <c r="A521" s="39" t="s">
        <v>3012</v>
      </c>
      <c r="B521" s="39" t="s">
        <v>5694</v>
      </c>
    </row>
    <row r="522" spans="1:2">
      <c r="A522" s="39" t="s">
        <v>3012</v>
      </c>
      <c r="B522" s="39" t="s">
        <v>5695</v>
      </c>
    </row>
    <row r="523" spans="1:2">
      <c r="A523" s="39" t="s">
        <v>3007</v>
      </c>
      <c r="B523" s="39" t="s">
        <v>5696</v>
      </c>
    </row>
    <row r="524" spans="1:2">
      <c r="A524" s="39" t="s">
        <v>3002</v>
      </c>
      <c r="B524" s="39" t="s">
        <v>5697</v>
      </c>
    </row>
    <row r="525" spans="1:2">
      <c r="A525" s="39" t="s">
        <v>2997</v>
      </c>
      <c r="B525" s="39" t="s">
        <v>5698</v>
      </c>
    </row>
    <row r="526" spans="1:2">
      <c r="A526" s="39" t="s">
        <v>2992</v>
      </c>
      <c r="B526" s="39" t="s">
        <v>5699</v>
      </c>
    </row>
    <row r="527" spans="1:2">
      <c r="A527" s="39" t="s">
        <v>2508</v>
      </c>
      <c r="B527" s="39" t="s">
        <v>5700</v>
      </c>
    </row>
    <row r="528" spans="1:2">
      <c r="A528" s="39" t="s">
        <v>2458</v>
      </c>
      <c r="B528" s="39" t="s">
        <v>5701</v>
      </c>
    </row>
    <row r="529" spans="1:2">
      <c r="A529" s="39" t="s">
        <v>2452</v>
      </c>
      <c r="B529" s="39" t="s">
        <v>5702</v>
      </c>
    </row>
    <row r="530" spans="1:2">
      <c r="A530" s="39" t="s">
        <v>2446</v>
      </c>
      <c r="B530" s="39" t="s">
        <v>5703</v>
      </c>
    </row>
    <row r="531" spans="1:2">
      <c r="A531" s="39" t="s">
        <v>2441</v>
      </c>
      <c r="B531" s="39" t="s">
        <v>5704</v>
      </c>
    </row>
    <row r="532" spans="1:2">
      <c r="A532" s="39" t="s">
        <v>2436</v>
      </c>
      <c r="B532" s="39" t="s">
        <v>5705</v>
      </c>
    </row>
    <row r="533" spans="1:2">
      <c r="A533" s="39" t="s">
        <v>2431</v>
      </c>
      <c r="B533" s="39" t="s">
        <v>5706</v>
      </c>
    </row>
    <row r="534" spans="1:2">
      <c r="A534" s="39" t="s">
        <v>2426</v>
      </c>
      <c r="B534" s="39" t="s">
        <v>5707</v>
      </c>
    </row>
    <row r="535" spans="1:2">
      <c r="A535" s="39" t="s">
        <v>2420</v>
      </c>
      <c r="B535" s="39" t="s">
        <v>5708</v>
      </c>
    </row>
    <row r="536" spans="1:2">
      <c r="A536" s="39" t="s">
        <v>2415</v>
      </c>
      <c r="B536" s="39" t="s">
        <v>5709</v>
      </c>
    </row>
    <row r="537" spans="1:2">
      <c r="A537" s="39" t="s">
        <v>2410</v>
      </c>
      <c r="B537" s="39" t="s">
        <v>5710</v>
      </c>
    </row>
    <row r="538" spans="1:2">
      <c r="A538" s="39" t="s">
        <v>2405</v>
      </c>
      <c r="B538" s="39" t="s">
        <v>5711</v>
      </c>
    </row>
    <row r="539" spans="1:2">
      <c r="A539" s="39" t="s">
        <v>2400</v>
      </c>
      <c r="B539" s="39" t="s">
        <v>5712</v>
      </c>
    </row>
    <row r="540" spans="1:2">
      <c r="A540" s="39" t="s">
        <v>2394</v>
      </c>
      <c r="B540" s="39" t="s">
        <v>5713</v>
      </c>
    </row>
    <row r="541" spans="1:2">
      <c r="A541" s="39" t="s">
        <v>2384</v>
      </c>
      <c r="B541" s="39" t="s">
        <v>5714</v>
      </c>
    </row>
    <row r="542" spans="1:2">
      <c r="A542" s="39" t="s">
        <v>2388</v>
      </c>
      <c r="B542" s="39" t="s">
        <v>5715</v>
      </c>
    </row>
    <row r="543" spans="1:2">
      <c r="A543" s="39" t="s">
        <v>2379</v>
      </c>
      <c r="B543" s="39" t="s">
        <v>5716</v>
      </c>
    </row>
    <row r="544" spans="1:2">
      <c r="A544" s="39" t="s">
        <v>2373</v>
      </c>
      <c r="B544" s="39" t="s">
        <v>5717</v>
      </c>
    </row>
    <row r="545" spans="1:2">
      <c r="A545" s="39" t="s">
        <v>2367</v>
      </c>
      <c r="B545" s="39" t="s">
        <v>5718</v>
      </c>
    </row>
    <row r="546" spans="1:2">
      <c r="A546" s="39" t="s">
        <v>2362</v>
      </c>
      <c r="B546" s="39" t="s">
        <v>5719</v>
      </c>
    </row>
    <row r="547" spans="1:2">
      <c r="A547" s="39" t="s">
        <v>2357</v>
      </c>
      <c r="B547" s="39" t="s">
        <v>5720</v>
      </c>
    </row>
    <row r="548" spans="1:2">
      <c r="A548" s="39" t="s">
        <v>2352</v>
      </c>
      <c r="B548" s="39" t="s">
        <v>5721</v>
      </c>
    </row>
    <row r="549" spans="1:2">
      <c r="A549" s="39" t="s">
        <v>2346</v>
      </c>
      <c r="B549" s="39" t="s">
        <v>5722</v>
      </c>
    </row>
    <row r="550" spans="1:2">
      <c r="A550" s="39" t="s">
        <v>2341</v>
      </c>
      <c r="B550" s="39" t="s">
        <v>5723</v>
      </c>
    </row>
    <row r="551" spans="1:2">
      <c r="A551" s="39" t="s">
        <v>2335</v>
      </c>
      <c r="B551" s="39" t="s">
        <v>5724</v>
      </c>
    </row>
    <row r="552" spans="1:2">
      <c r="A552" s="39" t="s">
        <v>2330</v>
      </c>
      <c r="B552" s="39" t="s">
        <v>5725</v>
      </c>
    </row>
    <row r="553" spans="1:2">
      <c r="A553" s="39" t="s">
        <v>2325</v>
      </c>
      <c r="B553" s="39" t="s">
        <v>5726</v>
      </c>
    </row>
    <row r="554" spans="1:2">
      <c r="A554" s="39" t="s">
        <v>2320</v>
      </c>
      <c r="B554" s="39" t="s">
        <v>5727</v>
      </c>
    </row>
    <row r="555" spans="1:2">
      <c r="A555" s="39" t="s">
        <v>2315</v>
      </c>
      <c r="B555" s="39" t="s">
        <v>5728</v>
      </c>
    </row>
    <row r="556" spans="1:2">
      <c r="A556" s="39" t="s">
        <v>2310</v>
      </c>
      <c r="B556" s="39" t="s">
        <v>5729</v>
      </c>
    </row>
    <row r="557" spans="1:2">
      <c r="A557" s="39" t="s">
        <v>2303</v>
      </c>
      <c r="B557" s="39" t="s">
        <v>5730</v>
      </c>
    </row>
    <row r="558" spans="1:2">
      <c r="A558" s="39" t="s">
        <v>2299</v>
      </c>
      <c r="B558" s="39" t="s">
        <v>5731</v>
      </c>
    </row>
    <row r="559" spans="1:2">
      <c r="A559" s="39" t="s">
        <v>2294</v>
      </c>
      <c r="B559" s="39" t="s">
        <v>5732</v>
      </c>
    </row>
    <row r="560" spans="1:2">
      <c r="A560" s="39" t="s">
        <v>2289</v>
      </c>
      <c r="B560" s="39" t="s">
        <v>5733</v>
      </c>
    </row>
    <row r="561" spans="1:2">
      <c r="A561" s="39" t="s">
        <v>2284</v>
      </c>
      <c r="B561" s="39" t="s">
        <v>5734</v>
      </c>
    </row>
    <row r="562" spans="1:2">
      <c r="A562" s="39" t="s">
        <v>2279</v>
      </c>
      <c r="B562" s="39" t="s">
        <v>5735</v>
      </c>
    </row>
    <row r="563" spans="1:2">
      <c r="A563" s="39" t="s">
        <v>2274</v>
      </c>
      <c r="B563" s="39" t="s">
        <v>5736</v>
      </c>
    </row>
    <row r="564" spans="1:2">
      <c r="A564" s="39" t="s">
        <v>2269</v>
      </c>
      <c r="B564" s="39" t="s">
        <v>5737</v>
      </c>
    </row>
    <row r="565" spans="1:2">
      <c r="A565" s="39" t="s">
        <v>2264</v>
      </c>
      <c r="B565" s="39" t="s">
        <v>5738</v>
      </c>
    </row>
    <row r="566" spans="1:2">
      <c r="A566" s="39" t="s">
        <v>2259</v>
      </c>
      <c r="B566" s="39" t="s">
        <v>5739</v>
      </c>
    </row>
    <row r="567" spans="1:2">
      <c r="A567" s="39" t="s">
        <v>2253</v>
      </c>
      <c r="B567" s="39" t="s">
        <v>5740</v>
      </c>
    </row>
    <row r="568" spans="1:2">
      <c r="A568" s="39" t="s">
        <v>2248</v>
      </c>
      <c r="B568" s="39" t="s">
        <v>5741</v>
      </c>
    </row>
    <row r="569" spans="1:2">
      <c r="A569" s="39" t="s">
        <v>2243</v>
      </c>
      <c r="B569" s="39" t="s">
        <v>5742</v>
      </c>
    </row>
    <row r="570" spans="1:2">
      <c r="A570" s="39" t="s">
        <v>2237</v>
      </c>
      <c r="B570" s="39" t="s">
        <v>5743</v>
      </c>
    </row>
    <row r="571" spans="1:2">
      <c r="A571" s="39" t="s">
        <v>2232</v>
      </c>
      <c r="B571" s="39" t="s">
        <v>5744</v>
      </c>
    </row>
    <row r="572" spans="1:2">
      <c r="A572" s="39" t="s">
        <v>2226</v>
      </c>
      <c r="B572" s="39" t="s">
        <v>5745</v>
      </c>
    </row>
    <row r="573" spans="1:2">
      <c r="A573" s="39" t="s">
        <v>2221</v>
      </c>
      <c r="B573" s="39" t="s">
        <v>5746</v>
      </c>
    </row>
    <row r="574" spans="1:2">
      <c r="A574" s="39" t="s">
        <v>2216</v>
      </c>
      <c r="B574" s="39" t="s">
        <v>5747</v>
      </c>
    </row>
    <row r="575" spans="1:2">
      <c r="A575" s="39" t="s">
        <v>2211</v>
      </c>
      <c r="B575" s="39" t="s">
        <v>5748</v>
      </c>
    </row>
    <row r="576" spans="1:2">
      <c r="A576" s="39" t="s">
        <v>2206</v>
      </c>
      <c r="B576" s="39" t="s">
        <v>5749</v>
      </c>
    </row>
    <row r="577" spans="1:2">
      <c r="A577" s="39" t="s">
        <v>2201</v>
      </c>
      <c r="B577" s="39" t="s">
        <v>5750</v>
      </c>
    </row>
    <row r="578" spans="1:2">
      <c r="A578" s="39" t="s">
        <v>2196</v>
      </c>
      <c r="B578" s="39" t="s">
        <v>5751</v>
      </c>
    </row>
    <row r="579" spans="1:2">
      <c r="A579" s="39" t="s">
        <v>2191</v>
      </c>
      <c r="B579" s="39" t="s">
        <v>5752</v>
      </c>
    </row>
    <row r="580" spans="1:2">
      <c r="A580" s="39" t="s">
        <v>2186</v>
      </c>
      <c r="B580" s="39" t="s">
        <v>5753</v>
      </c>
    </row>
    <row r="581" spans="1:2">
      <c r="A581" s="39" t="s">
        <v>2177</v>
      </c>
      <c r="B581" s="39" t="s">
        <v>5754</v>
      </c>
    </row>
    <row r="582" spans="1:2">
      <c r="A582" s="39" t="s">
        <v>2181</v>
      </c>
      <c r="B582" s="39" t="s">
        <v>5755</v>
      </c>
    </row>
    <row r="583" spans="1:2">
      <c r="A583" s="39" t="s">
        <v>2172</v>
      </c>
      <c r="B583" s="39" t="s">
        <v>5756</v>
      </c>
    </row>
    <row r="584" spans="1:2">
      <c r="A584" s="39" t="s">
        <v>2167</v>
      </c>
      <c r="B584" s="39" t="s">
        <v>5757</v>
      </c>
    </row>
    <row r="585" spans="1:2">
      <c r="A585" s="39" t="s">
        <v>2162</v>
      </c>
      <c r="B585" s="39" t="s">
        <v>5758</v>
      </c>
    </row>
    <row r="586" spans="1:2">
      <c r="A586" s="39" t="s">
        <v>2156</v>
      </c>
      <c r="B586" s="39" t="s">
        <v>5759</v>
      </c>
    </row>
    <row r="587" spans="1:2">
      <c r="A587" s="39" t="s">
        <v>2151</v>
      </c>
      <c r="B587" s="39" t="s">
        <v>5760</v>
      </c>
    </row>
    <row r="588" spans="1:2">
      <c r="A588" s="39" t="s">
        <v>2146</v>
      </c>
      <c r="B588" s="39" t="s">
        <v>5761</v>
      </c>
    </row>
    <row r="589" spans="1:2">
      <c r="A589" s="39" t="s">
        <v>2140</v>
      </c>
      <c r="B589" s="39" t="s">
        <v>5762</v>
      </c>
    </row>
    <row r="590" spans="1:2">
      <c r="A590" s="39" t="s">
        <v>2127</v>
      </c>
      <c r="B590" s="39" t="s">
        <v>5763</v>
      </c>
    </row>
    <row r="591" spans="1:2">
      <c r="A591" s="39" t="s">
        <v>2131</v>
      </c>
      <c r="B591" s="39" t="s">
        <v>5764</v>
      </c>
    </row>
    <row r="592" spans="1:2">
      <c r="A592" s="39" t="s">
        <v>2122</v>
      </c>
      <c r="B592" s="39" t="s">
        <v>5765</v>
      </c>
    </row>
    <row r="593" spans="1:2">
      <c r="A593" s="39" t="s">
        <v>2116</v>
      </c>
      <c r="B593" s="39" t="s">
        <v>5766</v>
      </c>
    </row>
    <row r="594" spans="1:2">
      <c r="A594" s="39" t="s">
        <v>2105</v>
      </c>
      <c r="B594" s="39" t="s">
        <v>5767</v>
      </c>
    </row>
    <row r="595" spans="1:2">
      <c r="A595" s="39" t="s">
        <v>2110</v>
      </c>
      <c r="B595" s="39" t="s">
        <v>5768</v>
      </c>
    </row>
    <row r="596" spans="1:2">
      <c r="A596" s="39" t="s">
        <v>2100</v>
      </c>
      <c r="B596" s="39" t="s">
        <v>5769</v>
      </c>
    </row>
    <row r="597" spans="1:2">
      <c r="A597" s="39" t="s">
        <v>2095</v>
      </c>
      <c r="B597" s="39" t="s">
        <v>5770</v>
      </c>
    </row>
    <row r="598" spans="1:2">
      <c r="A598" s="39" t="s">
        <v>2090</v>
      </c>
      <c r="B598" s="39" t="s">
        <v>5771</v>
      </c>
    </row>
    <row r="599" spans="1:2">
      <c r="A599" s="39" t="s">
        <v>2085</v>
      </c>
      <c r="B599" s="39" t="s">
        <v>5772</v>
      </c>
    </row>
    <row r="600" spans="1:2">
      <c r="A600" s="39" t="s">
        <v>2080</v>
      </c>
      <c r="B600" s="39" t="s">
        <v>5773</v>
      </c>
    </row>
    <row r="601" spans="1:2">
      <c r="A601" s="39" t="s">
        <v>2075</v>
      </c>
      <c r="B601" s="39" t="s">
        <v>5774</v>
      </c>
    </row>
    <row r="602" spans="1:2">
      <c r="A602" s="39" t="s">
        <v>2069</v>
      </c>
      <c r="B602" s="39" t="s">
        <v>5775</v>
      </c>
    </row>
    <row r="603" spans="1:2">
      <c r="A603" s="39" t="s">
        <v>2063</v>
      </c>
      <c r="B603" s="39" t="s">
        <v>5776</v>
      </c>
    </row>
    <row r="604" spans="1:2">
      <c r="A604" s="39" t="s">
        <v>2058</v>
      </c>
      <c r="B604" s="39" t="s">
        <v>5777</v>
      </c>
    </row>
    <row r="605" spans="1:2">
      <c r="A605" s="39" t="s">
        <v>2053</v>
      </c>
      <c r="B605" s="39" t="s">
        <v>5778</v>
      </c>
    </row>
    <row r="606" spans="1:2">
      <c r="A606" s="39" t="s">
        <v>2048</v>
      </c>
      <c r="B606" s="39" t="s">
        <v>5779</v>
      </c>
    </row>
    <row r="607" spans="1:2">
      <c r="A607" s="39" t="s">
        <v>2043</v>
      </c>
      <c r="B607" s="39" t="s">
        <v>5780</v>
      </c>
    </row>
    <row r="608" spans="1:2">
      <c r="A608" s="39" t="s">
        <v>2037</v>
      </c>
      <c r="B608" s="39" t="s">
        <v>5781</v>
      </c>
    </row>
    <row r="609" spans="1:2">
      <c r="A609" s="39" t="s">
        <v>2027</v>
      </c>
      <c r="B609" s="39" t="s">
        <v>5782</v>
      </c>
    </row>
    <row r="610" spans="1:2">
      <c r="A610" s="39" t="s">
        <v>2032</v>
      </c>
      <c r="B610" s="39" t="s">
        <v>5783</v>
      </c>
    </row>
    <row r="611" spans="1:2">
      <c r="A611" s="39" t="s">
        <v>2021</v>
      </c>
      <c r="B611" s="39" t="s">
        <v>5784</v>
      </c>
    </row>
    <row r="612" spans="1:2">
      <c r="A612" s="39" t="s">
        <v>2016</v>
      </c>
      <c r="B612" s="39" t="s">
        <v>5785</v>
      </c>
    </row>
    <row r="613" spans="1:2">
      <c r="A613" s="39" t="s">
        <v>2011</v>
      </c>
      <c r="B613" s="39" t="s">
        <v>5786</v>
      </c>
    </row>
    <row r="614" spans="1:2">
      <c r="A614" s="39" t="s">
        <v>2006</v>
      </c>
      <c r="B614" s="39" t="s">
        <v>5787</v>
      </c>
    </row>
    <row r="615" spans="1:2">
      <c r="A615" s="39" t="s">
        <v>2000</v>
      </c>
      <c r="B615" s="39" t="s">
        <v>5788</v>
      </c>
    </row>
    <row r="616" spans="1:2">
      <c r="A616" s="39" t="s">
        <v>1995</v>
      </c>
      <c r="B616" s="39" t="s">
        <v>5789</v>
      </c>
    </row>
    <row r="617" spans="1:2">
      <c r="A617" s="39" t="s">
        <v>1989</v>
      </c>
      <c r="B617" s="39" t="s">
        <v>5790</v>
      </c>
    </row>
    <row r="618" spans="1:2">
      <c r="A618" s="39" t="s">
        <v>1983</v>
      </c>
      <c r="B618" s="39" t="s">
        <v>5791</v>
      </c>
    </row>
    <row r="619" spans="1:2">
      <c r="A619" s="39" t="s">
        <v>1977</v>
      </c>
      <c r="B619" s="39" t="s">
        <v>5792</v>
      </c>
    </row>
    <row r="620" spans="1:2">
      <c r="A620" s="39" t="s">
        <v>1972</v>
      </c>
      <c r="B620" s="39" t="s">
        <v>5793</v>
      </c>
    </row>
    <row r="621" spans="1:2">
      <c r="A621" s="39" t="s">
        <v>1967</v>
      </c>
      <c r="B621" s="39" t="s">
        <v>5794</v>
      </c>
    </row>
    <row r="622" spans="1:2">
      <c r="A622" s="39" t="s">
        <v>1961</v>
      </c>
      <c r="B622" s="39" t="s">
        <v>5795</v>
      </c>
    </row>
    <row r="623" spans="1:2">
      <c r="A623" s="39" t="s">
        <v>1956</v>
      </c>
      <c r="B623" s="39" t="s">
        <v>5796</v>
      </c>
    </row>
    <row r="624" spans="1:2">
      <c r="A624" s="39" t="s">
        <v>1951</v>
      </c>
      <c r="B624" s="39" t="s">
        <v>5797</v>
      </c>
    </row>
    <row r="625" spans="1:2">
      <c r="A625" s="39" t="s">
        <v>1946</v>
      </c>
      <c r="B625" s="39" t="s">
        <v>5798</v>
      </c>
    </row>
    <row r="626" spans="1:2">
      <c r="A626" s="39" t="s">
        <v>1940</v>
      </c>
      <c r="B626" s="39" t="s">
        <v>5799</v>
      </c>
    </row>
    <row r="627" spans="1:2">
      <c r="A627" s="39" t="s">
        <v>1935</v>
      </c>
      <c r="B627" s="39" t="s">
        <v>5800</v>
      </c>
    </row>
    <row r="628" spans="1:2">
      <c r="A628" s="39" t="s">
        <v>1926</v>
      </c>
      <c r="B628" s="39" t="s">
        <v>5801</v>
      </c>
    </row>
    <row r="629" spans="1:2">
      <c r="A629" s="39" t="s">
        <v>1930</v>
      </c>
      <c r="B629" s="39" t="s">
        <v>5802</v>
      </c>
    </row>
    <row r="630" spans="1:2">
      <c r="A630" s="39" t="s">
        <v>5120</v>
      </c>
      <c r="B630" s="39" t="s">
        <v>5803</v>
      </c>
    </row>
    <row r="631" spans="1:2">
      <c r="A631" s="39" t="s">
        <v>1920</v>
      </c>
      <c r="B631" s="39" t="s">
        <v>5804</v>
      </c>
    </row>
    <row r="632" spans="1:2">
      <c r="A632" s="39" t="s">
        <v>1915</v>
      </c>
      <c r="B632" s="39" t="s">
        <v>5805</v>
      </c>
    </row>
    <row r="633" spans="1:2">
      <c r="A633" s="39" t="s">
        <v>1910</v>
      </c>
      <c r="B633" s="39" t="s">
        <v>5806</v>
      </c>
    </row>
    <row r="634" spans="1:2">
      <c r="A634" s="39" t="s">
        <v>1900</v>
      </c>
      <c r="B634" s="39" t="s">
        <v>5807</v>
      </c>
    </row>
    <row r="635" spans="1:2">
      <c r="A635" s="39" t="s">
        <v>1905</v>
      </c>
      <c r="B635" s="39" t="s">
        <v>5808</v>
      </c>
    </row>
    <row r="636" spans="1:2">
      <c r="A636" s="39" t="s">
        <v>1895</v>
      </c>
      <c r="B636" s="39" t="s">
        <v>5809</v>
      </c>
    </row>
    <row r="637" spans="1:2">
      <c r="A637" s="39" t="s">
        <v>1890</v>
      </c>
      <c r="B637" s="39" t="s">
        <v>5810</v>
      </c>
    </row>
    <row r="638" spans="1:2">
      <c r="A638" s="39" t="s">
        <v>1885</v>
      </c>
      <c r="B638" s="39" t="s">
        <v>5811</v>
      </c>
    </row>
    <row r="639" spans="1:2">
      <c r="A639" s="39" t="s">
        <v>1879</v>
      </c>
      <c r="B639" s="39" t="s">
        <v>5812</v>
      </c>
    </row>
    <row r="640" spans="1:2">
      <c r="A640" s="39" t="s">
        <v>1873</v>
      </c>
      <c r="B640" s="39" t="s">
        <v>5813</v>
      </c>
    </row>
    <row r="641" spans="1:2">
      <c r="A641" s="39" t="s">
        <v>1867</v>
      </c>
      <c r="B641" s="39" t="s">
        <v>5814</v>
      </c>
    </row>
    <row r="642" spans="1:2">
      <c r="A642" s="39" t="s">
        <v>1862</v>
      </c>
      <c r="B642" s="39" t="s">
        <v>5815</v>
      </c>
    </row>
    <row r="643" spans="1:2">
      <c r="A643" s="39" t="s">
        <v>1857</v>
      </c>
      <c r="B643" s="39" t="s">
        <v>5816</v>
      </c>
    </row>
    <row r="644" spans="1:2">
      <c r="A644" s="39" t="s">
        <v>1851</v>
      </c>
      <c r="B644" s="39" t="s">
        <v>5817</v>
      </c>
    </row>
    <row r="645" spans="1:2">
      <c r="A645" s="39" t="s">
        <v>1841</v>
      </c>
      <c r="B645" s="39" t="s">
        <v>5818</v>
      </c>
    </row>
    <row r="646" spans="1:2">
      <c r="A646" s="39" t="s">
        <v>1846</v>
      </c>
      <c r="B646" s="39" t="s">
        <v>5819</v>
      </c>
    </row>
    <row r="647" spans="1:2">
      <c r="A647" s="39" t="s">
        <v>1836</v>
      </c>
      <c r="B647" s="39" t="s">
        <v>5820</v>
      </c>
    </row>
    <row r="648" spans="1:2">
      <c r="A648" s="39" t="s">
        <v>1831</v>
      </c>
      <c r="B648" s="39" t="s">
        <v>5821</v>
      </c>
    </row>
    <row r="649" spans="1:2">
      <c r="A649" s="39" t="s">
        <v>1818</v>
      </c>
      <c r="B649" s="39" t="s">
        <v>5822</v>
      </c>
    </row>
    <row r="650" spans="1:2">
      <c r="A650" s="39" t="s">
        <v>1813</v>
      </c>
      <c r="B650" s="39" t="s">
        <v>5823</v>
      </c>
    </row>
    <row r="651" spans="1:2">
      <c r="A651" s="39" t="s">
        <v>1807</v>
      </c>
      <c r="B651" s="39" t="s">
        <v>5824</v>
      </c>
    </row>
    <row r="652" spans="1:2">
      <c r="A652" s="39" t="s">
        <v>1802</v>
      </c>
      <c r="B652" s="39" t="s">
        <v>5825</v>
      </c>
    </row>
    <row r="653" spans="1:2">
      <c r="A653" s="39" t="s">
        <v>1797</v>
      </c>
      <c r="B653" s="39" t="s">
        <v>5826</v>
      </c>
    </row>
    <row r="654" spans="1:2">
      <c r="A654" s="39" t="s">
        <v>1792</v>
      </c>
      <c r="B654" s="39" t="s">
        <v>5827</v>
      </c>
    </row>
    <row r="655" spans="1:2">
      <c r="A655" s="39" t="s">
        <v>1787</v>
      </c>
      <c r="B655" s="39" t="s">
        <v>5828</v>
      </c>
    </row>
    <row r="656" spans="1:2">
      <c r="A656" s="39" t="s">
        <v>1781</v>
      </c>
      <c r="B656" s="39" t="s">
        <v>5829</v>
      </c>
    </row>
    <row r="657" spans="1:2">
      <c r="A657" s="39" t="s">
        <v>1776</v>
      </c>
      <c r="B657" s="39" t="s">
        <v>5830</v>
      </c>
    </row>
    <row r="658" spans="1:2">
      <c r="A658" s="39" t="s">
        <v>1771</v>
      </c>
      <c r="B658" s="39" t="s">
        <v>5831</v>
      </c>
    </row>
    <row r="659" spans="1:2">
      <c r="A659" s="39" t="s">
        <v>1765</v>
      </c>
      <c r="B659" s="39" t="s">
        <v>5832</v>
      </c>
    </row>
    <row r="660" spans="1:2">
      <c r="A660" s="39" t="s">
        <v>1760</v>
      </c>
      <c r="B660" s="39" t="s">
        <v>5833</v>
      </c>
    </row>
    <row r="661" spans="1:2">
      <c r="A661" s="39" t="s">
        <v>1755</v>
      </c>
      <c r="B661" s="39" t="s">
        <v>5834</v>
      </c>
    </row>
    <row r="662" spans="1:2">
      <c r="A662" s="39" t="s">
        <v>1750</v>
      </c>
      <c r="B662" s="39" t="s">
        <v>5835</v>
      </c>
    </row>
    <row r="663" spans="1:2">
      <c r="A663" s="39" t="s">
        <v>1745</v>
      </c>
      <c r="B663" s="39" t="s">
        <v>5836</v>
      </c>
    </row>
    <row r="664" spans="1:2">
      <c r="A664" s="39" t="s">
        <v>1739</v>
      </c>
      <c r="B664" s="39" t="s">
        <v>5837</v>
      </c>
    </row>
    <row r="665" spans="1:2">
      <c r="A665" s="39" t="s">
        <v>1734</v>
      </c>
      <c r="B665" s="39" t="s">
        <v>5838</v>
      </c>
    </row>
    <row r="666" spans="1:2">
      <c r="A666" s="39" t="s">
        <v>1729</v>
      </c>
      <c r="B666" s="39" t="s">
        <v>5839</v>
      </c>
    </row>
    <row r="667" spans="1:2">
      <c r="A667" s="39" t="s">
        <v>1723</v>
      </c>
      <c r="B667" s="39" t="s">
        <v>5840</v>
      </c>
    </row>
    <row r="668" spans="1:2">
      <c r="A668" s="39" t="s">
        <v>1717</v>
      </c>
      <c r="B668" s="39" t="s">
        <v>5841</v>
      </c>
    </row>
    <row r="669" spans="1:2">
      <c r="A669" s="39" t="s">
        <v>1712</v>
      </c>
      <c r="B669" s="39" t="s">
        <v>5842</v>
      </c>
    </row>
    <row r="670" spans="1:2">
      <c r="A670" s="39" t="s">
        <v>1703</v>
      </c>
      <c r="B670" s="39" t="s">
        <v>5843</v>
      </c>
    </row>
    <row r="671" spans="1:2">
      <c r="A671" s="39" t="s">
        <v>1707</v>
      </c>
      <c r="B671" s="39" t="s">
        <v>5844</v>
      </c>
    </row>
    <row r="672" spans="1:2">
      <c r="A672" s="39" t="s">
        <v>1698</v>
      </c>
      <c r="B672" s="39" t="s">
        <v>5845</v>
      </c>
    </row>
    <row r="673" spans="1:2">
      <c r="A673" s="39" t="s">
        <v>1694</v>
      </c>
      <c r="B673" s="39" t="s">
        <v>5846</v>
      </c>
    </row>
    <row r="674" spans="1:2">
      <c r="A674" s="39" t="s">
        <v>1689</v>
      </c>
      <c r="B674" s="39" t="s">
        <v>5847</v>
      </c>
    </row>
    <row r="675" spans="1:2">
      <c r="A675" s="39" t="s">
        <v>1683</v>
      </c>
      <c r="B675" s="39" t="s">
        <v>5848</v>
      </c>
    </row>
    <row r="676" spans="1:2">
      <c r="A676" s="39" t="s">
        <v>1678</v>
      </c>
      <c r="B676" s="39" t="s">
        <v>5849</v>
      </c>
    </row>
    <row r="677" spans="1:2">
      <c r="A677" s="39" t="s">
        <v>1673</v>
      </c>
      <c r="B677" s="39" t="s">
        <v>5850</v>
      </c>
    </row>
    <row r="678" spans="1:2">
      <c r="A678" s="39" t="s">
        <v>1668</v>
      </c>
      <c r="B678" s="39" t="s">
        <v>5851</v>
      </c>
    </row>
    <row r="679" spans="1:2">
      <c r="A679" s="39" t="s">
        <v>1663</v>
      </c>
      <c r="B679" s="39" t="s">
        <v>5852</v>
      </c>
    </row>
    <row r="680" spans="1:2">
      <c r="A680" s="39" t="s">
        <v>1658</v>
      </c>
      <c r="B680" s="39" t="s">
        <v>5853</v>
      </c>
    </row>
    <row r="681" spans="1:2">
      <c r="A681" s="39" t="s">
        <v>1649</v>
      </c>
      <c r="B681" s="39" t="s">
        <v>5854</v>
      </c>
    </row>
    <row r="682" spans="1:2">
      <c r="A682" s="39" t="s">
        <v>1653</v>
      </c>
      <c r="B682" s="39" t="s">
        <v>5855</v>
      </c>
    </row>
    <row r="683" spans="1:2">
      <c r="A683" s="39" t="s">
        <v>1644</v>
      </c>
      <c r="B683" s="39" t="s">
        <v>5856</v>
      </c>
    </row>
    <row r="684" spans="1:2">
      <c r="A684" s="39" t="s">
        <v>1638</v>
      </c>
      <c r="B684" s="39" t="s">
        <v>5857</v>
      </c>
    </row>
    <row r="685" spans="1:2">
      <c r="A685" s="39" t="s">
        <v>1633</v>
      </c>
      <c r="B685" s="39" t="s">
        <v>5858</v>
      </c>
    </row>
    <row r="686" spans="1:2">
      <c r="A686" s="39" t="s">
        <v>1628</v>
      </c>
      <c r="B686" s="39" t="s">
        <v>5859</v>
      </c>
    </row>
    <row r="687" spans="1:2">
      <c r="A687" s="39" t="s">
        <v>1623</v>
      </c>
      <c r="B687" s="39" t="s">
        <v>5860</v>
      </c>
    </row>
    <row r="688" spans="1:2">
      <c r="A688" s="39" t="s">
        <v>1618</v>
      </c>
      <c r="B688" s="39" t="s">
        <v>5861</v>
      </c>
    </row>
    <row r="689" spans="1:2">
      <c r="A689" s="39" t="s">
        <v>1613</v>
      </c>
      <c r="B689" s="39" t="s">
        <v>5862</v>
      </c>
    </row>
    <row r="690" spans="1:2">
      <c r="A690" s="39" t="s">
        <v>1607</v>
      </c>
      <c r="B690" s="39" t="s">
        <v>5863</v>
      </c>
    </row>
    <row r="691" spans="1:2">
      <c r="A691" s="39" t="s">
        <v>1602</v>
      </c>
      <c r="B691" s="39" t="s">
        <v>5864</v>
      </c>
    </row>
    <row r="692" spans="1:2">
      <c r="A692" s="39" t="s">
        <v>1597</v>
      </c>
      <c r="B692" s="39" t="s">
        <v>5865</v>
      </c>
    </row>
    <row r="693" spans="1:2">
      <c r="A693" s="39" t="s">
        <v>1592</v>
      </c>
      <c r="B693" s="39" t="s">
        <v>5866</v>
      </c>
    </row>
    <row r="694" spans="1:2">
      <c r="A694" s="39" t="s">
        <v>1587</v>
      </c>
      <c r="B694" s="39" t="s">
        <v>5867</v>
      </c>
    </row>
    <row r="695" spans="1:2">
      <c r="A695" s="39" t="s">
        <v>1581</v>
      </c>
      <c r="B695" s="39" t="s">
        <v>5868</v>
      </c>
    </row>
    <row r="696" spans="1:2">
      <c r="A696" s="39" t="s">
        <v>1576</v>
      </c>
      <c r="B696" s="39" t="s">
        <v>5869</v>
      </c>
    </row>
    <row r="697" spans="1:2">
      <c r="A697" s="39" t="s">
        <v>1564</v>
      </c>
      <c r="B697" s="39" t="s">
        <v>5870</v>
      </c>
    </row>
    <row r="698" spans="1:2">
      <c r="A698" s="39" t="s">
        <v>1569</v>
      </c>
      <c r="B698" s="39" t="s">
        <v>5871</v>
      </c>
    </row>
    <row r="699" spans="1:2">
      <c r="A699" s="39" t="s">
        <v>1557</v>
      </c>
      <c r="B699" s="39" t="s">
        <v>5872</v>
      </c>
    </row>
    <row r="700" spans="1:2">
      <c r="A700" s="39" t="s">
        <v>1548</v>
      </c>
      <c r="B700" s="39" t="s">
        <v>5873</v>
      </c>
    </row>
    <row r="701" spans="1:2">
      <c r="A701" s="39" t="s">
        <v>1552</v>
      </c>
      <c r="B701" s="39" t="s">
        <v>5874</v>
      </c>
    </row>
    <row r="702" spans="1:2">
      <c r="A702" s="39" t="s">
        <v>1543</v>
      </c>
      <c r="B702" s="39" t="s">
        <v>5875</v>
      </c>
    </row>
    <row r="703" spans="1:2">
      <c r="A703" s="39" t="s">
        <v>1538</v>
      </c>
      <c r="B703" s="39" t="s">
        <v>5876</v>
      </c>
    </row>
    <row r="704" spans="1:2">
      <c r="A704" s="39" t="s">
        <v>1533</v>
      </c>
      <c r="B704" s="39" t="s">
        <v>5877</v>
      </c>
    </row>
    <row r="705" spans="1:2">
      <c r="A705" s="39" t="s">
        <v>1528</v>
      </c>
      <c r="B705" s="39" t="s">
        <v>5878</v>
      </c>
    </row>
    <row r="706" spans="1:2">
      <c r="A706" s="39" t="s">
        <v>1523</v>
      </c>
      <c r="B706" s="39" t="s">
        <v>5879</v>
      </c>
    </row>
    <row r="707" spans="1:2">
      <c r="A707" s="39" t="s">
        <v>1517</v>
      </c>
      <c r="B707" s="39" t="s">
        <v>5880</v>
      </c>
    </row>
    <row r="708" spans="1:2">
      <c r="A708" s="39" t="s">
        <v>1512</v>
      </c>
      <c r="B708" s="39" t="s">
        <v>5881</v>
      </c>
    </row>
    <row r="709" spans="1:2">
      <c r="A709" s="39" t="s">
        <v>1506</v>
      </c>
      <c r="B709" s="39" t="s">
        <v>5882</v>
      </c>
    </row>
    <row r="710" spans="1:2">
      <c r="A710" s="39" t="s">
        <v>1501</v>
      </c>
      <c r="B710" s="39" t="s">
        <v>5883</v>
      </c>
    </row>
    <row r="711" spans="1:2">
      <c r="A711" s="39" t="s">
        <v>1495</v>
      </c>
      <c r="B711" s="39" t="s">
        <v>5884</v>
      </c>
    </row>
    <row r="712" spans="1:2">
      <c r="A712" s="39" t="s">
        <v>1489</v>
      </c>
      <c r="B712" s="39" t="s">
        <v>5885</v>
      </c>
    </row>
    <row r="713" spans="1:2">
      <c r="A713" s="39" t="s">
        <v>1484</v>
      </c>
      <c r="B713" s="39" t="s">
        <v>5886</v>
      </c>
    </row>
    <row r="714" spans="1:2">
      <c r="A714" s="39" t="s">
        <v>1479</v>
      </c>
      <c r="B714" s="39" t="s">
        <v>5887</v>
      </c>
    </row>
    <row r="715" spans="1:2">
      <c r="A715" s="39" t="s">
        <v>1474</v>
      </c>
      <c r="B715" s="39" t="s">
        <v>5888</v>
      </c>
    </row>
    <row r="716" spans="1:2">
      <c r="A716" s="39" t="s">
        <v>1463</v>
      </c>
      <c r="B716" s="39" t="s">
        <v>5889</v>
      </c>
    </row>
    <row r="717" spans="1:2">
      <c r="A717" s="39" t="s">
        <v>1468</v>
      </c>
      <c r="B717" s="39" t="s">
        <v>5890</v>
      </c>
    </row>
    <row r="718" spans="1:2">
      <c r="A718" s="39" t="s">
        <v>1457</v>
      </c>
      <c r="B718" s="39" t="s">
        <v>5891</v>
      </c>
    </row>
    <row r="719" spans="1:2">
      <c r="A719" s="39" t="s">
        <v>1452</v>
      </c>
      <c r="B719" s="39" t="s">
        <v>5892</v>
      </c>
    </row>
    <row r="720" spans="1:2">
      <c r="A720" s="39" t="s">
        <v>1446</v>
      </c>
      <c r="B720" s="39" t="s">
        <v>5893</v>
      </c>
    </row>
    <row r="721" spans="1:2">
      <c r="A721" s="39" t="s">
        <v>1441</v>
      </c>
      <c r="B721" s="39" t="s">
        <v>5894</v>
      </c>
    </row>
    <row r="722" spans="1:2">
      <c r="A722" s="39" t="s">
        <v>1436</v>
      </c>
      <c r="B722" s="39" t="s">
        <v>5895</v>
      </c>
    </row>
    <row r="723" spans="1:2">
      <c r="A723" s="39" t="s">
        <v>1431</v>
      </c>
      <c r="B723" s="39" t="s">
        <v>5896</v>
      </c>
    </row>
    <row r="724" spans="1:2">
      <c r="A724" s="39" t="s">
        <v>1426</v>
      </c>
      <c r="B724" s="39" t="s">
        <v>5897</v>
      </c>
    </row>
    <row r="725" spans="1:2">
      <c r="A725" s="39" t="s">
        <v>1419</v>
      </c>
      <c r="B725" s="39" t="s">
        <v>5898</v>
      </c>
    </row>
    <row r="726" spans="1:2">
      <c r="A726" s="39" t="s">
        <v>1413</v>
      </c>
      <c r="B726" s="39" t="s">
        <v>5899</v>
      </c>
    </row>
    <row r="727" spans="1:2">
      <c r="A727" s="39" t="s">
        <v>1408</v>
      </c>
      <c r="B727" s="39" t="s">
        <v>5900</v>
      </c>
    </row>
    <row r="728" spans="1:2">
      <c r="A728" s="39" t="s">
        <v>1387</v>
      </c>
      <c r="B728" s="39" t="s">
        <v>5901</v>
      </c>
    </row>
    <row r="729" spans="1:2">
      <c r="A729" s="39" t="s">
        <v>1383</v>
      </c>
      <c r="B729" s="39" t="s">
        <v>5902</v>
      </c>
    </row>
    <row r="730" spans="1:2">
      <c r="A730" s="39" t="s">
        <v>1379</v>
      </c>
      <c r="B730" s="39" t="s">
        <v>5903</v>
      </c>
    </row>
    <row r="731" spans="1:2">
      <c r="A731" s="39" t="s">
        <v>1374</v>
      </c>
      <c r="B731" s="39" t="s">
        <v>5904</v>
      </c>
    </row>
    <row r="732" spans="1:2">
      <c r="A732" s="39" t="s">
        <v>1403</v>
      </c>
      <c r="B732" s="39" t="s">
        <v>5905</v>
      </c>
    </row>
    <row r="733" spans="1:2">
      <c r="A733" s="39" t="s">
        <v>1399</v>
      </c>
      <c r="B733" s="39" t="s">
        <v>5906</v>
      </c>
    </row>
    <row r="734" spans="1:2">
      <c r="A734" s="39" t="s">
        <v>1395</v>
      </c>
      <c r="B734" s="39" t="s">
        <v>5907</v>
      </c>
    </row>
    <row r="735" spans="1:2">
      <c r="A735" s="39" t="s">
        <v>1391</v>
      </c>
      <c r="B735" s="39" t="s">
        <v>5908</v>
      </c>
    </row>
    <row r="736" spans="1:2">
      <c r="A736" s="39" t="s">
        <v>1368</v>
      </c>
      <c r="B736" s="39" t="s">
        <v>5909</v>
      </c>
    </row>
    <row r="737" spans="1:2">
      <c r="A737" s="39" t="s">
        <v>1363</v>
      </c>
      <c r="B737" s="39" t="s">
        <v>5910</v>
      </c>
    </row>
    <row r="738" spans="1:2">
      <c r="A738" s="39" t="s">
        <v>1357</v>
      </c>
      <c r="B738" s="39" t="s">
        <v>5911</v>
      </c>
    </row>
    <row r="739" spans="1:2">
      <c r="A739" s="39" t="s">
        <v>1351</v>
      </c>
      <c r="B739" s="39" t="s">
        <v>5912</v>
      </c>
    </row>
    <row r="740" spans="1:2">
      <c r="A740" s="39" t="s">
        <v>1346</v>
      </c>
      <c r="B740" s="39" t="s">
        <v>5913</v>
      </c>
    </row>
    <row r="741" spans="1:2">
      <c r="A741" s="39" t="s">
        <v>1340</v>
      </c>
      <c r="B741" s="39" t="s">
        <v>5914</v>
      </c>
    </row>
    <row r="742" spans="1:2">
      <c r="A742" s="39" t="s">
        <v>1335</v>
      </c>
      <c r="B742" s="39" t="s">
        <v>5915</v>
      </c>
    </row>
    <row r="743" spans="1:2">
      <c r="A743" s="39" t="s">
        <v>1330</v>
      </c>
      <c r="B743" s="39" t="s">
        <v>5916</v>
      </c>
    </row>
    <row r="744" spans="1:2">
      <c r="A744" s="39" t="s">
        <v>1325</v>
      </c>
      <c r="B744" s="39" t="s">
        <v>5917</v>
      </c>
    </row>
    <row r="745" spans="1:2">
      <c r="A745" s="39" t="s">
        <v>1320</v>
      </c>
      <c r="B745" s="39" t="s">
        <v>5918</v>
      </c>
    </row>
    <row r="746" spans="1:2">
      <c r="A746" s="39" t="s">
        <v>1314</v>
      </c>
      <c r="B746" s="39" t="s">
        <v>5919</v>
      </c>
    </row>
    <row r="747" spans="1:2">
      <c r="A747" s="39" t="s">
        <v>1308</v>
      </c>
      <c r="B747" s="39" t="s">
        <v>5920</v>
      </c>
    </row>
    <row r="748" spans="1:2">
      <c r="A748" s="39" t="s">
        <v>1303</v>
      </c>
      <c r="B748" s="39" t="s">
        <v>5921</v>
      </c>
    </row>
    <row r="749" spans="1:2">
      <c r="A749" s="39" t="s">
        <v>1298</v>
      </c>
      <c r="B749" s="39" t="s">
        <v>5922</v>
      </c>
    </row>
    <row r="750" spans="1:2">
      <c r="A750" s="39" t="s">
        <v>1286</v>
      </c>
      <c r="B750" s="39" t="s">
        <v>5923</v>
      </c>
    </row>
    <row r="751" spans="1:2">
      <c r="A751" s="39" t="s">
        <v>1291</v>
      </c>
      <c r="B751" s="39" t="s">
        <v>5924</v>
      </c>
    </row>
    <row r="752" spans="1:2">
      <c r="A752" s="39" t="s">
        <v>1281</v>
      </c>
      <c r="B752" s="39" t="s">
        <v>5925</v>
      </c>
    </row>
    <row r="753" spans="1:2">
      <c r="A753" s="39" t="s">
        <v>1275</v>
      </c>
      <c r="B753" s="39" t="s">
        <v>5926</v>
      </c>
    </row>
    <row r="754" spans="1:2">
      <c r="A754" s="39" t="s">
        <v>1270</v>
      </c>
      <c r="B754" s="39" t="s">
        <v>5927</v>
      </c>
    </row>
    <row r="755" spans="1:2">
      <c r="A755" s="39" t="s">
        <v>1265</v>
      </c>
      <c r="B755" s="39" t="s">
        <v>5928</v>
      </c>
    </row>
    <row r="756" spans="1:2">
      <c r="A756" s="39" t="s">
        <v>1257</v>
      </c>
      <c r="B756" s="39" t="s">
        <v>5929</v>
      </c>
    </row>
    <row r="757" spans="1:2">
      <c r="A757" s="39" t="s">
        <v>1251</v>
      </c>
      <c r="B757" s="39" t="s">
        <v>5930</v>
      </c>
    </row>
    <row r="758" spans="1:2">
      <c r="A758" s="39" t="s">
        <v>1245</v>
      </c>
      <c r="B758" s="39" t="s">
        <v>5931</v>
      </c>
    </row>
    <row r="759" spans="1:2">
      <c r="A759" s="39" t="s">
        <v>1240</v>
      </c>
      <c r="B759" s="39" t="s">
        <v>5932</v>
      </c>
    </row>
    <row r="760" spans="1:2">
      <c r="A760" s="39" t="s">
        <v>1235</v>
      </c>
      <c r="B760" s="39" t="s">
        <v>5933</v>
      </c>
    </row>
    <row r="761" spans="1:2">
      <c r="A761" s="39" t="s">
        <v>1230</v>
      </c>
      <c r="B761" s="39" t="s">
        <v>5934</v>
      </c>
    </row>
    <row r="762" spans="1:2">
      <c r="A762" s="39" t="s">
        <v>1225</v>
      </c>
      <c r="B762" s="39" t="s">
        <v>5935</v>
      </c>
    </row>
    <row r="763" spans="1:2">
      <c r="A763" s="39" t="s">
        <v>1209</v>
      </c>
      <c r="B763" s="39" t="s">
        <v>5936</v>
      </c>
    </row>
    <row r="764" spans="1:2">
      <c r="A764" s="39" t="s">
        <v>1220</v>
      </c>
      <c r="B764" s="39" t="s">
        <v>5937</v>
      </c>
    </row>
    <row r="765" spans="1:2">
      <c r="A765" s="39" t="s">
        <v>1214</v>
      </c>
      <c r="B765" s="39" t="s">
        <v>5938</v>
      </c>
    </row>
    <row r="766" spans="1:2">
      <c r="A766" s="39" t="s">
        <v>1201</v>
      </c>
      <c r="B766" s="39" t="s">
        <v>5939</v>
      </c>
    </row>
    <row r="767" spans="1:2">
      <c r="A767" s="39" t="s">
        <v>1196</v>
      </c>
      <c r="B767" s="39" t="s">
        <v>5940</v>
      </c>
    </row>
    <row r="768" spans="1:2">
      <c r="A768" s="39" t="s">
        <v>1191</v>
      </c>
      <c r="B768" s="39" t="s">
        <v>5941</v>
      </c>
    </row>
    <row r="769" spans="1:2">
      <c r="A769" s="39" t="s">
        <v>1186</v>
      </c>
      <c r="B769" s="39" t="s">
        <v>5942</v>
      </c>
    </row>
    <row r="770" spans="1:2">
      <c r="A770" s="39" t="s">
        <v>1180</v>
      </c>
      <c r="B770" s="39" t="s">
        <v>5943</v>
      </c>
    </row>
    <row r="771" spans="1:2">
      <c r="A771" s="39" t="s">
        <v>1176</v>
      </c>
      <c r="B771" s="39" t="s">
        <v>5944</v>
      </c>
    </row>
    <row r="772" spans="1:2">
      <c r="A772" s="39" t="s">
        <v>1171</v>
      </c>
      <c r="B772" s="39" t="s">
        <v>5945</v>
      </c>
    </row>
    <row r="773" spans="1:2">
      <c r="A773" s="39" t="s">
        <v>1165</v>
      </c>
      <c r="B773" s="39" t="s">
        <v>5946</v>
      </c>
    </row>
    <row r="774" spans="1:2">
      <c r="A774" s="39" t="s">
        <v>1160</v>
      </c>
      <c r="B774" s="39" t="s">
        <v>5947</v>
      </c>
    </row>
    <row r="775" spans="1:2">
      <c r="A775" s="39" t="s">
        <v>1155</v>
      </c>
      <c r="B775" s="39" t="s">
        <v>5948</v>
      </c>
    </row>
    <row r="776" spans="1:2">
      <c r="A776" s="39" t="s">
        <v>1149</v>
      </c>
      <c r="B776" s="39" t="s">
        <v>5949</v>
      </c>
    </row>
    <row r="777" spans="1:2">
      <c r="A777" s="39" t="s">
        <v>1144</v>
      </c>
      <c r="B777" s="39" t="s">
        <v>5950</v>
      </c>
    </row>
    <row r="778" spans="1:2">
      <c r="A778" s="39" t="s">
        <v>1139</v>
      </c>
      <c r="B778" s="39" t="s">
        <v>5951</v>
      </c>
    </row>
    <row r="779" spans="1:2">
      <c r="A779" s="39" t="s">
        <v>1134</v>
      </c>
      <c r="B779" s="39" t="s">
        <v>5952</v>
      </c>
    </row>
    <row r="780" spans="1:2">
      <c r="A780" s="39" t="s">
        <v>1128</v>
      </c>
      <c r="B780" s="39" t="s">
        <v>5953</v>
      </c>
    </row>
    <row r="781" spans="1:2">
      <c r="A781" s="39" t="s">
        <v>1122</v>
      </c>
      <c r="B781" s="39" t="s">
        <v>5954</v>
      </c>
    </row>
    <row r="782" spans="1:2">
      <c r="A782" s="39" t="s">
        <v>1117</v>
      </c>
      <c r="B782" s="39" t="s">
        <v>5955</v>
      </c>
    </row>
    <row r="783" spans="1:2">
      <c r="A783" s="39" t="s">
        <v>1112</v>
      </c>
      <c r="B783" s="39" t="s">
        <v>5956</v>
      </c>
    </row>
    <row r="784" spans="1:2">
      <c r="A784" s="39" t="s">
        <v>1107</v>
      </c>
      <c r="B784" s="39" t="s">
        <v>5957</v>
      </c>
    </row>
    <row r="785" spans="1:2">
      <c r="A785" s="39" t="s">
        <v>1101</v>
      </c>
      <c r="B785" s="39" t="s">
        <v>5958</v>
      </c>
    </row>
    <row r="786" spans="1:2">
      <c r="A786" s="39" t="s">
        <v>1092</v>
      </c>
      <c r="B786" s="39" t="s">
        <v>5959</v>
      </c>
    </row>
    <row r="787" spans="1:2">
      <c r="A787" s="39" t="s">
        <v>1087</v>
      </c>
      <c r="B787" s="39" t="s">
        <v>5960</v>
      </c>
    </row>
    <row r="788" spans="1:2">
      <c r="A788" s="39" t="s">
        <v>1087</v>
      </c>
      <c r="B788" s="39" t="s">
        <v>5961</v>
      </c>
    </row>
    <row r="789" spans="1:2">
      <c r="A789" s="39" t="s">
        <v>1081</v>
      </c>
      <c r="B789" s="39" t="s">
        <v>5962</v>
      </c>
    </row>
    <row r="790" spans="1:2">
      <c r="A790" s="39" t="s">
        <v>1076</v>
      </c>
      <c r="B790" s="39" t="s">
        <v>5963</v>
      </c>
    </row>
    <row r="791" spans="1:2">
      <c r="A791" s="39" t="s">
        <v>1071</v>
      </c>
      <c r="B791" s="39" t="s">
        <v>5964</v>
      </c>
    </row>
    <row r="792" spans="1:2">
      <c r="A792" s="39" t="s">
        <v>1065</v>
      </c>
      <c r="B792" s="39" t="s">
        <v>5965</v>
      </c>
    </row>
    <row r="793" spans="1:2">
      <c r="A793" s="39" t="s">
        <v>1060</v>
      </c>
      <c r="B793" s="39" t="s">
        <v>5966</v>
      </c>
    </row>
    <row r="794" spans="1:2">
      <c r="A794" s="39" t="s">
        <v>1055</v>
      </c>
      <c r="B794" s="39" t="s">
        <v>5967</v>
      </c>
    </row>
    <row r="795" spans="1:2">
      <c r="A795" s="39" t="s">
        <v>1049</v>
      </c>
      <c r="B795" s="39" t="s">
        <v>5968</v>
      </c>
    </row>
    <row r="796" spans="1:2">
      <c r="A796" s="39" t="s">
        <v>1045</v>
      </c>
      <c r="B796" s="39" t="s">
        <v>5969</v>
      </c>
    </row>
    <row r="797" spans="1:2">
      <c r="A797" s="39" t="s">
        <v>1038</v>
      </c>
      <c r="B797" s="39" t="s">
        <v>5970</v>
      </c>
    </row>
    <row r="798" spans="1:2">
      <c r="A798" s="39" t="s">
        <v>1033</v>
      </c>
      <c r="B798" s="39" t="s">
        <v>5971</v>
      </c>
    </row>
    <row r="799" spans="1:2">
      <c r="A799" s="39" t="s">
        <v>1027</v>
      </c>
      <c r="B799" s="39" t="s">
        <v>5972</v>
      </c>
    </row>
    <row r="800" spans="1:2">
      <c r="A800" s="39" t="s">
        <v>1022</v>
      </c>
      <c r="B800" s="39" t="s">
        <v>5973</v>
      </c>
    </row>
    <row r="801" spans="1:2">
      <c r="A801" s="39" t="s">
        <v>1016</v>
      </c>
      <c r="B801" s="39" t="s">
        <v>5974</v>
      </c>
    </row>
    <row r="802" spans="1:2">
      <c r="A802" s="39" t="s">
        <v>1011</v>
      </c>
      <c r="B802" s="39" t="s">
        <v>5975</v>
      </c>
    </row>
    <row r="803" spans="1:2">
      <c r="A803" s="39" t="s">
        <v>1006</v>
      </c>
      <c r="B803" s="39" t="s">
        <v>5976</v>
      </c>
    </row>
    <row r="804" spans="1:2">
      <c r="A804" s="39" t="s">
        <v>1001</v>
      </c>
      <c r="B804" s="39" t="s">
        <v>5977</v>
      </c>
    </row>
    <row r="805" spans="1:2">
      <c r="A805" s="39" t="s">
        <v>995</v>
      </c>
      <c r="B805" s="39" t="s">
        <v>5978</v>
      </c>
    </row>
    <row r="806" spans="1:2">
      <c r="A806" s="39" t="s">
        <v>990</v>
      </c>
      <c r="B806" s="39" t="s">
        <v>5979</v>
      </c>
    </row>
    <row r="807" spans="1:2">
      <c r="A807" s="39" t="s">
        <v>984</v>
      </c>
      <c r="B807" s="39" t="s">
        <v>5980</v>
      </c>
    </row>
    <row r="808" spans="1:2">
      <c r="A808" s="39" t="s">
        <v>971</v>
      </c>
      <c r="B808" s="39" t="s">
        <v>5981</v>
      </c>
    </row>
    <row r="809" spans="1:2">
      <c r="A809" s="39" t="s">
        <v>977</v>
      </c>
      <c r="B809" s="39" t="s">
        <v>5982</v>
      </c>
    </row>
    <row r="810" spans="1:2">
      <c r="A810" s="39" t="s">
        <v>966</v>
      </c>
      <c r="B810" s="39" t="s">
        <v>5983</v>
      </c>
    </row>
    <row r="811" spans="1:2">
      <c r="A811" s="39" t="s">
        <v>960</v>
      </c>
      <c r="B811" s="39" t="s">
        <v>5984</v>
      </c>
    </row>
    <row r="812" spans="1:2">
      <c r="A812" s="39" t="s">
        <v>955</v>
      </c>
      <c r="B812" s="39" t="s">
        <v>5985</v>
      </c>
    </row>
    <row r="813" spans="1:2">
      <c r="A813" s="39" t="s">
        <v>950</v>
      </c>
      <c r="B813" s="39" t="s">
        <v>5986</v>
      </c>
    </row>
    <row r="814" spans="1:2">
      <c r="A814" s="39" t="s">
        <v>944</v>
      </c>
      <c r="B814" s="39" t="s">
        <v>5987</v>
      </c>
    </row>
    <row r="815" spans="1:2">
      <c r="A815" s="39" t="s">
        <v>938</v>
      </c>
      <c r="B815" s="39" t="s">
        <v>5988</v>
      </c>
    </row>
    <row r="816" spans="1:2">
      <c r="A816" s="39" t="s">
        <v>933</v>
      </c>
      <c r="B816" s="39" t="s">
        <v>5989</v>
      </c>
    </row>
    <row r="817" spans="1:2">
      <c r="A817" s="39" t="s">
        <v>928</v>
      </c>
      <c r="B817" s="39" t="s">
        <v>5990</v>
      </c>
    </row>
    <row r="818" spans="1:2">
      <c r="A818" s="39" t="s">
        <v>923</v>
      </c>
      <c r="B818" s="39" t="s">
        <v>5991</v>
      </c>
    </row>
    <row r="819" spans="1:2">
      <c r="A819" s="39" t="s">
        <v>917</v>
      </c>
      <c r="B819" s="39" t="s">
        <v>5992</v>
      </c>
    </row>
    <row r="820" spans="1:2">
      <c r="A820" s="39" t="s">
        <v>912</v>
      </c>
      <c r="B820" s="39" t="s">
        <v>5993</v>
      </c>
    </row>
    <row r="821" spans="1:2">
      <c r="A821" s="39" t="s">
        <v>907</v>
      </c>
      <c r="B821" s="39" t="s">
        <v>5994</v>
      </c>
    </row>
    <row r="822" spans="1:2">
      <c r="A822" s="39" t="s">
        <v>902</v>
      </c>
      <c r="B822" s="39" t="s">
        <v>5995</v>
      </c>
    </row>
    <row r="823" spans="1:2">
      <c r="A823" s="39" t="s">
        <v>896</v>
      </c>
      <c r="B823" s="39" t="s">
        <v>5996</v>
      </c>
    </row>
    <row r="824" spans="1:2">
      <c r="A824" s="39" t="s">
        <v>891</v>
      </c>
      <c r="B824" s="39" t="s">
        <v>5997</v>
      </c>
    </row>
    <row r="825" spans="1:2">
      <c r="A825" s="39" t="s">
        <v>886</v>
      </c>
      <c r="B825" s="39" t="s">
        <v>5998</v>
      </c>
    </row>
    <row r="826" spans="1:2">
      <c r="A826" s="39" t="s">
        <v>881</v>
      </c>
      <c r="B826" s="39" t="s">
        <v>5999</v>
      </c>
    </row>
    <row r="827" spans="1:2">
      <c r="A827" s="39" t="s">
        <v>876</v>
      </c>
      <c r="B827" s="39" t="s">
        <v>6000</v>
      </c>
    </row>
    <row r="828" spans="1:2">
      <c r="A828" s="39" t="s">
        <v>870</v>
      </c>
      <c r="B828" s="39" t="s">
        <v>6001</v>
      </c>
    </row>
    <row r="829" spans="1:2">
      <c r="A829" s="39" t="s">
        <v>864</v>
      </c>
      <c r="B829" s="39" t="s">
        <v>6002</v>
      </c>
    </row>
    <row r="830" spans="1:2">
      <c r="A830" s="39" t="s">
        <v>858</v>
      </c>
      <c r="B830" s="39" t="s">
        <v>6003</v>
      </c>
    </row>
    <row r="831" spans="1:2">
      <c r="A831" s="39" t="s">
        <v>853</v>
      </c>
      <c r="B831" s="39" t="s">
        <v>6004</v>
      </c>
    </row>
    <row r="832" spans="1:2">
      <c r="A832" s="39" t="s">
        <v>847</v>
      </c>
      <c r="B832" s="39" t="s">
        <v>6005</v>
      </c>
    </row>
    <row r="833" spans="1:2">
      <c r="A833" s="39" t="s">
        <v>842</v>
      </c>
      <c r="B833" s="39" t="s">
        <v>6006</v>
      </c>
    </row>
    <row r="834" spans="1:2">
      <c r="A834" s="39" t="s">
        <v>836</v>
      </c>
      <c r="B834" s="39" t="s">
        <v>6007</v>
      </c>
    </row>
    <row r="835" spans="1:2">
      <c r="A835" s="39" t="s">
        <v>831</v>
      </c>
      <c r="B835" s="39" t="s">
        <v>6008</v>
      </c>
    </row>
    <row r="836" spans="1:2">
      <c r="A836" s="39" t="s">
        <v>824</v>
      </c>
      <c r="B836" s="39" t="s">
        <v>6009</v>
      </c>
    </row>
    <row r="837" spans="1:2">
      <c r="A837" s="39" t="s">
        <v>818</v>
      </c>
      <c r="B837" s="39" t="s">
        <v>6010</v>
      </c>
    </row>
    <row r="838" spans="1:2">
      <c r="A838" s="39" t="s">
        <v>813</v>
      </c>
      <c r="B838" s="39" t="s">
        <v>6011</v>
      </c>
    </row>
    <row r="839" spans="1:2">
      <c r="A839" s="39" t="s">
        <v>801</v>
      </c>
      <c r="B839" s="39" t="s">
        <v>6012</v>
      </c>
    </row>
    <row r="840" spans="1:2">
      <c r="A840" s="39" t="s">
        <v>808</v>
      </c>
      <c r="B840" s="39" t="s">
        <v>6013</v>
      </c>
    </row>
    <row r="841" spans="1:2">
      <c r="A841" s="39" t="s">
        <v>796</v>
      </c>
      <c r="B841" s="39" t="s">
        <v>6014</v>
      </c>
    </row>
    <row r="842" spans="1:2">
      <c r="A842" s="39" t="s">
        <v>782</v>
      </c>
      <c r="B842" s="39" t="s">
        <v>6015</v>
      </c>
    </row>
    <row r="843" spans="1:2">
      <c r="A843" s="39" t="s">
        <v>789</v>
      </c>
      <c r="B843" s="39" t="s">
        <v>6016</v>
      </c>
    </row>
    <row r="844" spans="1:2">
      <c r="A844" s="39" t="s">
        <v>777</v>
      </c>
      <c r="B844" s="39" t="s">
        <v>6017</v>
      </c>
    </row>
    <row r="845" spans="1:2">
      <c r="A845" s="39" t="s">
        <v>772</v>
      </c>
      <c r="B845" s="39" t="s">
        <v>6018</v>
      </c>
    </row>
    <row r="846" spans="1:2">
      <c r="A846" s="39" t="s">
        <v>767</v>
      </c>
      <c r="B846" s="39" t="s">
        <v>6019</v>
      </c>
    </row>
    <row r="847" spans="1:2">
      <c r="A847" s="39" t="s">
        <v>762</v>
      </c>
      <c r="B847" s="39" t="s">
        <v>6020</v>
      </c>
    </row>
    <row r="848" spans="1:2">
      <c r="A848" s="39" t="s">
        <v>757</v>
      </c>
      <c r="B848" s="39" t="s">
        <v>6021</v>
      </c>
    </row>
    <row r="849" spans="1:2">
      <c r="A849" s="39" t="s">
        <v>752</v>
      </c>
      <c r="B849" s="39" t="s">
        <v>6022</v>
      </c>
    </row>
    <row r="850" spans="1:2">
      <c r="A850" s="39" t="s">
        <v>746</v>
      </c>
      <c r="B850" s="39" t="s">
        <v>6023</v>
      </c>
    </row>
    <row r="851" spans="1:2">
      <c r="A851" s="39" t="s">
        <v>740</v>
      </c>
      <c r="B851" s="39" t="s">
        <v>6024</v>
      </c>
    </row>
    <row r="852" spans="1:2">
      <c r="A852" s="39" t="s">
        <v>735</v>
      </c>
      <c r="B852" s="39" t="s">
        <v>6025</v>
      </c>
    </row>
    <row r="853" spans="1:2">
      <c r="A853" s="39" t="s">
        <v>730</v>
      </c>
      <c r="B853" s="39" t="s">
        <v>6026</v>
      </c>
    </row>
    <row r="854" spans="1:2">
      <c r="A854" s="39" t="s">
        <v>725</v>
      </c>
      <c r="B854" s="39" t="s">
        <v>6027</v>
      </c>
    </row>
    <row r="855" spans="1:2">
      <c r="A855" s="39" t="s">
        <v>719</v>
      </c>
      <c r="B855" s="39" t="s">
        <v>6028</v>
      </c>
    </row>
    <row r="856" spans="1:2">
      <c r="A856" s="39" t="s">
        <v>710</v>
      </c>
      <c r="B856" s="39" t="s">
        <v>6029</v>
      </c>
    </row>
    <row r="857" spans="1:2">
      <c r="A857" s="39" t="s">
        <v>714</v>
      </c>
      <c r="B857" s="39" t="s">
        <v>6030</v>
      </c>
    </row>
    <row r="858" spans="1:2">
      <c r="A858" s="39" t="s">
        <v>704</v>
      </c>
      <c r="B858" s="39" t="s">
        <v>6031</v>
      </c>
    </row>
    <row r="859" spans="1:2">
      <c r="A859" s="39" t="s">
        <v>698</v>
      </c>
      <c r="B859" s="39" t="s">
        <v>6032</v>
      </c>
    </row>
    <row r="860" spans="1:2">
      <c r="A860" s="39" t="s">
        <v>684</v>
      </c>
      <c r="B860" s="39" t="s">
        <v>6033</v>
      </c>
    </row>
    <row r="861" spans="1:2">
      <c r="A861" s="39" t="s">
        <v>693</v>
      </c>
      <c r="B861" s="39" t="s">
        <v>6034</v>
      </c>
    </row>
    <row r="862" spans="1:2">
      <c r="A862" s="39" t="s">
        <v>689</v>
      </c>
      <c r="B862" s="39" t="s">
        <v>6035</v>
      </c>
    </row>
    <row r="863" spans="1:2">
      <c r="A863" s="39" t="s">
        <v>679</v>
      </c>
      <c r="B863" s="39" t="s">
        <v>6036</v>
      </c>
    </row>
    <row r="864" spans="1:2">
      <c r="A864" s="39" t="s">
        <v>673</v>
      </c>
      <c r="B864" s="39" t="s">
        <v>6037</v>
      </c>
    </row>
    <row r="865" spans="1:2">
      <c r="A865" s="39" t="s">
        <v>667</v>
      </c>
      <c r="B865" s="39" t="s">
        <v>6038</v>
      </c>
    </row>
    <row r="866" spans="1:2">
      <c r="A866" s="39" t="s">
        <v>661</v>
      </c>
      <c r="B866" s="39" t="s">
        <v>6039</v>
      </c>
    </row>
    <row r="867" spans="1:2">
      <c r="A867" s="39" t="s">
        <v>656</v>
      </c>
      <c r="B867" s="39" t="s">
        <v>6040</v>
      </c>
    </row>
    <row r="868" spans="1:2">
      <c r="A868" s="39" t="s">
        <v>651</v>
      </c>
      <c r="B868" s="39" t="s">
        <v>6041</v>
      </c>
    </row>
    <row r="869" spans="1:2">
      <c r="A869" s="39" t="s">
        <v>645</v>
      </c>
      <c r="B869" s="39" t="s">
        <v>6042</v>
      </c>
    </row>
    <row r="870" spans="1:2">
      <c r="A870" s="39" t="s">
        <v>639</v>
      </c>
      <c r="B870" s="39" t="s">
        <v>6043</v>
      </c>
    </row>
    <row r="871" spans="1:2">
      <c r="A871" s="39" t="s">
        <v>634</v>
      </c>
      <c r="B871" s="39" t="s">
        <v>6044</v>
      </c>
    </row>
    <row r="872" spans="1:2">
      <c r="A872" s="39" t="s">
        <v>628</v>
      </c>
      <c r="B872" s="39" t="s">
        <v>6045</v>
      </c>
    </row>
    <row r="873" spans="1:2">
      <c r="A873" s="39" t="s">
        <v>623</v>
      </c>
      <c r="B873" s="39" t="s">
        <v>6046</v>
      </c>
    </row>
    <row r="874" spans="1:2">
      <c r="A874" s="39" t="s">
        <v>617</v>
      </c>
      <c r="B874" s="39" t="s">
        <v>6047</v>
      </c>
    </row>
    <row r="875" spans="1:2">
      <c r="A875" s="39" t="s">
        <v>611</v>
      </c>
      <c r="B875" s="39" t="s">
        <v>6048</v>
      </c>
    </row>
    <row r="876" spans="1:2">
      <c r="A876" s="39" t="s">
        <v>605</v>
      </c>
      <c r="B876" s="39" t="s">
        <v>6049</v>
      </c>
    </row>
    <row r="877" spans="1:2">
      <c r="A877" s="39" t="s">
        <v>598</v>
      </c>
      <c r="B877" s="39" t="s">
        <v>6050</v>
      </c>
    </row>
    <row r="878" spans="1:2">
      <c r="A878" s="39" t="s">
        <v>593</v>
      </c>
      <c r="B878" s="39" t="s">
        <v>6051</v>
      </c>
    </row>
    <row r="879" spans="1:2">
      <c r="A879" s="39" t="s">
        <v>588</v>
      </c>
      <c r="B879" s="39" t="s">
        <v>6052</v>
      </c>
    </row>
    <row r="880" spans="1:2">
      <c r="A880" s="39" t="s">
        <v>581</v>
      </c>
      <c r="B880" s="39" t="s">
        <v>6053</v>
      </c>
    </row>
    <row r="881" spans="1:2">
      <c r="A881" s="39" t="s">
        <v>573</v>
      </c>
      <c r="B881" s="39" t="s">
        <v>6054</v>
      </c>
    </row>
    <row r="882" spans="1:2">
      <c r="A882" s="39" t="s">
        <v>577</v>
      </c>
      <c r="B882" s="39" t="s">
        <v>6055</v>
      </c>
    </row>
    <row r="883" spans="1:2">
      <c r="A883" s="39" t="s">
        <v>568</v>
      </c>
      <c r="B883" s="39" t="s">
        <v>6056</v>
      </c>
    </row>
    <row r="884" spans="1:2">
      <c r="A884" s="39" t="s">
        <v>563</v>
      </c>
      <c r="B884" s="39" t="s">
        <v>6057</v>
      </c>
    </row>
    <row r="885" spans="1:2">
      <c r="A885" s="39" t="s">
        <v>558</v>
      </c>
      <c r="B885" s="39" t="s">
        <v>6058</v>
      </c>
    </row>
    <row r="886" spans="1:2">
      <c r="A886" s="39" t="s">
        <v>552</v>
      </c>
      <c r="B886" s="39" t="s">
        <v>6059</v>
      </c>
    </row>
    <row r="887" spans="1:2">
      <c r="A887" s="39" t="s">
        <v>547</v>
      </c>
      <c r="B887" s="39" t="s">
        <v>6060</v>
      </c>
    </row>
    <row r="888" spans="1:2">
      <c r="A888" s="39" t="s">
        <v>542</v>
      </c>
      <c r="B888" s="39" t="s">
        <v>6061</v>
      </c>
    </row>
    <row r="889" spans="1:2">
      <c r="A889" s="39" t="s">
        <v>537</v>
      </c>
      <c r="B889" s="39" t="s">
        <v>6062</v>
      </c>
    </row>
    <row r="890" spans="1:2">
      <c r="A890" s="39" t="s">
        <v>532</v>
      </c>
      <c r="B890" s="39" t="s">
        <v>6063</v>
      </c>
    </row>
    <row r="891" spans="1:2">
      <c r="A891" s="39" t="s">
        <v>527</v>
      </c>
      <c r="B891" s="39" t="s">
        <v>6064</v>
      </c>
    </row>
    <row r="892" spans="1:2">
      <c r="A892" s="39" t="s">
        <v>521</v>
      </c>
      <c r="B892" s="39" t="s">
        <v>6065</v>
      </c>
    </row>
    <row r="893" spans="1:2">
      <c r="A893" s="39" t="s">
        <v>515</v>
      </c>
      <c r="B893" s="39" t="s">
        <v>6066</v>
      </c>
    </row>
    <row r="894" spans="1:2">
      <c r="A894" s="39" t="s">
        <v>509</v>
      </c>
      <c r="B894" s="39" t="s">
        <v>6067</v>
      </c>
    </row>
    <row r="895" spans="1:2">
      <c r="A895" s="39" t="s">
        <v>503</v>
      </c>
      <c r="B895" s="39" t="s">
        <v>6068</v>
      </c>
    </row>
    <row r="896" spans="1:2">
      <c r="A896" s="39" t="s">
        <v>494</v>
      </c>
      <c r="B896" s="39" t="s">
        <v>6069</v>
      </c>
    </row>
    <row r="897" spans="1:2">
      <c r="A897" s="39" t="s">
        <v>484</v>
      </c>
      <c r="B897" s="39" t="s">
        <v>6070</v>
      </c>
    </row>
    <row r="898" spans="1:2">
      <c r="A898" s="39" t="s">
        <v>479</v>
      </c>
      <c r="B898" s="39" t="s">
        <v>6071</v>
      </c>
    </row>
    <row r="899" spans="1:2">
      <c r="A899" s="39" t="s">
        <v>474</v>
      </c>
      <c r="B899" s="39" t="s">
        <v>6072</v>
      </c>
    </row>
    <row r="900" spans="1:2">
      <c r="A900" s="39" t="s">
        <v>467</v>
      </c>
      <c r="B900" s="39" t="s">
        <v>6073</v>
      </c>
    </row>
    <row r="901" spans="1:2">
      <c r="A901" s="39" t="s">
        <v>462</v>
      </c>
      <c r="B901" s="39" t="s">
        <v>6074</v>
      </c>
    </row>
    <row r="902" spans="1:2">
      <c r="A902" s="39" t="s">
        <v>454</v>
      </c>
      <c r="B902" s="39" t="s">
        <v>6075</v>
      </c>
    </row>
    <row r="903" spans="1:2">
      <c r="A903" s="39" t="s">
        <v>447</v>
      </c>
      <c r="B903" s="39" t="s">
        <v>6076</v>
      </c>
    </row>
    <row r="904" spans="1:2">
      <c r="A904" s="39" t="s">
        <v>442</v>
      </c>
      <c r="B904" s="39" t="s">
        <v>6077</v>
      </c>
    </row>
    <row r="905" spans="1:2">
      <c r="A905" s="39" t="s">
        <v>437</v>
      </c>
      <c r="B905" s="39" t="s">
        <v>6078</v>
      </c>
    </row>
    <row r="906" spans="1:2">
      <c r="A906" s="39" t="s">
        <v>432</v>
      </c>
      <c r="B906" s="39" t="s">
        <v>6079</v>
      </c>
    </row>
    <row r="907" spans="1:2">
      <c r="A907" s="39" t="s">
        <v>421</v>
      </c>
      <c r="B907" s="39" t="s">
        <v>6080</v>
      </c>
    </row>
    <row r="908" spans="1:2">
      <c r="A908" s="39" t="s">
        <v>427</v>
      </c>
      <c r="B908" s="39" t="s">
        <v>6081</v>
      </c>
    </row>
    <row r="909" spans="1:2">
      <c r="A909" s="39" t="s">
        <v>415</v>
      </c>
      <c r="B909" s="39" t="s">
        <v>6082</v>
      </c>
    </row>
    <row r="910" spans="1:2">
      <c r="A910" s="39" t="s">
        <v>410</v>
      </c>
      <c r="B910" s="39" t="s">
        <v>6083</v>
      </c>
    </row>
    <row r="911" spans="1:2">
      <c r="A911" s="39" t="s">
        <v>404</v>
      </c>
      <c r="B911" s="39" t="s">
        <v>6084</v>
      </c>
    </row>
    <row r="912" spans="1:2">
      <c r="A912" s="39" t="s">
        <v>399</v>
      </c>
      <c r="B912" s="39" t="s">
        <v>6085</v>
      </c>
    </row>
    <row r="913" spans="1:2">
      <c r="A913" s="39" t="s">
        <v>394</v>
      </c>
      <c r="B913" s="39" t="s">
        <v>6086</v>
      </c>
    </row>
    <row r="914" spans="1:2">
      <c r="A914" s="39" t="s">
        <v>382</v>
      </c>
      <c r="B914" s="39" t="s">
        <v>6087</v>
      </c>
    </row>
    <row r="915" spans="1:2">
      <c r="A915" s="39" t="s">
        <v>388</v>
      </c>
      <c r="B915" s="39" t="s">
        <v>6088</v>
      </c>
    </row>
    <row r="916" spans="1:2">
      <c r="A916" s="39" t="s">
        <v>377</v>
      </c>
      <c r="B916" s="39" t="s">
        <v>6089</v>
      </c>
    </row>
    <row r="917" spans="1:2">
      <c r="A917" s="39" t="s">
        <v>372</v>
      </c>
      <c r="B917" s="39" t="s">
        <v>6090</v>
      </c>
    </row>
    <row r="918" spans="1:2">
      <c r="A918" s="39" t="s">
        <v>367</v>
      </c>
      <c r="B918" s="39" t="s">
        <v>6091</v>
      </c>
    </row>
    <row r="919" spans="1:2">
      <c r="A919" s="39" t="s">
        <v>361</v>
      </c>
      <c r="B919" s="39" t="s">
        <v>6092</v>
      </c>
    </row>
    <row r="920" spans="1:2">
      <c r="A920" s="39" t="s">
        <v>356</v>
      </c>
      <c r="B920" s="39" t="s">
        <v>6093</v>
      </c>
    </row>
    <row r="921" spans="1:2">
      <c r="A921" s="39" t="s">
        <v>350</v>
      </c>
      <c r="B921" s="39" t="s">
        <v>6094</v>
      </c>
    </row>
    <row r="922" spans="1:2">
      <c r="A922" s="39" t="s">
        <v>344</v>
      </c>
      <c r="B922" s="39" t="s">
        <v>6095</v>
      </c>
    </row>
    <row r="923" spans="1:2">
      <c r="A923" s="39" t="s">
        <v>339</v>
      </c>
      <c r="B923" s="39" t="s">
        <v>6096</v>
      </c>
    </row>
    <row r="924" spans="1:2">
      <c r="A924" s="39" t="s">
        <v>333</v>
      </c>
      <c r="B924" s="39" t="s">
        <v>6097</v>
      </c>
    </row>
    <row r="925" spans="1:2">
      <c r="A925" s="39" t="s">
        <v>328</v>
      </c>
      <c r="B925" s="39" t="s">
        <v>6098</v>
      </c>
    </row>
    <row r="926" spans="1:2">
      <c r="A926" s="39" t="s">
        <v>324</v>
      </c>
      <c r="B926" s="39" t="s">
        <v>6099</v>
      </c>
    </row>
    <row r="927" spans="1:2">
      <c r="A927" s="39" t="s">
        <v>319</v>
      </c>
      <c r="B927" s="39" t="s">
        <v>6100</v>
      </c>
    </row>
    <row r="928" spans="1:2">
      <c r="A928" s="39" t="s">
        <v>312</v>
      </c>
      <c r="B928" s="39" t="s">
        <v>6101</v>
      </c>
    </row>
    <row r="929" spans="1:2">
      <c r="A929" s="39" t="s">
        <v>307</v>
      </c>
      <c r="B929" s="39" t="s">
        <v>6102</v>
      </c>
    </row>
    <row r="930" spans="1:2">
      <c r="A930" s="39" t="s">
        <v>301</v>
      </c>
      <c r="B930" s="39" t="s">
        <v>6103</v>
      </c>
    </row>
    <row r="931" spans="1:2">
      <c r="A931" s="39" t="s">
        <v>296</v>
      </c>
      <c r="B931" s="39" t="s">
        <v>6104</v>
      </c>
    </row>
    <row r="932" spans="1:2">
      <c r="A932" s="39" t="s">
        <v>291</v>
      </c>
      <c r="B932" s="39" t="s">
        <v>6105</v>
      </c>
    </row>
    <row r="933" spans="1:2">
      <c r="A933" s="39" t="s">
        <v>283</v>
      </c>
      <c r="B933" s="39" t="s">
        <v>6106</v>
      </c>
    </row>
    <row r="934" spans="1:2">
      <c r="A934" s="39" t="s">
        <v>276</v>
      </c>
      <c r="B934" s="39" t="s">
        <v>6107</v>
      </c>
    </row>
    <row r="935" spans="1:2">
      <c r="A935" s="39" t="s">
        <v>271</v>
      </c>
      <c r="B935" s="39" t="s">
        <v>6108</v>
      </c>
    </row>
    <row r="936" spans="1:2">
      <c r="A936" s="39" t="s">
        <v>266</v>
      </c>
      <c r="B936" s="39" t="s">
        <v>6109</v>
      </c>
    </row>
    <row r="937" spans="1:2">
      <c r="A937" s="39" t="s">
        <v>260</v>
      </c>
      <c r="B937" s="39" t="s">
        <v>6110</v>
      </c>
    </row>
    <row r="938" spans="1:2">
      <c r="A938" s="39" t="s">
        <v>255</v>
      </c>
      <c r="B938" s="39" t="s">
        <v>6111</v>
      </c>
    </row>
    <row r="939" spans="1:2">
      <c r="A939" s="39" t="s">
        <v>250</v>
      </c>
      <c r="B939" s="39" t="s">
        <v>6112</v>
      </c>
    </row>
    <row r="940" spans="1:2">
      <c r="A940" s="39" t="s">
        <v>244</v>
      </c>
      <c r="B940" s="39" t="s">
        <v>6113</v>
      </c>
    </row>
    <row r="941" spans="1:2">
      <c r="A941" s="39" t="s">
        <v>239</v>
      </c>
      <c r="B941" s="39" t="s">
        <v>6114</v>
      </c>
    </row>
    <row r="942" spans="1:2">
      <c r="A942" s="39" t="s">
        <v>228</v>
      </c>
      <c r="B942" s="39" t="s">
        <v>6115</v>
      </c>
    </row>
    <row r="943" spans="1:2">
      <c r="A943" s="39" t="s">
        <v>222</v>
      </c>
      <c r="B943" s="39" t="s">
        <v>6116</v>
      </c>
    </row>
    <row r="944" spans="1:2">
      <c r="A944" s="39" t="s">
        <v>216</v>
      </c>
      <c r="B944" s="39" t="s">
        <v>6117</v>
      </c>
    </row>
    <row r="945" spans="1:2">
      <c r="A945" s="39" t="s">
        <v>205</v>
      </c>
      <c r="B945" s="39" t="s">
        <v>6118</v>
      </c>
    </row>
    <row r="946" spans="1:2">
      <c r="A946" s="39" t="s">
        <v>210</v>
      </c>
      <c r="B946" s="39" t="s">
        <v>6119</v>
      </c>
    </row>
    <row r="947" spans="1:2">
      <c r="A947" s="39" t="s">
        <v>200</v>
      </c>
      <c r="B947" s="39" t="s">
        <v>6120</v>
      </c>
    </row>
    <row r="948" spans="1:2">
      <c r="A948" s="39" t="s">
        <v>193</v>
      </c>
      <c r="B948" s="39" t="s">
        <v>6121</v>
      </c>
    </row>
    <row r="949" spans="1:2">
      <c r="A949" s="39" t="s">
        <v>188</v>
      </c>
      <c r="B949" s="39" t="s">
        <v>6122</v>
      </c>
    </row>
    <row r="950" spans="1:2">
      <c r="A950" s="39" t="s">
        <v>183</v>
      </c>
      <c r="B950" s="39" t="s">
        <v>6123</v>
      </c>
    </row>
    <row r="951" spans="1:2">
      <c r="A951" s="39" t="s">
        <v>178</v>
      </c>
      <c r="B951" s="39" t="s">
        <v>6124</v>
      </c>
    </row>
    <row r="952" spans="1:2">
      <c r="A952" s="39" t="s">
        <v>172</v>
      </c>
      <c r="B952" s="39" t="s">
        <v>6125</v>
      </c>
    </row>
    <row r="953" spans="1:2">
      <c r="A953" s="39" t="s">
        <v>164</v>
      </c>
      <c r="B953" s="39" t="s">
        <v>6126</v>
      </c>
    </row>
    <row r="954" spans="1:2">
      <c r="A954" s="39" t="s">
        <v>159</v>
      </c>
      <c r="B954" s="39" t="s">
        <v>6127</v>
      </c>
    </row>
    <row r="955" spans="1:2">
      <c r="A955" s="39" t="s">
        <v>154</v>
      </c>
      <c r="B955" s="39" t="s">
        <v>6128</v>
      </c>
    </row>
    <row r="956" spans="1:2">
      <c r="A956" s="39" t="s">
        <v>149</v>
      </c>
      <c r="B956" s="39" t="s">
        <v>6129</v>
      </c>
    </row>
    <row r="957" spans="1:2">
      <c r="A957" s="39" t="s">
        <v>143</v>
      </c>
      <c r="B957" s="39" t="s">
        <v>6130</v>
      </c>
    </row>
    <row r="958" spans="1:2">
      <c r="A958" s="39" t="s">
        <v>138</v>
      </c>
      <c r="B958" s="39" t="s">
        <v>6131</v>
      </c>
    </row>
    <row r="959" spans="1:2">
      <c r="A959" s="39" t="s">
        <v>131</v>
      </c>
      <c r="B959" s="39" t="s">
        <v>6132</v>
      </c>
    </row>
    <row r="960" spans="1:2">
      <c r="A960" s="39" t="s">
        <v>120</v>
      </c>
      <c r="B960" s="39" t="s">
        <v>6133</v>
      </c>
    </row>
    <row r="961" spans="1:2">
      <c r="A961" s="39" t="s">
        <v>124</v>
      </c>
      <c r="B961" s="39" t="s">
        <v>6134</v>
      </c>
    </row>
    <row r="962" spans="1:2">
      <c r="A962" s="39" t="s">
        <v>115</v>
      </c>
      <c r="B962" s="39" t="s">
        <v>6135</v>
      </c>
    </row>
    <row r="963" spans="1:2">
      <c r="A963" s="39" t="s">
        <v>109</v>
      </c>
      <c r="B963" s="39" t="s">
        <v>6136</v>
      </c>
    </row>
    <row r="964" spans="1:2">
      <c r="A964" s="39" t="s">
        <v>103</v>
      </c>
      <c r="B964" s="39" t="s">
        <v>6137</v>
      </c>
    </row>
    <row r="965" spans="1:2">
      <c r="A965" s="39" t="s">
        <v>97</v>
      </c>
      <c r="B965" s="39" t="s">
        <v>6138</v>
      </c>
    </row>
    <row r="966" spans="1:2">
      <c r="A966" s="39" t="s">
        <v>92</v>
      </c>
      <c r="B966" s="39" t="s">
        <v>6139</v>
      </c>
    </row>
    <row r="967" spans="1:2">
      <c r="A967" s="39" t="s">
        <v>86</v>
      </c>
      <c r="B967" s="39" t="s">
        <v>6140</v>
      </c>
    </row>
    <row r="968" spans="1:2">
      <c r="A968" s="39" t="s">
        <v>5124</v>
      </c>
      <c r="B968" s="39" t="s">
        <v>6141</v>
      </c>
    </row>
    <row r="969" spans="1:2">
      <c r="A969" s="39" t="s">
        <v>80</v>
      </c>
      <c r="B969" s="39" t="s">
        <v>6142</v>
      </c>
    </row>
    <row r="970" spans="1:2">
      <c r="A970" s="39" t="s">
        <v>74</v>
      </c>
      <c r="B970" s="39" t="s">
        <v>6143</v>
      </c>
    </row>
    <row r="971" spans="1:2">
      <c r="A971" s="39" t="s">
        <v>68</v>
      </c>
      <c r="B971" s="39" t="s">
        <v>6144</v>
      </c>
    </row>
    <row r="972" spans="1:2">
      <c r="A972" s="39" t="s">
        <v>62</v>
      </c>
      <c r="B972" s="39" t="s">
        <v>6145</v>
      </c>
    </row>
    <row r="973" spans="1:2">
      <c r="A973" s="39" t="s">
        <v>55</v>
      </c>
      <c r="B973" s="39" t="s">
        <v>6146</v>
      </c>
    </row>
    <row r="974" spans="1:2">
      <c r="A974" s="39" t="s">
        <v>49</v>
      </c>
      <c r="B974" s="39" t="s">
        <v>6147</v>
      </c>
    </row>
    <row r="975" spans="1:2">
      <c r="A975" s="39" t="s">
        <v>43</v>
      </c>
      <c r="B975" s="39" t="s">
        <v>6148</v>
      </c>
    </row>
    <row r="976" spans="1:2">
      <c r="A976" s="39" t="s">
        <v>37</v>
      </c>
      <c r="B976" s="39" t="s">
        <v>6149</v>
      </c>
    </row>
    <row r="977" spans="1:2">
      <c r="A977" s="39" t="s">
        <v>30</v>
      </c>
      <c r="B977" s="39" t="s">
        <v>6150</v>
      </c>
    </row>
    <row r="978" spans="1:2">
      <c r="A978" s="39" t="s">
        <v>23</v>
      </c>
      <c r="B978" s="39" t="s">
        <v>6151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9A578-E041-48CA-9DF2-8FCCDEA2DDB2}">
  <dimension ref="A1:B974"/>
  <sheetViews>
    <sheetView topLeftCell="A23" workbookViewId="0"/>
  </sheetViews>
  <sheetFormatPr defaultRowHeight="15"/>
  <cols>
    <col min="1" max="2" width="77.5703125" style="28" bestFit="1" customWidth="1"/>
    <col min="3" max="16384" width="9.140625" style="28"/>
  </cols>
  <sheetData>
    <row r="1" spans="1:2">
      <c r="A1" s="28" t="s">
        <v>23</v>
      </c>
      <c r="B1" s="28" t="s">
        <v>23</v>
      </c>
    </row>
    <row r="2" spans="1:2">
      <c r="A2" s="28" t="s">
        <v>30</v>
      </c>
      <c r="B2" s="28" t="s">
        <v>30</v>
      </c>
    </row>
    <row r="3" spans="1:2">
      <c r="A3" s="28" t="s">
        <v>37</v>
      </c>
      <c r="B3" s="28" t="s">
        <v>37</v>
      </c>
    </row>
    <row r="4" spans="1:2">
      <c r="A4" s="28" t="s">
        <v>43</v>
      </c>
      <c r="B4" s="28" t="s">
        <v>43</v>
      </c>
    </row>
    <row r="5" spans="1:2">
      <c r="A5" s="28" t="s">
        <v>49</v>
      </c>
      <c r="B5" s="28" t="s">
        <v>49</v>
      </c>
    </row>
    <row r="6" spans="1:2">
      <c r="A6" s="28" t="s">
        <v>55</v>
      </c>
      <c r="B6" s="28" t="s">
        <v>55</v>
      </c>
    </row>
    <row r="7" spans="1:2">
      <c r="A7" s="28" t="s">
        <v>62</v>
      </c>
      <c r="B7" s="28" t="s">
        <v>62</v>
      </c>
    </row>
    <row r="8" spans="1:2">
      <c r="A8" s="28" t="s">
        <v>68</v>
      </c>
      <c r="B8" s="28" t="s">
        <v>68</v>
      </c>
    </row>
    <row r="9" spans="1:2">
      <c r="A9" s="28" t="s">
        <v>74</v>
      </c>
      <c r="B9" s="28" t="s">
        <v>74</v>
      </c>
    </row>
    <row r="10" spans="1:2">
      <c r="A10" s="28" t="s">
        <v>5124</v>
      </c>
      <c r="B10" s="28" t="s">
        <v>5124</v>
      </c>
    </row>
    <row r="11" spans="1:2">
      <c r="A11" s="28" t="s">
        <v>80</v>
      </c>
      <c r="B11" s="28" t="s">
        <v>80</v>
      </c>
    </row>
    <row r="12" spans="1:2">
      <c r="A12" s="28" t="s">
        <v>86</v>
      </c>
      <c r="B12" s="28" t="s">
        <v>86</v>
      </c>
    </row>
    <row r="13" spans="1:2">
      <c r="A13" s="28" t="s">
        <v>92</v>
      </c>
      <c r="B13" s="28" t="s">
        <v>92</v>
      </c>
    </row>
    <row r="14" spans="1:2">
      <c r="A14" s="28" t="s">
        <v>97</v>
      </c>
      <c r="B14" s="28" t="s">
        <v>97</v>
      </c>
    </row>
    <row r="15" spans="1:2">
      <c r="A15" s="28" t="s">
        <v>103</v>
      </c>
      <c r="B15" s="28" t="s">
        <v>103</v>
      </c>
    </row>
    <row r="16" spans="1:2">
      <c r="A16" s="28" t="s">
        <v>109</v>
      </c>
      <c r="B16" s="28" t="s">
        <v>109</v>
      </c>
    </row>
    <row r="17" spans="1:2">
      <c r="A17" s="28" t="s">
        <v>115</v>
      </c>
      <c r="B17" s="28" t="s">
        <v>115</v>
      </c>
    </row>
    <row r="18" spans="1:2">
      <c r="A18" s="28" t="s">
        <v>120</v>
      </c>
      <c r="B18" s="28" t="s">
        <v>120</v>
      </c>
    </row>
    <row r="19" spans="1:2">
      <c r="A19" s="28" t="s">
        <v>6152</v>
      </c>
      <c r="B19" s="28" t="s">
        <v>124</v>
      </c>
    </row>
    <row r="20" spans="1:2">
      <c r="A20" s="28" t="s">
        <v>131</v>
      </c>
      <c r="B20" s="28" t="s">
        <v>131</v>
      </c>
    </row>
    <row r="21" spans="1:2">
      <c r="A21" s="28" t="s">
        <v>138</v>
      </c>
      <c r="B21" s="28" t="s">
        <v>138</v>
      </c>
    </row>
    <row r="22" spans="1:2">
      <c r="A22" s="28" t="s">
        <v>143</v>
      </c>
      <c r="B22" s="28" t="s">
        <v>143</v>
      </c>
    </row>
    <row r="23" spans="1:2">
      <c r="A23" s="28" t="s">
        <v>149</v>
      </c>
      <c r="B23" s="28" t="s">
        <v>149</v>
      </c>
    </row>
    <row r="24" spans="1:2">
      <c r="A24" s="28" t="s">
        <v>154</v>
      </c>
      <c r="B24" s="28" t="s">
        <v>154</v>
      </c>
    </row>
    <row r="25" spans="1:2">
      <c r="A25" s="28" t="s">
        <v>159</v>
      </c>
      <c r="B25" s="28" t="s">
        <v>159</v>
      </c>
    </row>
    <row r="26" spans="1:2">
      <c r="A26" s="28" t="s">
        <v>164</v>
      </c>
      <c r="B26" s="28" t="s">
        <v>164</v>
      </c>
    </row>
    <row r="27" spans="1:2">
      <c r="A27" s="28" t="s">
        <v>172</v>
      </c>
      <c r="B27" s="28" t="s">
        <v>172</v>
      </c>
    </row>
    <row r="28" spans="1:2">
      <c r="A28" s="28" t="s">
        <v>178</v>
      </c>
      <c r="B28" s="28" t="s">
        <v>178</v>
      </c>
    </row>
    <row r="29" spans="1:2">
      <c r="A29" s="28" t="s">
        <v>183</v>
      </c>
      <c r="B29" s="28" t="s">
        <v>183</v>
      </c>
    </row>
    <row r="30" spans="1:2">
      <c r="A30" s="28" t="s">
        <v>188</v>
      </c>
      <c r="B30" s="28" t="s">
        <v>188</v>
      </c>
    </row>
    <row r="31" spans="1:2">
      <c r="A31" s="28" t="s">
        <v>193</v>
      </c>
      <c r="B31" s="28" t="s">
        <v>193</v>
      </c>
    </row>
    <row r="32" spans="1:2">
      <c r="A32" s="28" t="s">
        <v>200</v>
      </c>
      <c r="B32" s="28" t="s">
        <v>200</v>
      </c>
    </row>
    <row r="33" spans="1:2">
      <c r="A33" s="28" t="s">
        <v>205</v>
      </c>
      <c r="B33" s="28" t="s">
        <v>205</v>
      </c>
    </row>
    <row r="34" spans="1:2">
      <c r="A34" s="28" t="s">
        <v>6153</v>
      </c>
      <c r="B34" s="28" t="s">
        <v>210</v>
      </c>
    </row>
    <row r="35" spans="1:2">
      <c r="A35" s="28" t="s">
        <v>216</v>
      </c>
      <c r="B35" s="28" t="s">
        <v>216</v>
      </c>
    </row>
    <row r="36" spans="1:2">
      <c r="A36" s="28" t="s">
        <v>222</v>
      </c>
      <c r="B36" s="28" t="s">
        <v>222</v>
      </c>
    </row>
    <row r="37" spans="1:2">
      <c r="A37" s="28" t="s">
        <v>228</v>
      </c>
      <c r="B37" s="28" t="s">
        <v>228</v>
      </c>
    </row>
    <row r="38" spans="1:2">
      <c r="A38" s="28" t="s">
        <v>239</v>
      </c>
      <c r="B38" s="28" t="s">
        <v>239</v>
      </c>
    </row>
    <row r="39" spans="1:2">
      <c r="A39" s="28" t="s">
        <v>244</v>
      </c>
      <c r="B39" s="28" t="s">
        <v>244</v>
      </c>
    </row>
    <row r="40" spans="1:2">
      <c r="A40" s="28" t="s">
        <v>250</v>
      </c>
      <c r="B40" s="28" t="s">
        <v>250</v>
      </c>
    </row>
    <row r="41" spans="1:2">
      <c r="A41" s="28" t="s">
        <v>255</v>
      </c>
      <c r="B41" s="28" t="s">
        <v>255</v>
      </c>
    </row>
    <row r="42" spans="1:2">
      <c r="A42" s="28" t="s">
        <v>260</v>
      </c>
      <c r="B42" s="28" t="s">
        <v>260</v>
      </c>
    </row>
    <row r="43" spans="1:2">
      <c r="A43" s="28" t="s">
        <v>266</v>
      </c>
      <c r="B43" s="28" t="s">
        <v>266</v>
      </c>
    </row>
    <row r="44" spans="1:2">
      <c r="A44" s="28" t="s">
        <v>271</v>
      </c>
      <c r="B44" s="28" t="s">
        <v>271</v>
      </c>
    </row>
    <row r="45" spans="1:2">
      <c r="A45" s="28" t="s">
        <v>276</v>
      </c>
      <c r="B45" s="28" t="s">
        <v>276</v>
      </c>
    </row>
    <row r="46" spans="1:2">
      <c r="A46" s="28" t="s">
        <v>283</v>
      </c>
      <c r="B46" s="28" t="s">
        <v>283</v>
      </c>
    </row>
    <row r="47" spans="1:2">
      <c r="A47" s="28" t="s">
        <v>291</v>
      </c>
      <c r="B47" s="28" t="s">
        <v>291</v>
      </c>
    </row>
    <row r="48" spans="1:2">
      <c r="A48" s="28" t="s">
        <v>296</v>
      </c>
      <c r="B48" s="28" t="s">
        <v>296</v>
      </c>
    </row>
    <row r="49" spans="1:2">
      <c r="A49" s="28" t="s">
        <v>301</v>
      </c>
      <c r="B49" s="28" t="s">
        <v>301</v>
      </c>
    </row>
    <row r="50" spans="1:2">
      <c r="A50" s="28" t="s">
        <v>307</v>
      </c>
      <c r="B50" s="28" t="s">
        <v>307</v>
      </c>
    </row>
    <row r="51" spans="1:2">
      <c r="A51" s="28" t="s">
        <v>312</v>
      </c>
      <c r="B51" s="28" t="s">
        <v>312</v>
      </c>
    </row>
    <row r="52" spans="1:2">
      <c r="A52" s="28" t="s">
        <v>319</v>
      </c>
      <c r="B52" s="28" t="s">
        <v>319</v>
      </c>
    </row>
    <row r="53" spans="1:2">
      <c r="A53" s="28" t="s">
        <v>324</v>
      </c>
      <c r="B53" s="28" t="s">
        <v>324</v>
      </c>
    </row>
    <row r="54" spans="1:2">
      <c r="A54" s="28" t="s">
        <v>328</v>
      </c>
      <c r="B54" s="28" t="s">
        <v>328</v>
      </c>
    </row>
    <row r="55" spans="1:2">
      <c r="A55" s="28" t="s">
        <v>333</v>
      </c>
      <c r="B55" s="28" t="s">
        <v>333</v>
      </c>
    </row>
    <row r="56" spans="1:2">
      <c r="A56" s="28" t="s">
        <v>339</v>
      </c>
      <c r="B56" s="28" t="s">
        <v>339</v>
      </c>
    </row>
    <row r="57" spans="1:2">
      <c r="A57" s="28" t="s">
        <v>344</v>
      </c>
      <c r="B57" s="28" t="s">
        <v>344</v>
      </c>
    </row>
    <row r="58" spans="1:2">
      <c r="A58" s="28" t="s">
        <v>350</v>
      </c>
      <c r="B58" s="28" t="s">
        <v>350</v>
      </c>
    </row>
    <row r="59" spans="1:2">
      <c r="A59" s="28" t="s">
        <v>356</v>
      </c>
      <c r="B59" s="28" t="s">
        <v>356</v>
      </c>
    </row>
    <row r="60" spans="1:2">
      <c r="A60" s="28" t="s">
        <v>361</v>
      </c>
      <c r="B60" s="28" t="s">
        <v>361</v>
      </c>
    </row>
    <row r="61" spans="1:2">
      <c r="A61" s="28" t="s">
        <v>367</v>
      </c>
      <c r="B61" s="28" t="s">
        <v>367</v>
      </c>
    </row>
    <row r="62" spans="1:2">
      <c r="A62" s="28" t="s">
        <v>372</v>
      </c>
      <c r="B62" s="28" t="s">
        <v>372</v>
      </c>
    </row>
    <row r="63" spans="1:2">
      <c r="A63" s="28" t="s">
        <v>377</v>
      </c>
      <c r="B63" s="28" t="s">
        <v>377</v>
      </c>
    </row>
    <row r="64" spans="1:2">
      <c r="A64" s="28" t="s">
        <v>382</v>
      </c>
      <c r="B64" s="28" t="s">
        <v>382</v>
      </c>
    </row>
    <row r="65" spans="1:2">
      <c r="A65" s="28" t="s">
        <v>6154</v>
      </c>
      <c r="B65" s="28" t="s">
        <v>388</v>
      </c>
    </row>
    <row r="66" spans="1:2">
      <c r="A66" s="28" t="s">
        <v>394</v>
      </c>
      <c r="B66" s="28" t="s">
        <v>394</v>
      </c>
    </row>
    <row r="67" spans="1:2">
      <c r="A67" s="28" t="s">
        <v>399</v>
      </c>
      <c r="B67" s="28" t="s">
        <v>399</v>
      </c>
    </row>
    <row r="68" spans="1:2">
      <c r="A68" s="28" t="s">
        <v>404</v>
      </c>
      <c r="B68" s="28" t="s">
        <v>404</v>
      </c>
    </row>
    <row r="69" spans="1:2">
      <c r="A69" s="28" t="s">
        <v>410</v>
      </c>
      <c r="B69" s="28" t="s">
        <v>410</v>
      </c>
    </row>
    <row r="70" spans="1:2">
      <c r="A70" s="28" t="s">
        <v>415</v>
      </c>
      <c r="B70" s="28" t="s">
        <v>415</v>
      </c>
    </row>
    <row r="71" spans="1:2">
      <c r="A71" s="28" t="s">
        <v>421</v>
      </c>
      <c r="B71" s="28" t="s">
        <v>421</v>
      </c>
    </row>
    <row r="72" spans="1:2">
      <c r="A72" s="28" t="s">
        <v>6155</v>
      </c>
      <c r="B72" s="28" t="s">
        <v>427</v>
      </c>
    </row>
    <row r="73" spans="1:2">
      <c r="A73" s="28" t="s">
        <v>432</v>
      </c>
      <c r="B73" s="28" t="s">
        <v>432</v>
      </c>
    </row>
    <row r="74" spans="1:2">
      <c r="A74" s="28" t="s">
        <v>437</v>
      </c>
      <c r="B74" s="28" t="s">
        <v>437</v>
      </c>
    </row>
    <row r="75" spans="1:2">
      <c r="A75" s="28" t="s">
        <v>442</v>
      </c>
      <c r="B75" s="28" t="s">
        <v>442</v>
      </c>
    </row>
    <row r="76" spans="1:2">
      <c r="A76" s="28" t="s">
        <v>447</v>
      </c>
      <c r="B76" s="28" t="s">
        <v>447</v>
      </c>
    </row>
    <row r="77" spans="1:2">
      <c r="A77" s="28" t="s">
        <v>454</v>
      </c>
      <c r="B77" s="28" t="s">
        <v>454</v>
      </c>
    </row>
    <row r="78" spans="1:2">
      <c r="A78" s="28" t="s">
        <v>462</v>
      </c>
      <c r="B78" s="28" t="s">
        <v>462</v>
      </c>
    </row>
    <row r="79" spans="1:2">
      <c r="A79" s="28" t="s">
        <v>467</v>
      </c>
      <c r="B79" s="28" t="s">
        <v>467</v>
      </c>
    </row>
    <row r="80" spans="1:2">
      <c r="A80" s="28" t="s">
        <v>474</v>
      </c>
      <c r="B80" s="28" t="s">
        <v>474</v>
      </c>
    </row>
    <row r="81" spans="1:2">
      <c r="A81" s="28" t="s">
        <v>479</v>
      </c>
      <c r="B81" s="28" t="s">
        <v>479</v>
      </c>
    </row>
    <row r="82" spans="1:2">
      <c r="A82" s="28" t="s">
        <v>484</v>
      </c>
      <c r="B82" s="28" t="s">
        <v>484</v>
      </c>
    </row>
    <row r="83" spans="1:2">
      <c r="A83" s="28" t="s">
        <v>494</v>
      </c>
      <c r="B83" s="28" t="s">
        <v>494</v>
      </c>
    </row>
    <row r="84" spans="1:2">
      <c r="A84" s="28" t="s">
        <v>503</v>
      </c>
      <c r="B84" s="28" t="s">
        <v>503</v>
      </c>
    </row>
    <row r="85" spans="1:2">
      <c r="A85" s="28" t="s">
        <v>509</v>
      </c>
      <c r="B85" s="28" t="s">
        <v>509</v>
      </c>
    </row>
    <row r="86" spans="1:2">
      <c r="A86" s="28" t="s">
        <v>515</v>
      </c>
      <c r="B86" s="28" t="s">
        <v>515</v>
      </c>
    </row>
    <row r="87" spans="1:2">
      <c r="A87" s="28" t="s">
        <v>521</v>
      </c>
      <c r="B87" s="28" t="s">
        <v>521</v>
      </c>
    </row>
    <row r="88" spans="1:2">
      <c r="A88" s="28" t="s">
        <v>527</v>
      </c>
      <c r="B88" s="28" t="s">
        <v>527</v>
      </c>
    </row>
    <row r="89" spans="1:2">
      <c r="A89" s="28" t="s">
        <v>532</v>
      </c>
      <c r="B89" s="28" t="s">
        <v>532</v>
      </c>
    </row>
    <row r="90" spans="1:2">
      <c r="A90" s="28" t="s">
        <v>537</v>
      </c>
      <c r="B90" s="28" t="s">
        <v>537</v>
      </c>
    </row>
    <row r="91" spans="1:2">
      <c r="A91" s="28" t="s">
        <v>542</v>
      </c>
      <c r="B91" s="28" t="s">
        <v>542</v>
      </c>
    </row>
    <row r="92" spans="1:2">
      <c r="A92" s="28" t="s">
        <v>547</v>
      </c>
      <c r="B92" s="28" t="s">
        <v>547</v>
      </c>
    </row>
    <row r="93" spans="1:2">
      <c r="A93" s="28" t="s">
        <v>552</v>
      </c>
      <c r="B93" s="28" t="s">
        <v>552</v>
      </c>
    </row>
    <row r="94" spans="1:2">
      <c r="A94" s="28" t="s">
        <v>558</v>
      </c>
      <c r="B94" s="28" t="s">
        <v>558</v>
      </c>
    </row>
    <row r="95" spans="1:2">
      <c r="A95" s="28" t="s">
        <v>563</v>
      </c>
      <c r="B95" s="28" t="s">
        <v>563</v>
      </c>
    </row>
    <row r="96" spans="1:2">
      <c r="A96" s="28" t="s">
        <v>568</v>
      </c>
      <c r="B96" s="28" t="s">
        <v>568</v>
      </c>
    </row>
    <row r="97" spans="1:2">
      <c r="A97" s="28" t="s">
        <v>573</v>
      </c>
      <c r="B97" s="28" t="s">
        <v>573</v>
      </c>
    </row>
    <row r="98" spans="1:2">
      <c r="A98" s="28" t="s">
        <v>6156</v>
      </c>
      <c r="B98" s="28" t="s">
        <v>577</v>
      </c>
    </row>
    <row r="99" spans="1:2">
      <c r="A99" s="28" t="s">
        <v>581</v>
      </c>
      <c r="B99" s="28" t="s">
        <v>581</v>
      </c>
    </row>
    <row r="100" spans="1:2">
      <c r="A100" s="28" t="s">
        <v>588</v>
      </c>
      <c r="B100" s="28" t="s">
        <v>588</v>
      </c>
    </row>
    <row r="101" spans="1:2">
      <c r="A101" s="28" t="s">
        <v>593</v>
      </c>
      <c r="B101" s="28" t="s">
        <v>593</v>
      </c>
    </row>
    <row r="102" spans="1:2">
      <c r="A102" s="28" t="s">
        <v>598</v>
      </c>
      <c r="B102" s="28" t="s">
        <v>598</v>
      </c>
    </row>
    <row r="103" spans="1:2">
      <c r="A103" s="28" t="s">
        <v>605</v>
      </c>
      <c r="B103" s="28" t="s">
        <v>605</v>
      </c>
    </row>
    <row r="104" spans="1:2">
      <c r="A104" s="28" t="s">
        <v>611</v>
      </c>
      <c r="B104" s="28" t="s">
        <v>611</v>
      </c>
    </row>
    <row r="105" spans="1:2">
      <c r="A105" s="28" t="s">
        <v>617</v>
      </c>
      <c r="B105" s="28" t="s">
        <v>617</v>
      </c>
    </row>
    <row r="106" spans="1:2">
      <c r="A106" s="28" t="s">
        <v>623</v>
      </c>
      <c r="B106" s="28" t="s">
        <v>623</v>
      </c>
    </row>
    <row r="107" spans="1:2">
      <c r="A107" s="28" t="s">
        <v>628</v>
      </c>
      <c r="B107" s="28" t="s">
        <v>628</v>
      </c>
    </row>
    <row r="108" spans="1:2">
      <c r="A108" s="28" t="s">
        <v>634</v>
      </c>
      <c r="B108" s="28" t="s">
        <v>634</v>
      </c>
    </row>
    <row r="109" spans="1:2">
      <c r="A109" s="28" t="s">
        <v>639</v>
      </c>
      <c r="B109" s="28" t="s">
        <v>639</v>
      </c>
    </row>
    <row r="110" spans="1:2">
      <c r="A110" s="28" t="s">
        <v>645</v>
      </c>
      <c r="B110" s="28" t="s">
        <v>645</v>
      </c>
    </row>
    <row r="111" spans="1:2">
      <c r="A111" s="28" t="s">
        <v>651</v>
      </c>
      <c r="B111" s="28" t="s">
        <v>651</v>
      </c>
    </row>
    <row r="112" spans="1:2">
      <c r="A112" s="28" t="s">
        <v>656</v>
      </c>
      <c r="B112" s="28" t="s">
        <v>656</v>
      </c>
    </row>
    <row r="113" spans="1:2">
      <c r="A113" s="28" t="s">
        <v>661</v>
      </c>
      <c r="B113" s="28" t="s">
        <v>661</v>
      </c>
    </row>
    <row r="114" spans="1:2">
      <c r="A114" s="28" t="s">
        <v>667</v>
      </c>
      <c r="B114" s="28" t="s">
        <v>667</v>
      </c>
    </row>
    <row r="115" spans="1:2">
      <c r="A115" s="28" t="s">
        <v>673</v>
      </c>
      <c r="B115" s="28" t="s">
        <v>673</v>
      </c>
    </row>
    <row r="116" spans="1:2">
      <c r="A116" s="28" t="s">
        <v>679</v>
      </c>
      <c r="B116" s="28" t="s">
        <v>679</v>
      </c>
    </row>
    <row r="117" spans="1:2">
      <c r="A117" s="28" t="s">
        <v>684</v>
      </c>
      <c r="B117" s="28" t="s">
        <v>684</v>
      </c>
    </row>
    <row r="118" spans="1:2">
      <c r="A118" s="28" t="s">
        <v>6157</v>
      </c>
      <c r="B118" s="28" t="s">
        <v>689</v>
      </c>
    </row>
    <row r="119" spans="1:2">
      <c r="A119" s="28" t="s">
        <v>6158</v>
      </c>
      <c r="B119" s="28" t="s">
        <v>693</v>
      </c>
    </row>
    <row r="120" spans="1:2">
      <c r="A120" s="28" t="s">
        <v>698</v>
      </c>
      <c r="B120" s="28" t="s">
        <v>698</v>
      </c>
    </row>
    <row r="121" spans="1:2">
      <c r="A121" s="28" t="s">
        <v>704</v>
      </c>
      <c r="B121" s="28" t="s">
        <v>704</v>
      </c>
    </row>
    <row r="122" spans="1:2">
      <c r="A122" s="28" t="s">
        <v>710</v>
      </c>
      <c r="B122" s="28" t="s">
        <v>710</v>
      </c>
    </row>
    <row r="123" spans="1:2">
      <c r="A123" s="28" t="s">
        <v>6159</v>
      </c>
      <c r="B123" s="28" t="s">
        <v>714</v>
      </c>
    </row>
    <row r="124" spans="1:2">
      <c r="A124" s="28" t="s">
        <v>719</v>
      </c>
      <c r="B124" s="28" t="s">
        <v>719</v>
      </c>
    </row>
    <row r="125" spans="1:2">
      <c r="A125" s="28" t="s">
        <v>725</v>
      </c>
      <c r="B125" s="28" t="s">
        <v>725</v>
      </c>
    </row>
    <row r="126" spans="1:2">
      <c r="A126" s="28" t="s">
        <v>730</v>
      </c>
      <c r="B126" s="28" t="s">
        <v>730</v>
      </c>
    </row>
    <row r="127" spans="1:2">
      <c r="A127" s="28" t="s">
        <v>735</v>
      </c>
      <c r="B127" s="28" t="s">
        <v>735</v>
      </c>
    </row>
    <row r="128" spans="1:2">
      <c r="A128" s="28" t="s">
        <v>740</v>
      </c>
      <c r="B128" s="28" t="s">
        <v>740</v>
      </c>
    </row>
    <row r="129" spans="1:2">
      <c r="A129" s="28" t="s">
        <v>746</v>
      </c>
      <c r="B129" s="28" t="s">
        <v>746</v>
      </c>
    </row>
    <row r="130" spans="1:2">
      <c r="A130" s="28" t="s">
        <v>752</v>
      </c>
      <c r="B130" s="28" t="s">
        <v>752</v>
      </c>
    </row>
    <row r="131" spans="1:2">
      <c r="A131" s="28" t="s">
        <v>757</v>
      </c>
      <c r="B131" s="28" t="s">
        <v>757</v>
      </c>
    </row>
    <row r="132" spans="1:2">
      <c r="A132" s="28" t="s">
        <v>762</v>
      </c>
      <c r="B132" s="28" t="s">
        <v>762</v>
      </c>
    </row>
    <row r="133" spans="1:2">
      <c r="A133" s="28" t="s">
        <v>767</v>
      </c>
      <c r="B133" s="28" t="s">
        <v>767</v>
      </c>
    </row>
    <row r="134" spans="1:2">
      <c r="A134" s="28" t="s">
        <v>772</v>
      </c>
      <c r="B134" s="28" t="s">
        <v>772</v>
      </c>
    </row>
    <row r="135" spans="1:2">
      <c r="A135" s="28" t="s">
        <v>777</v>
      </c>
      <c r="B135" s="28" t="s">
        <v>777</v>
      </c>
    </row>
    <row r="136" spans="1:2">
      <c r="A136" s="28" t="s">
        <v>782</v>
      </c>
      <c r="B136" s="28" t="s">
        <v>782</v>
      </c>
    </row>
    <row r="137" spans="1:2">
      <c r="A137" s="28" t="s">
        <v>6160</v>
      </c>
      <c r="B137" s="28" t="s">
        <v>789</v>
      </c>
    </row>
    <row r="138" spans="1:2">
      <c r="A138" s="28" t="s">
        <v>796</v>
      </c>
      <c r="B138" s="28" t="s">
        <v>796</v>
      </c>
    </row>
    <row r="139" spans="1:2">
      <c r="A139" s="28" t="s">
        <v>801</v>
      </c>
      <c r="B139" s="28" t="s">
        <v>801</v>
      </c>
    </row>
    <row r="140" spans="1:2">
      <c r="A140" s="28" t="s">
        <v>6161</v>
      </c>
      <c r="B140" s="28" t="s">
        <v>808</v>
      </c>
    </row>
    <row r="141" spans="1:2">
      <c r="A141" s="28" t="s">
        <v>813</v>
      </c>
      <c r="B141" s="28" t="s">
        <v>813</v>
      </c>
    </row>
    <row r="142" spans="1:2">
      <c r="A142" s="28" t="s">
        <v>818</v>
      </c>
      <c r="B142" s="28" t="s">
        <v>818</v>
      </c>
    </row>
    <row r="143" spans="1:2">
      <c r="A143" s="28" t="s">
        <v>824</v>
      </c>
      <c r="B143" s="28" t="s">
        <v>824</v>
      </c>
    </row>
    <row r="144" spans="1:2">
      <c r="A144" s="28" t="s">
        <v>831</v>
      </c>
      <c r="B144" s="28" t="s">
        <v>831</v>
      </c>
    </row>
    <row r="145" spans="1:2">
      <c r="A145" s="28" t="s">
        <v>836</v>
      </c>
      <c r="B145" s="28" t="s">
        <v>836</v>
      </c>
    </row>
    <row r="146" spans="1:2">
      <c r="A146" s="28" t="s">
        <v>842</v>
      </c>
      <c r="B146" s="28" t="s">
        <v>842</v>
      </c>
    </row>
    <row r="147" spans="1:2">
      <c r="A147" s="28" t="s">
        <v>847</v>
      </c>
      <c r="B147" s="28" t="s">
        <v>847</v>
      </c>
    </row>
    <row r="148" spans="1:2">
      <c r="A148" s="28" t="s">
        <v>853</v>
      </c>
      <c r="B148" s="28" t="s">
        <v>853</v>
      </c>
    </row>
    <row r="149" spans="1:2">
      <c r="A149" s="28" t="s">
        <v>858</v>
      </c>
      <c r="B149" s="28" t="s">
        <v>858</v>
      </c>
    </row>
    <row r="150" spans="1:2">
      <c r="A150" s="28" t="s">
        <v>864</v>
      </c>
      <c r="B150" s="28" t="s">
        <v>864</v>
      </c>
    </row>
    <row r="151" spans="1:2">
      <c r="A151" s="28" t="s">
        <v>870</v>
      </c>
      <c r="B151" s="28" t="s">
        <v>870</v>
      </c>
    </row>
    <row r="152" spans="1:2">
      <c r="A152" s="28" t="s">
        <v>876</v>
      </c>
      <c r="B152" s="28" t="s">
        <v>876</v>
      </c>
    </row>
    <row r="153" spans="1:2">
      <c r="A153" s="28" t="s">
        <v>881</v>
      </c>
      <c r="B153" s="28" t="s">
        <v>881</v>
      </c>
    </row>
    <row r="154" spans="1:2">
      <c r="A154" s="28" t="s">
        <v>886</v>
      </c>
      <c r="B154" s="28" t="s">
        <v>886</v>
      </c>
    </row>
    <row r="155" spans="1:2">
      <c r="A155" s="28" t="s">
        <v>891</v>
      </c>
      <c r="B155" s="28" t="s">
        <v>891</v>
      </c>
    </row>
    <row r="156" spans="1:2">
      <c r="A156" s="28" t="s">
        <v>896</v>
      </c>
      <c r="B156" s="28" t="s">
        <v>896</v>
      </c>
    </row>
    <row r="157" spans="1:2">
      <c r="A157" s="28" t="s">
        <v>902</v>
      </c>
      <c r="B157" s="28" t="s">
        <v>902</v>
      </c>
    </row>
    <row r="158" spans="1:2">
      <c r="A158" s="28" t="s">
        <v>907</v>
      </c>
      <c r="B158" s="28" t="s">
        <v>907</v>
      </c>
    </row>
    <row r="159" spans="1:2">
      <c r="A159" s="28" t="s">
        <v>912</v>
      </c>
      <c r="B159" s="28" t="s">
        <v>912</v>
      </c>
    </row>
    <row r="160" spans="1:2">
      <c r="A160" s="28" t="s">
        <v>917</v>
      </c>
      <c r="B160" s="28" t="s">
        <v>917</v>
      </c>
    </row>
    <row r="161" spans="1:2">
      <c r="A161" s="28" t="s">
        <v>923</v>
      </c>
      <c r="B161" s="28" t="s">
        <v>923</v>
      </c>
    </row>
    <row r="162" spans="1:2">
      <c r="A162" s="28" t="s">
        <v>928</v>
      </c>
      <c r="B162" s="28" t="s">
        <v>928</v>
      </c>
    </row>
    <row r="163" spans="1:2">
      <c r="A163" s="28" t="s">
        <v>933</v>
      </c>
      <c r="B163" s="28" t="s">
        <v>933</v>
      </c>
    </row>
    <row r="164" spans="1:2">
      <c r="A164" s="28" t="s">
        <v>938</v>
      </c>
      <c r="B164" s="28" t="s">
        <v>938</v>
      </c>
    </row>
    <row r="165" spans="1:2">
      <c r="A165" s="28" t="s">
        <v>944</v>
      </c>
      <c r="B165" s="28" t="s">
        <v>944</v>
      </c>
    </row>
    <row r="166" spans="1:2">
      <c r="A166" s="28" t="s">
        <v>950</v>
      </c>
      <c r="B166" s="28" t="s">
        <v>950</v>
      </c>
    </row>
    <row r="167" spans="1:2">
      <c r="A167" s="28" t="s">
        <v>955</v>
      </c>
      <c r="B167" s="28" t="s">
        <v>955</v>
      </c>
    </row>
    <row r="168" spans="1:2">
      <c r="A168" s="28" t="s">
        <v>960</v>
      </c>
      <c r="B168" s="28" t="s">
        <v>960</v>
      </c>
    </row>
    <row r="169" spans="1:2">
      <c r="A169" s="28" t="s">
        <v>966</v>
      </c>
      <c r="B169" s="28" t="s">
        <v>966</v>
      </c>
    </row>
    <row r="170" spans="1:2">
      <c r="A170" s="28" t="s">
        <v>971</v>
      </c>
      <c r="B170" s="28" t="s">
        <v>971</v>
      </c>
    </row>
    <row r="171" spans="1:2">
      <c r="A171" s="28" t="s">
        <v>6162</v>
      </c>
      <c r="B171" s="28" t="s">
        <v>977</v>
      </c>
    </row>
    <row r="172" spans="1:2">
      <c r="A172" s="28" t="s">
        <v>984</v>
      </c>
      <c r="B172" s="28" t="s">
        <v>984</v>
      </c>
    </row>
    <row r="173" spans="1:2">
      <c r="A173" s="28" t="s">
        <v>990</v>
      </c>
      <c r="B173" s="28" t="s">
        <v>990</v>
      </c>
    </row>
    <row r="174" spans="1:2">
      <c r="A174" s="28" t="s">
        <v>995</v>
      </c>
      <c r="B174" s="28" t="s">
        <v>995</v>
      </c>
    </row>
    <row r="175" spans="1:2">
      <c r="A175" s="28" t="s">
        <v>1001</v>
      </c>
      <c r="B175" s="28" t="s">
        <v>1001</v>
      </c>
    </row>
    <row r="176" spans="1:2">
      <c r="A176" s="28" t="s">
        <v>1006</v>
      </c>
      <c r="B176" s="28" t="s">
        <v>1006</v>
      </c>
    </row>
    <row r="177" spans="1:2">
      <c r="A177" s="28" t="s">
        <v>1011</v>
      </c>
      <c r="B177" s="28" t="s">
        <v>1011</v>
      </c>
    </row>
    <row r="178" spans="1:2">
      <c r="A178" s="28" t="s">
        <v>1016</v>
      </c>
      <c r="B178" s="28" t="s">
        <v>1016</v>
      </c>
    </row>
    <row r="179" spans="1:2">
      <c r="A179" s="28" t="s">
        <v>1022</v>
      </c>
      <c r="B179" s="28" t="s">
        <v>1022</v>
      </c>
    </row>
    <row r="180" spans="1:2">
      <c r="A180" s="28" t="s">
        <v>1027</v>
      </c>
      <c r="B180" s="28" t="s">
        <v>1027</v>
      </c>
    </row>
    <row r="181" spans="1:2">
      <c r="A181" s="28" t="s">
        <v>1033</v>
      </c>
      <c r="B181" s="28" t="s">
        <v>1033</v>
      </c>
    </row>
    <row r="182" spans="1:2">
      <c r="A182" s="28" t="s">
        <v>1038</v>
      </c>
      <c r="B182" s="28" t="s">
        <v>1038</v>
      </c>
    </row>
    <row r="183" spans="1:2">
      <c r="A183" s="28" t="s">
        <v>1049</v>
      </c>
      <c r="B183" s="28" t="s">
        <v>1049</v>
      </c>
    </row>
    <row r="184" spans="1:2">
      <c r="A184" s="28" t="s">
        <v>6163</v>
      </c>
      <c r="B184" s="28" t="s">
        <v>1045</v>
      </c>
    </row>
    <row r="185" spans="1:2">
      <c r="A185" s="28" t="s">
        <v>1055</v>
      </c>
      <c r="B185" s="28" t="s">
        <v>1055</v>
      </c>
    </row>
    <row r="186" spans="1:2">
      <c r="A186" s="28" t="s">
        <v>1060</v>
      </c>
      <c r="B186" s="28" t="s">
        <v>1060</v>
      </c>
    </row>
    <row r="187" spans="1:2">
      <c r="A187" s="28" t="s">
        <v>1065</v>
      </c>
      <c r="B187" s="28" t="s">
        <v>1065</v>
      </c>
    </row>
    <row r="188" spans="1:2">
      <c r="A188" s="28" t="s">
        <v>1071</v>
      </c>
      <c r="B188" s="28" t="s">
        <v>1071</v>
      </c>
    </row>
    <row r="189" spans="1:2">
      <c r="A189" s="28" t="s">
        <v>1076</v>
      </c>
      <c r="B189" s="28" t="s">
        <v>1076</v>
      </c>
    </row>
    <row r="190" spans="1:2">
      <c r="A190" s="28" t="s">
        <v>1081</v>
      </c>
      <c r="B190" s="28" t="s">
        <v>1081</v>
      </c>
    </row>
    <row r="191" spans="1:2">
      <c r="A191" s="28" t="s">
        <v>1087</v>
      </c>
      <c r="B191" s="28" t="s">
        <v>1087</v>
      </c>
    </row>
    <row r="192" spans="1:2">
      <c r="A192" s="28" t="s">
        <v>1092</v>
      </c>
      <c r="B192" s="28" t="s">
        <v>1092</v>
      </c>
    </row>
    <row r="193" spans="1:2">
      <c r="A193" s="28" t="s">
        <v>1101</v>
      </c>
      <c r="B193" s="28" t="s">
        <v>1101</v>
      </c>
    </row>
    <row r="194" spans="1:2">
      <c r="A194" s="28" t="s">
        <v>1107</v>
      </c>
      <c r="B194" s="28" t="s">
        <v>1107</v>
      </c>
    </row>
    <row r="195" spans="1:2">
      <c r="A195" s="28" t="s">
        <v>1112</v>
      </c>
      <c r="B195" s="28" t="s">
        <v>1112</v>
      </c>
    </row>
    <row r="196" spans="1:2">
      <c r="A196" s="28" t="s">
        <v>1117</v>
      </c>
      <c r="B196" s="28" t="s">
        <v>1117</v>
      </c>
    </row>
    <row r="197" spans="1:2">
      <c r="A197" s="28" t="s">
        <v>1122</v>
      </c>
      <c r="B197" s="28" t="s">
        <v>1122</v>
      </c>
    </row>
    <row r="198" spans="1:2">
      <c r="A198" s="28" t="s">
        <v>1128</v>
      </c>
      <c r="B198" s="28" t="s">
        <v>1128</v>
      </c>
    </row>
    <row r="199" spans="1:2">
      <c r="A199" s="28" t="s">
        <v>1134</v>
      </c>
      <c r="B199" s="28" t="s">
        <v>1134</v>
      </c>
    </row>
    <row r="200" spans="1:2">
      <c r="A200" s="28" t="s">
        <v>1139</v>
      </c>
      <c r="B200" s="28" t="s">
        <v>1139</v>
      </c>
    </row>
    <row r="201" spans="1:2">
      <c r="A201" s="28" t="s">
        <v>1144</v>
      </c>
      <c r="B201" s="28" t="s">
        <v>1144</v>
      </c>
    </row>
    <row r="202" spans="1:2">
      <c r="A202" s="28" t="s">
        <v>1149</v>
      </c>
      <c r="B202" s="28" t="s">
        <v>1149</v>
      </c>
    </row>
    <row r="203" spans="1:2">
      <c r="A203" s="28" t="s">
        <v>1155</v>
      </c>
      <c r="B203" s="28" t="s">
        <v>1155</v>
      </c>
    </row>
    <row r="204" spans="1:2">
      <c r="A204" s="28" t="s">
        <v>1160</v>
      </c>
      <c r="B204" s="28" t="s">
        <v>1160</v>
      </c>
    </row>
    <row r="205" spans="1:2">
      <c r="A205" s="28" t="s">
        <v>1165</v>
      </c>
      <c r="B205" s="28" t="s">
        <v>1165</v>
      </c>
    </row>
    <row r="206" spans="1:2">
      <c r="A206" s="28" t="s">
        <v>1171</v>
      </c>
      <c r="B206" s="28" t="s">
        <v>1171</v>
      </c>
    </row>
    <row r="207" spans="1:2">
      <c r="A207" s="28" t="s">
        <v>1176</v>
      </c>
      <c r="B207" s="28" t="s">
        <v>1176</v>
      </c>
    </row>
    <row r="208" spans="1:2">
      <c r="A208" s="28" t="s">
        <v>1180</v>
      </c>
      <c r="B208" s="28" t="s">
        <v>1180</v>
      </c>
    </row>
    <row r="209" spans="1:2">
      <c r="A209" s="28" t="s">
        <v>1186</v>
      </c>
      <c r="B209" s="28" t="s">
        <v>1186</v>
      </c>
    </row>
    <row r="210" spans="1:2">
      <c r="A210" s="28" t="s">
        <v>1191</v>
      </c>
      <c r="B210" s="28" t="s">
        <v>1191</v>
      </c>
    </row>
    <row r="211" spans="1:2">
      <c r="A211" s="28" t="s">
        <v>1196</v>
      </c>
      <c r="B211" s="28" t="s">
        <v>1196</v>
      </c>
    </row>
    <row r="212" spans="1:2">
      <c r="A212" s="28" t="s">
        <v>1201</v>
      </c>
      <c r="B212" s="28" t="s">
        <v>1201</v>
      </c>
    </row>
    <row r="213" spans="1:2">
      <c r="A213" s="28" t="s">
        <v>1209</v>
      </c>
      <c r="B213" s="28" t="s">
        <v>1209</v>
      </c>
    </row>
    <row r="214" spans="1:2">
      <c r="A214" s="28" t="s">
        <v>6164</v>
      </c>
      <c r="B214" s="28" t="s">
        <v>1214</v>
      </c>
    </row>
    <row r="215" spans="1:2">
      <c r="A215" s="28" t="s">
        <v>6165</v>
      </c>
      <c r="B215" s="28" t="s">
        <v>1220</v>
      </c>
    </row>
    <row r="216" spans="1:2">
      <c r="A216" s="28" t="s">
        <v>1225</v>
      </c>
      <c r="B216" s="28" t="s">
        <v>1225</v>
      </c>
    </row>
    <row r="217" spans="1:2">
      <c r="A217" s="28" t="s">
        <v>1230</v>
      </c>
      <c r="B217" s="28" t="s">
        <v>1230</v>
      </c>
    </row>
    <row r="218" spans="1:2">
      <c r="A218" s="28" t="s">
        <v>1235</v>
      </c>
      <c r="B218" s="28" t="s">
        <v>1235</v>
      </c>
    </row>
    <row r="219" spans="1:2">
      <c r="A219" s="28" t="s">
        <v>1240</v>
      </c>
      <c r="B219" s="28" t="s">
        <v>1240</v>
      </c>
    </row>
    <row r="220" spans="1:2">
      <c r="A220" s="28" t="s">
        <v>1245</v>
      </c>
      <c r="B220" s="28" t="s">
        <v>1245</v>
      </c>
    </row>
    <row r="221" spans="1:2">
      <c r="A221" s="28" t="s">
        <v>1251</v>
      </c>
      <c r="B221" s="28" t="s">
        <v>1251</v>
      </c>
    </row>
    <row r="222" spans="1:2">
      <c r="A222" s="28" t="s">
        <v>1257</v>
      </c>
      <c r="B222" s="28" t="s">
        <v>1257</v>
      </c>
    </row>
    <row r="223" spans="1:2">
      <c r="A223" s="28" t="s">
        <v>1265</v>
      </c>
      <c r="B223" s="28" t="s">
        <v>1265</v>
      </c>
    </row>
    <row r="224" spans="1:2">
      <c r="A224" s="28" t="s">
        <v>1270</v>
      </c>
      <c r="B224" s="28" t="s">
        <v>1270</v>
      </c>
    </row>
    <row r="225" spans="1:2">
      <c r="A225" s="28" t="s">
        <v>1275</v>
      </c>
      <c r="B225" s="28" t="s">
        <v>1275</v>
      </c>
    </row>
    <row r="226" spans="1:2">
      <c r="A226" s="28" t="s">
        <v>1281</v>
      </c>
      <c r="B226" s="28" t="s">
        <v>1281</v>
      </c>
    </row>
    <row r="227" spans="1:2">
      <c r="A227" s="28" t="s">
        <v>1286</v>
      </c>
      <c r="B227" s="28" t="s">
        <v>1286</v>
      </c>
    </row>
    <row r="228" spans="1:2">
      <c r="A228" s="28" t="s">
        <v>6166</v>
      </c>
      <c r="B228" s="28" t="s">
        <v>1291</v>
      </c>
    </row>
    <row r="229" spans="1:2">
      <c r="A229" s="28" t="s">
        <v>1298</v>
      </c>
      <c r="B229" s="28" t="s">
        <v>1298</v>
      </c>
    </row>
    <row r="230" spans="1:2">
      <c r="A230" s="28" t="s">
        <v>1303</v>
      </c>
      <c r="B230" s="28" t="s">
        <v>1303</v>
      </c>
    </row>
    <row r="231" spans="1:2">
      <c r="A231" s="28" t="s">
        <v>1308</v>
      </c>
      <c r="B231" s="28" t="s">
        <v>1308</v>
      </c>
    </row>
    <row r="232" spans="1:2">
      <c r="A232" s="28" t="s">
        <v>1314</v>
      </c>
      <c r="B232" s="28" t="s">
        <v>1314</v>
      </c>
    </row>
    <row r="233" spans="1:2">
      <c r="A233" s="28" t="s">
        <v>1320</v>
      </c>
      <c r="B233" s="28" t="s">
        <v>1320</v>
      </c>
    </row>
    <row r="234" spans="1:2">
      <c r="A234" s="28" t="s">
        <v>1325</v>
      </c>
      <c r="B234" s="28" t="s">
        <v>1325</v>
      </c>
    </row>
    <row r="235" spans="1:2">
      <c r="A235" s="28" t="s">
        <v>1330</v>
      </c>
      <c r="B235" s="28" t="s">
        <v>1330</v>
      </c>
    </row>
    <row r="236" spans="1:2">
      <c r="A236" s="28" t="s">
        <v>1335</v>
      </c>
      <c r="B236" s="28" t="s">
        <v>1335</v>
      </c>
    </row>
    <row r="237" spans="1:2">
      <c r="A237" s="28" t="s">
        <v>1340</v>
      </c>
      <c r="B237" s="28" t="s">
        <v>1340</v>
      </c>
    </row>
    <row r="238" spans="1:2">
      <c r="A238" s="28" t="s">
        <v>1346</v>
      </c>
      <c r="B238" s="28" t="s">
        <v>1346</v>
      </c>
    </row>
    <row r="239" spans="1:2">
      <c r="A239" s="28" t="s">
        <v>1351</v>
      </c>
      <c r="B239" s="28" t="s">
        <v>1351</v>
      </c>
    </row>
    <row r="240" spans="1:2">
      <c r="A240" s="28" t="s">
        <v>1357</v>
      </c>
      <c r="B240" s="28" t="s">
        <v>1357</v>
      </c>
    </row>
    <row r="241" spans="1:2">
      <c r="A241" s="28" t="s">
        <v>1363</v>
      </c>
      <c r="B241" s="28" t="s">
        <v>1363</v>
      </c>
    </row>
    <row r="242" spans="1:2">
      <c r="A242" s="28" t="s">
        <v>1368</v>
      </c>
      <c r="B242" s="28" t="s">
        <v>1368</v>
      </c>
    </row>
    <row r="243" spans="1:2">
      <c r="A243" s="28" t="s">
        <v>1387</v>
      </c>
      <c r="B243" s="28" t="s">
        <v>1387</v>
      </c>
    </row>
    <row r="244" spans="1:2">
      <c r="A244" s="28" t="s">
        <v>1383</v>
      </c>
      <c r="B244" s="28" t="s">
        <v>1383</v>
      </c>
    </row>
    <row r="245" spans="1:2">
      <c r="A245" s="28" t="s">
        <v>1379</v>
      </c>
      <c r="B245" s="28" t="s">
        <v>1379</v>
      </c>
    </row>
    <row r="246" spans="1:2">
      <c r="A246" s="28" t="s">
        <v>1374</v>
      </c>
      <c r="B246" s="28" t="s">
        <v>1374</v>
      </c>
    </row>
    <row r="247" spans="1:2">
      <c r="A247" s="28" t="s">
        <v>1403</v>
      </c>
      <c r="B247" s="28" t="s">
        <v>1403</v>
      </c>
    </row>
    <row r="248" spans="1:2">
      <c r="A248" s="28" t="s">
        <v>1399</v>
      </c>
      <c r="B248" s="28" t="s">
        <v>1399</v>
      </c>
    </row>
    <row r="249" spans="1:2">
      <c r="A249" s="28" t="s">
        <v>1395</v>
      </c>
      <c r="B249" s="28" t="s">
        <v>1395</v>
      </c>
    </row>
    <row r="250" spans="1:2">
      <c r="A250" s="28" t="s">
        <v>1391</v>
      </c>
      <c r="B250" s="28" t="s">
        <v>1391</v>
      </c>
    </row>
    <row r="251" spans="1:2">
      <c r="A251" s="28" t="s">
        <v>1408</v>
      </c>
      <c r="B251" s="28" t="s">
        <v>1408</v>
      </c>
    </row>
    <row r="252" spans="1:2">
      <c r="A252" s="28" t="s">
        <v>1413</v>
      </c>
      <c r="B252" s="28" t="s">
        <v>1413</v>
      </c>
    </row>
    <row r="253" spans="1:2">
      <c r="A253" s="28" t="s">
        <v>1419</v>
      </c>
      <c r="B253" s="28" t="s">
        <v>1419</v>
      </c>
    </row>
    <row r="254" spans="1:2">
      <c r="A254" s="28" t="s">
        <v>1426</v>
      </c>
      <c r="B254" s="28" t="s">
        <v>1426</v>
      </c>
    </row>
    <row r="255" spans="1:2">
      <c r="A255" s="28" t="s">
        <v>1431</v>
      </c>
      <c r="B255" s="28" t="s">
        <v>1431</v>
      </c>
    </row>
    <row r="256" spans="1:2">
      <c r="A256" s="28" t="s">
        <v>1436</v>
      </c>
      <c r="B256" s="28" t="s">
        <v>1436</v>
      </c>
    </row>
    <row r="257" spans="1:2">
      <c r="A257" s="28" t="s">
        <v>1441</v>
      </c>
      <c r="B257" s="28" t="s">
        <v>1441</v>
      </c>
    </row>
    <row r="258" spans="1:2">
      <c r="A258" s="28" t="s">
        <v>1446</v>
      </c>
      <c r="B258" s="28" t="s">
        <v>1446</v>
      </c>
    </row>
    <row r="259" spans="1:2">
      <c r="A259" s="28" t="s">
        <v>1452</v>
      </c>
      <c r="B259" s="28" t="s">
        <v>1452</v>
      </c>
    </row>
    <row r="260" spans="1:2">
      <c r="A260" s="28" t="s">
        <v>1457</v>
      </c>
      <c r="B260" s="28" t="s">
        <v>1457</v>
      </c>
    </row>
    <row r="261" spans="1:2">
      <c r="A261" s="28" t="s">
        <v>1463</v>
      </c>
      <c r="B261" s="28" t="s">
        <v>1463</v>
      </c>
    </row>
    <row r="262" spans="1:2">
      <c r="A262" s="28" t="s">
        <v>6167</v>
      </c>
      <c r="B262" s="28" t="s">
        <v>1468</v>
      </c>
    </row>
    <row r="263" spans="1:2">
      <c r="A263" s="28" t="s">
        <v>1474</v>
      </c>
      <c r="B263" s="28" t="s">
        <v>1474</v>
      </c>
    </row>
    <row r="264" spans="1:2">
      <c r="A264" s="28" t="s">
        <v>1479</v>
      </c>
      <c r="B264" s="28" t="s">
        <v>1479</v>
      </c>
    </row>
    <row r="265" spans="1:2">
      <c r="A265" s="28" t="s">
        <v>1484</v>
      </c>
      <c r="B265" s="28" t="s">
        <v>1484</v>
      </c>
    </row>
    <row r="266" spans="1:2">
      <c r="A266" s="28" t="s">
        <v>1489</v>
      </c>
      <c r="B266" s="28" t="s">
        <v>1489</v>
      </c>
    </row>
    <row r="267" spans="1:2">
      <c r="A267" s="28" t="s">
        <v>1495</v>
      </c>
      <c r="B267" s="28" t="s">
        <v>1495</v>
      </c>
    </row>
    <row r="268" spans="1:2">
      <c r="A268" s="28" t="s">
        <v>1501</v>
      </c>
      <c r="B268" s="28" t="s">
        <v>1501</v>
      </c>
    </row>
    <row r="269" spans="1:2">
      <c r="A269" s="28" t="s">
        <v>1506</v>
      </c>
      <c r="B269" s="28" t="s">
        <v>1506</v>
      </c>
    </row>
    <row r="270" spans="1:2">
      <c r="A270" s="28" t="s">
        <v>1512</v>
      </c>
      <c r="B270" s="28" t="s">
        <v>1512</v>
      </c>
    </row>
    <row r="271" spans="1:2">
      <c r="A271" s="28" t="s">
        <v>1517</v>
      </c>
      <c r="B271" s="28" t="s">
        <v>1517</v>
      </c>
    </row>
    <row r="272" spans="1:2">
      <c r="A272" s="28" t="s">
        <v>1523</v>
      </c>
      <c r="B272" s="28" t="s">
        <v>1523</v>
      </c>
    </row>
    <row r="273" spans="1:2">
      <c r="A273" s="28" t="s">
        <v>1528</v>
      </c>
      <c r="B273" s="28" t="s">
        <v>1528</v>
      </c>
    </row>
    <row r="274" spans="1:2">
      <c r="A274" s="28" t="s">
        <v>1533</v>
      </c>
      <c r="B274" s="28" t="s">
        <v>1533</v>
      </c>
    </row>
    <row r="275" spans="1:2">
      <c r="A275" s="28" t="s">
        <v>1538</v>
      </c>
      <c r="B275" s="28" t="s">
        <v>1538</v>
      </c>
    </row>
    <row r="276" spans="1:2">
      <c r="A276" s="28" t="s">
        <v>1543</v>
      </c>
      <c r="B276" s="28" t="s">
        <v>1543</v>
      </c>
    </row>
    <row r="277" spans="1:2">
      <c r="A277" s="28" t="s">
        <v>1548</v>
      </c>
      <c r="B277" s="28" t="s">
        <v>1548</v>
      </c>
    </row>
    <row r="278" spans="1:2">
      <c r="A278" s="28" t="s">
        <v>6168</v>
      </c>
      <c r="B278" s="28" t="s">
        <v>1552</v>
      </c>
    </row>
    <row r="279" spans="1:2">
      <c r="A279" s="28" t="s">
        <v>1557</v>
      </c>
      <c r="B279" s="28" t="s">
        <v>1557</v>
      </c>
    </row>
    <row r="280" spans="1:2">
      <c r="A280" s="28" t="s">
        <v>1564</v>
      </c>
      <c r="B280" s="28" t="s">
        <v>1564</v>
      </c>
    </row>
    <row r="281" spans="1:2">
      <c r="A281" s="28" t="s">
        <v>6169</v>
      </c>
      <c r="B281" s="28" t="s">
        <v>1569</v>
      </c>
    </row>
    <row r="282" spans="1:2">
      <c r="A282" s="28" t="s">
        <v>1576</v>
      </c>
      <c r="B282" s="28" t="s">
        <v>1576</v>
      </c>
    </row>
    <row r="283" spans="1:2">
      <c r="A283" s="28" t="s">
        <v>1581</v>
      </c>
      <c r="B283" s="28" t="s">
        <v>1581</v>
      </c>
    </row>
    <row r="284" spans="1:2">
      <c r="A284" s="28" t="s">
        <v>1587</v>
      </c>
      <c r="B284" s="28" t="s">
        <v>1587</v>
      </c>
    </row>
    <row r="285" spans="1:2">
      <c r="A285" s="28" t="s">
        <v>1592</v>
      </c>
      <c r="B285" s="28" t="s">
        <v>1592</v>
      </c>
    </row>
    <row r="286" spans="1:2">
      <c r="A286" s="28" t="s">
        <v>1597</v>
      </c>
      <c r="B286" s="28" t="s">
        <v>1597</v>
      </c>
    </row>
    <row r="287" spans="1:2">
      <c r="A287" s="28" t="s">
        <v>1602</v>
      </c>
      <c r="B287" s="28" t="s">
        <v>1602</v>
      </c>
    </row>
    <row r="288" spans="1:2">
      <c r="A288" s="28" t="s">
        <v>1607</v>
      </c>
      <c r="B288" s="28" t="s">
        <v>1607</v>
      </c>
    </row>
    <row r="289" spans="1:2">
      <c r="A289" s="28" t="s">
        <v>1613</v>
      </c>
      <c r="B289" s="28" t="s">
        <v>1613</v>
      </c>
    </row>
    <row r="290" spans="1:2">
      <c r="A290" s="28" t="s">
        <v>1618</v>
      </c>
      <c r="B290" s="28" t="s">
        <v>1618</v>
      </c>
    </row>
    <row r="291" spans="1:2">
      <c r="A291" s="28" t="s">
        <v>1623</v>
      </c>
      <c r="B291" s="28" t="s">
        <v>1623</v>
      </c>
    </row>
    <row r="292" spans="1:2">
      <c r="A292" s="28" t="s">
        <v>1628</v>
      </c>
      <c r="B292" s="28" t="s">
        <v>1628</v>
      </c>
    </row>
    <row r="293" spans="1:2">
      <c r="A293" s="28" t="s">
        <v>1633</v>
      </c>
      <c r="B293" s="28" t="s">
        <v>1633</v>
      </c>
    </row>
    <row r="294" spans="1:2">
      <c r="A294" s="28" t="s">
        <v>1638</v>
      </c>
      <c r="B294" s="28" t="s">
        <v>1638</v>
      </c>
    </row>
    <row r="295" spans="1:2">
      <c r="A295" s="28" t="s">
        <v>1644</v>
      </c>
      <c r="B295" s="28" t="s">
        <v>1644</v>
      </c>
    </row>
    <row r="296" spans="1:2">
      <c r="A296" s="28" t="s">
        <v>1649</v>
      </c>
      <c r="B296" s="28" t="s">
        <v>1649</v>
      </c>
    </row>
    <row r="297" spans="1:2">
      <c r="A297" s="28" t="s">
        <v>6170</v>
      </c>
      <c r="B297" s="28" t="s">
        <v>1653</v>
      </c>
    </row>
    <row r="298" spans="1:2">
      <c r="A298" s="28" t="s">
        <v>1658</v>
      </c>
      <c r="B298" s="28" t="s">
        <v>1658</v>
      </c>
    </row>
    <row r="299" spans="1:2">
      <c r="A299" s="28" t="s">
        <v>1663</v>
      </c>
      <c r="B299" s="28" t="s">
        <v>1663</v>
      </c>
    </row>
    <row r="300" spans="1:2">
      <c r="A300" s="28" t="s">
        <v>1668</v>
      </c>
      <c r="B300" s="28" t="s">
        <v>1668</v>
      </c>
    </row>
    <row r="301" spans="1:2">
      <c r="A301" s="28" t="s">
        <v>1673</v>
      </c>
      <c r="B301" s="28" t="s">
        <v>1673</v>
      </c>
    </row>
    <row r="302" spans="1:2">
      <c r="A302" s="28" t="s">
        <v>1678</v>
      </c>
      <c r="B302" s="28" t="s">
        <v>1678</v>
      </c>
    </row>
    <row r="303" spans="1:2">
      <c r="A303" s="28" t="s">
        <v>1683</v>
      </c>
      <c r="B303" s="28" t="s">
        <v>1683</v>
      </c>
    </row>
    <row r="304" spans="1:2">
      <c r="A304" s="28" t="s">
        <v>1689</v>
      </c>
      <c r="B304" s="28" t="s">
        <v>1689</v>
      </c>
    </row>
    <row r="305" spans="1:2">
      <c r="A305" s="28" t="s">
        <v>1694</v>
      </c>
      <c r="B305" s="28" t="s">
        <v>1694</v>
      </c>
    </row>
    <row r="306" spans="1:2">
      <c r="A306" s="28" t="s">
        <v>1698</v>
      </c>
      <c r="B306" s="28" t="s">
        <v>1698</v>
      </c>
    </row>
    <row r="307" spans="1:2">
      <c r="A307" s="28" t="s">
        <v>1703</v>
      </c>
      <c r="B307" s="28" t="s">
        <v>1703</v>
      </c>
    </row>
    <row r="308" spans="1:2">
      <c r="A308" s="28" t="s">
        <v>6171</v>
      </c>
      <c r="B308" s="28" t="s">
        <v>1707</v>
      </c>
    </row>
    <row r="309" spans="1:2">
      <c r="A309" s="28" t="s">
        <v>1712</v>
      </c>
      <c r="B309" s="28" t="s">
        <v>1712</v>
      </c>
    </row>
    <row r="310" spans="1:2">
      <c r="A310" s="28" t="s">
        <v>1717</v>
      </c>
      <c r="B310" s="28" t="s">
        <v>1717</v>
      </c>
    </row>
    <row r="311" spans="1:2">
      <c r="A311" s="28" t="s">
        <v>1723</v>
      </c>
      <c r="B311" s="28" t="s">
        <v>1723</v>
      </c>
    </row>
    <row r="312" spans="1:2">
      <c r="A312" s="28" t="s">
        <v>1729</v>
      </c>
      <c r="B312" s="28" t="s">
        <v>1729</v>
      </c>
    </row>
    <row r="313" spans="1:2">
      <c r="A313" s="28" t="s">
        <v>1734</v>
      </c>
      <c r="B313" s="28" t="s">
        <v>1734</v>
      </c>
    </row>
    <row r="314" spans="1:2">
      <c r="A314" s="28" t="s">
        <v>1739</v>
      </c>
      <c r="B314" s="28" t="s">
        <v>1739</v>
      </c>
    </row>
    <row r="315" spans="1:2">
      <c r="A315" s="28" t="s">
        <v>1745</v>
      </c>
      <c r="B315" s="28" t="s">
        <v>1745</v>
      </c>
    </row>
    <row r="316" spans="1:2">
      <c r="A316" s="28" t="s">
        <v>1750</v>
      </c>
      <c r="B316" s="28" t="s">
        <v>1750</v>
      </c>
    </row>
    <row r="317" spans="1:2">
      <c r="A317" s="28" t="s">
        <v>1755</v>
      </c>
      <c r="B317" s="28" t="s">
        <v>1755</v>
      </c>
    </row>
    <row r="318" spans="1:2">
      <c r="A318" s="28" t="s">
        <v>1760</v>
      </c>
      <c r="B318" s="28" t="s">
        <v>1760</v>
      </c>
    </row>
    <row r="319" spans="1:2">
      <c r="A319" s="28" t="s">
        <v>1765</v>
      </c>
      <c r="B319" s="28" t="s">
        <v>1765</v>
      </c>
    </row>
    <row r="320" spans="1:2">
      <c r="A320" s="28" t="s">
        <v>1771</v>
      </c>
      <c r="B320" s="28" t="s">
        <v>1771</v>
      </c>
    </row>
    <row r="321" spans="1:2">
      <c r="A321" s="28" t="s">
        <v>1776</v>
      </c>
      <c r="B321" s="28" t="s">
        <v>1776</v>
      </c>
    </row>
    <row r="322" spans="1:2">
      <c r="A322" s="28" t="s">
        <v>1781</v>
      </c>
      <c r="B322" s="28" t="s">
        <v>1781</v>
      </c>
    </row>
    <row r="323" spans="1:2">
      <c r="A323" s="28" t="s">
        <v>1787</v>
      </c>
      <c r="B323" s="28" t="s">
        <v>1787</v>
      </c>
    </row>
    <row r="324" spans="1:2">
      <c r="A324" s="28" t="s">
        <v>1792</v>
      </c>
      <c r="B324" s="28" t="s">
        <v>1792</v>
      </c>
    </row>
    <row r="325" spans="1:2">
      <c r="A325" s="28" t="s">
        <v>1797</v>
      </c>
      <c r="B325" s="28" t="s">
        <v>1797</v>
      </c>
    </row>
    <row r="326" spans="1:2">
      <c r="A326" s="28" t="s">
        <v>1802</v>
      </c>
      <c r="B326" s="28" t="s">
        <v>1802</v>
      </c>
    </row>
    <row r="327" spans="1:2">
      <c r="A327" s="28" t="s">
        <v>1807</v>
      </c>
      <c r="B327" s="28" t="s">
        <v>1807</v>
      </c>
    </row>
    <row r="328" spans="1:2">
      <c r="A328" s="28" t="s">
        <v>1813</v>
      </c>
      <c r="B328" s="28" t="s">
        <v>1813</v>
      </c>
    </row>
    <row r="329" spans="1:2">
      <c r="A329" s="28" t="s">
        <v>1818</v>
      </c>
      <c r="B329" s="28" t="s">
        <v>1818</v>
      </c>
    </row>
    <row r="330" spans="1:2">
      <c r="A330" s="28" t="s">
        <v>1831</v>
      </c>
      <c r="B330" s="28" t="s">
        <v>1831</v>
      </c>
    </row>
    <row r="331" spans="1:2">
      <c r="A331" s="28" t="s">
        <v>1836</v>
      </c>
      <c r="B331" s="28" t="s">
        <v>1836</v>
      </c>
    </row>
    <row r="332" spans="1:2">
      <c r="A332" s="28" t="s">
        <v>1846</v>
      </c>
      <c r="B332" s="28" t="s">
        <v>1846</v>
      </c>
    </row>
    <row r="333" spans="1:2">
      <c r="A333" s="28" t="s">
        <v>1841</v>
      </c>
      <c r="B333" s="28" t="s">
        <v>1841</v>
      </c>
    </row>
    <row r="334" spans="1:2">
      <c r="A334" s="28" t="s">
        <v>1851</v>
      </c>
      <c r="B334" s="28" t="s">
        <v>1851</v>
      </c>
    </row>
    <row r="335" spans="1:2">
      <c r="A335" s="28" t="s">
        <v>1857</v>
      </c>
      <c r="B335" s="28" t="s">
        <v>1857</v>
      </c>
    </row>
    <row r="336" spans="1:2">
      <c r="A336" s="28" t="s">
        <v>1862</v>
      </c>
      <c r="B336" s="28" t="s">
        <v>1862</v>
      </c>
    </row>
    <row r="337" spans="1:2">
      <c r="A337" s="28" t="s">
        <v>1867</v>
      </c>
      <c r="B337" s="28" t="s">
        <v>1867</v>
      </c>
    </row>
    <row r="338" spans="1:2">
      <c r="A338" s="28" t="s">
        <v>1873</v>
      </c>
      <c r="B338" s="28" t="s">
        <v>1873</v>
      </c>
    </row>
    <row r="339" spans="1:2">
      <c r="A339" s="28" t="s">
        <v>1879</v>
      </c>
      <c r="B339" s="28" t="s">
        <v>1879</v>
      </c>
    </row>
    <row r="340" spans="1:2">
      <c r="A340" s="28" t="s">
        <v>1885</v>
      </c>
      <c r="B340" s="28" t="s">
        <v>1885</v>
      </c>
    </row>
    <row r="341" spans="1:2">
      <c r="A341" s="28" t="s">
        <v>1890</v>
      </c>
      <c r="B341" s="28" t="s">
        <v>1890</v>
      </c>
    </row>
    <row r="342" spans="1:2">
      <c r="A342" s="28" t="s">
        <v>1895</v>
      </c>
      <c r="B342" s="28" t="s">
        <v>1895</v>
      </c>
    </row>
    <row r="343" spans="1:2">
      <c r="A343" s="28" t="s">
        <v>1900</v>
      </c>
      <c r="B343" s="28" t="s">
        <v>1900</v>
      </c>
    </row>
    <row r="344" spans="1:2">
      <c r="A344" s="28" t="s">
        <v>6172</v>
      </c>
      <c r="B344" s="28" t="s">
        <v>1905</v>
      </c>
    </row>
    <row r="345" spans="1:2">
      <c r="A345" s="28" t="s">
        <v>1910</v>
      </c>
      <c r="B345" s="28" t="s">
        <v>1910</v>
      </c>
    </row>
    <row r="346" spans="1:2">
      <c r="A346" s="28" t="s">
        <v>1915</v>
      </c>
      <c r="B346" s="28" t="s">
        <v>1915</v>
      </c>
    </row>
    <row r="347" spans="1:2">
      <c r="A347" s="28" t="s">
        <v>5120</v>
      </c>
      <c r="B347" s="28" t="s">
        <v>5120</v>
      </c>
    </row>
    <row r="348" spans="1:2">
      <c r="A348" s="28" t="s">
        <v>1920</v>
      </c>
      <c r="B348" s="28" t="s">
        <v>1920</v>
      </c>
    </row>
    <row r="349" spans="1:2">
      <c r="A349" s="28" t="s">
        <v>1926</v>
      </c>
      <c r="B349" s="28" t="s">
        <v>1926</v>
      </c>
    </row>
    <row r="350" spans="1:2">
      <c r="A350" s="28" t="s">
        <v>6173</v>
      </c>
      <c r="B350" s="28" t="s">
        <v>1930</v>
      </c>
    </row>
    <row r="351" spans="1:2">
      <c r="A351" s="28" t="s">
        <v>1935</v>
      </c>
      <c r="B351" s="28" t="s">
        <v>1935</v>
      </c>
    </row>
    <row r="352" spans="1:2">
      <c r="A352" s="28" t="s">
        <v>1940</v>
      </c>
      <c r="B352" s="28" t="s">
        <v>1940</v>
      </c>
    </row>
    <row r="353" spans="1:2">
      <c r="A353" s="28" t="s">
        <v>1946</v>
      </c>
      <c r="B353" s="28" t="s">
        <v>1946</v>
      </c>
    </row>
    <row r="354" spans="1:2">
      <c r="A354" s="28" t="s">
        <v>1951</v>
      </c>
      <c r="B354" s="28" t="s">
        <v>1951</v>
      </c>
    </row>
    <row r="355" spans="1:2">
      <c r="A355" s="28" t="s">
        <v>1956</v>
      </c>
      <c r="B355" s="28" t="s">
        <v>1956</v>
      </c>
    </row>
    <row r="356" spans="1:2">
      <c r="A356" s="28" t="s">
        <v>1961</v>
      </c>
      <c r="B356" s="28" t="s">
        <v>1961</v>
      </c>
    </row>
    <row r="357" spans="1:2">
      <c r="A357" s="28" t="s">
        <v>1967</v>
      </c>
      <c r="B357" s="28" t="s">
        <v>1967</v>
      </c>
    </row>
    <row r="358" spans="1:2">
      <c r="A358" s="28" t="s">
        <v>1972</v>
      </c>
      <c r="B358" s="28" t="s">
        <v>1972</v>
      </c>
    </row>
    <row r="359" spans="1:2">
      <c r="A359" s="28" t="s">
        <v>1977</v>
      </c>
      <c r="B359" s="28" t="s">
        <v>1977</v>
      </c>
    </row>
    <row r="360" spans="1:2">
      <c r="A360" s="28" t="s">
        <v>1983</v>
      </c>
      <c r="B360" s="28" t="s">
        <v>1983</v>
      </c>
    </row>
    <row r="361" spans="1:2">
      <c r="A361" s="28" t="s">
        <v>1989</v>
      </c>
      <c r="B361" s="28" t="s">
        <v>1989</v>
      </c>
    </row>
    <row r="362" spans="1:2">
      <c r="A362" s="28" t="s">
        <v>1995</v>
      </c>
      <c r="B362" s="28" t="s">
        <v>1995</v>
      </c>
    </row>
    <row r="363" spans="1:2">
      <c r="A363" s="28" t="s">
        <v>2000</v>
      </c>
      <c r="B363" s="28" t="s">
        <v>2000</v>
      </c>
    </row>
    <row r="364" spans="1:2">
      <c r="A364" s="28" t="s">
        <v>2006</v>
      </c>
      <c r="B364" s="28" t="s">
        <v>2006</v>
      </c>
    </row>
    <row r="365" spans="1:2">
      <c r="A365" s="28" t="s">
        <v>2011</v>
      </c>
      <c r="B365" s="28" t="s">
        <v>2011</v>
      </c>
    </row>
    <row r="366" spans="1:2">
      <c r="A366" s="28" t="s">
        <v>2016</v>
      </c>
      <c r="B366" s="28" t="s">
        <v>2016</v>
      </c>
    </row>
    <row r="367" spans="1:2">
      <c r="A367" s="28" t="s">
        <v>2021</v>
      </c>
      <c r="B367" s="28" t="s">
        <v>2021</v>
      </c>
    </row>
    <row r="368" spans="1:2">
      <c r="A368" s="28" t="s">
        <v>2027</v>
      </c>
      <c r="B368" s="28" t="s">
        <v>2027</v>
      </c>
    </row>
    <row r="369" spans="1:2">
      <c r="A369" s="28" t="s">
        <v>6174</v>
      </c>
      <c r="B369" s="28" t="s">
        <v>2032</v>
      </c>
    </row>
    <row r="370" spans="1:2">
      <c r="A370" s="28" t="s">
        <v>2037</v>
      </c>
      <c r="B370" s="28" t="s">
        <v>2037</v>
      </c>
    </row>
    <row r="371" spans="1:2">
      <c r="A371" s="28" t="s">
        <v>2043</v>
      </c>
      <c r="B371" s="28" t="s">
        <v>2043</v>
      </c>
    </row>
    <row r="372" spans="1:2">
      <c r="A372" s="28" t="s">
        <v>2048</v>
      </c>
      <c r="B372" s="28" t="s">
        <v>2048</v>
      </c>
    </row>
    <row r="373" spans="1:2">
      <c r="A373" s="28" t="s">
        <v>2053</v>
      </c>
      <c r="B373" s="28" t="s">
        <v>2053</v>
      </c>
    </row>
    <row r="374" spans="1:2">
      <c r="A374" s="28" t="s">
        <v>2058</v>
      </c>
      <c r="B374" s="28" t="s">
        <v>2058</v>
      </c>
    </row>
    <row r="375" spans="1:2">
      <c r="A375" s="28" t="s">
        <v>2063</v>
      </c>
      <c r="B375" s="28" t="s">
        <v>2063</v>
      </c>
    </row>
    <row r="376" spans="1:2">
      <c r="A376" s="28" t="s">
        <v>2069</v>
      </c>
      <c r="B376" s="28" t="s">
        <v>2069</v>
      </c>
    </row>
    <row r="377" spans="1:2">
      <c r="A377" s="28" t="s">
        <v>2075</v>
      </c>
      <c r="B377" s="28" t="s">
        <v>2075</v>
      </c>
    </row>
    <row r="378" spans="1:2">
      <c r="A378" s="28" t="s">
        <v>2080</v>
      </c>
      <c r="B378" s="28" t="s">
        <v>2080</v>
      </c>
    </row>
    <row r="379" spans="1:2">
      <c r="A379" s="28" t="s">
        <v>2085</v>
      </c>
      <c r="B379" s="28" t="s">
        <v>2085</v>
      </c>
    </row>
    <row r="380" spans="1:2">
      <c r="A380" s="28" t="s">
        <v>2090</v>
      </c>
      <c r="B380" s="28" t="s">
        <v>2090</v>
      </c>
    </row>
    <row r="381" spans="1:2">
      <c r="A381" s="28" t="s">
        <v>2095</v>
      </c>
      <c r="B381" s="28" t="s">
        <v>2095</v>
      </c>
    </row>
    <row r="382" spans="1:2">
      <c r="A382" s="28" t="s">
        <v>2100</v>
      </c>
      <c r="B382" s="28" t="s">
        <v>2100</v>
      </c>
    </row>
    <row r="383" spans="1:2">
      <c r="A383" s="28" t="s">
        <v>2105</v>
      </c>
      <c r="B383" s="28" t="s">
        <v>2105</v>
      </c>
    </row>
    <row r="384" spans="1:2">
      <c r="A384" s="28" t="s">
        <v>6175</v>
      </c>
      <c r="B384" s="28" t="s">
        <v>2110</v>
      </c>
    </row>
    <row r="385" spans="1:2">
      <c r="A385" s="28" t="s">
        <v>2116</v>
      </c>
      <c r="B385" s="28" t="s">
        <v>2116</v>
      </c>
    </row>
    <row r="386" spans="1:2">
      <c r="A386" s="28" t="s">
        <v>2122</v>
      </c>
      <c r="B386" s="28" t="s">
        <v>2122</v>
      </c>
    </row>
    <row r="387" spans="1:2">
      <c r="A387" s="28" t="s">
        <v>2127</v>
      </c>
      <c r="B387" s="28" t="s">
        <v>2127</v>
      </c>
    </row>
    <row r="388" spans="1:2">
      <c r="A388" s="28" t="s">
        <v>6176</v>
      </c>
      <c r="B388" s="28" t="s">
        <v>2131</v>
      </c>
    </row>
    <row r="389" spans="1:2">
      <c r="A389" s="28" t="s">
        <v>2140</v>
      </c>
      <c r="B389" s="28" t="s">
        <v>2140</v>
      </c>
    </row>
    <row r="390" spans="1:2">
      <c r="A390" s="28" t="s">
        <v>2146</v>
      </c>
      <c r="B390" s="28" t="s">
        <v>2146</v>
      </c>
    </row>
    <row r="391" spans="1:2">
      <c r="A391" s="28" t="s">
        <v>2151</v>
      </c>
      <c r="B391" s="28" t="s">
        <v>2151</v>
      </c>
    </row>
    <row r="392" spans="1:2">
      <c r="A392" s="28" t="s">
        <v>2156</v>
      </c>
      <c r="B392" s="28" t="s">
        <v>2156</v>
      </c>
    </row>
    <row r="393" spans="1:2">
      <c r="A393" s="28" t="s">
        <v>2162</v>
      </c>
      <c r="B393" s="28" t="s">
        <v>2162</v>
      </c>
    </row>
    <row r="394" spans="1:2">
      <c r="A394" s="28" t="s">
        <v>2167</v>
      </c>
      <c r="B394" s="28" t="s">
        <v>2167</v>
      </c>
    </row>
    <row r="395" spans="1:2">
      <c r="A395" s="28" t="s">
        <v>2172</v>
      </c>
      <c r="B395" s="28" t="s">
        <v>2172</v>
      </c>
    </row>
    <row r="396" spans="1:2">
      <c r="A396" s="28" t="s">
        <v>2177</v>
      </c>
      <c r="B396" s="28" t="s">
        <v>2177</v>
      </c>
    </row>
    <row r="397" spans="1:2">
      <c r="A397" s="28" t="s">
        <v>6177</v>
      </c>
      <c r="B397" s="28" t="s">
        <v>2181</v>
      </c>
    </row>
    <row r="398" spans="1:2">
      <c r="A398" s="28" t="s">
        <v>2186</v>
      </c>
      <c r="B398" s="28" t="s">
        <v>2186</v>
      </c>
    </row>
    <row r="399" spans="1:2">
      <c r="A399" s="28" t="s">
        <v>2191</v>
      </c>
      <c r="B399" s="28" t="s">
        <v>2191</v>
      </c>
    </row>
    <row r="400" spans="1:2">
      <c r="A400" s="28" t="s">
        <v>2196</v>
      </c>
      <c r="B400" s="28" t="s">
        <v>2196</v>
      </c>
    </row>
    <row r="401" spans="1:2">
      <c r="A401" s="28" t="s">
        <v>2201</v>
      </c>
      <c r="B401" s="28" t="s">
        <v>2201</v>
      </c>
    </row>
    <row r="402" spans="1:2">
      <c r="A402" s="28" t="s">
        <v>2206</v>
      </c>
      <c r="B402" s="28" t="s">
        <v>2206</v>
      </c>
    </row>
    <row r="403" spans="1:2">
      <c r="A403" s="28" t="s">
        <v>2211</v>
      </c>
      <c r="B403" s="28" t="s">
        <v>2211</v>
      </c>
    </row>
    <row r="404" spans="1:2">
      <c r="A404" s="28" t="s">
        <v>2216</v>
      </c>
      <c r="B404" s="28" t="s">
        <v>2216</v>
      </c>
    </row>
    <row r="405" spans="1:2">
      <c r="A405" s="28" t="s">
        <v>2221</v>
      </c>
      <c r="B405" s="28" t="s">
        <v>2221</v>
      </c>
    </row>
    <row r="406" spans="1:2">
      <c r="A406" s="28" t="s">
        <v>2226</v>
      </c>
      <c r="B406" s="28" t="s">
        <v>2226</v>
      </c>
    </row>
    <row r="407" spans="1:2">
      <c r="A407" s="28" t="s">
        <v>2232</v>
      </c>
      <c r="B407" s="28" t="s">
        <v>2232</v>
      </c>
    </row>
    <row r="408" spans="1:2">
      <c r="A408" s="28" t="s">
        <v>2237</v>
      </c>
      <c r="B408" s="28" t="s">
        <v>2237</v>
      </c>
    </row>
    <row r="409" spans="1:2">
      <c r="A409" s="28" t="s">
        <v>2243</v>
      </c>
      <c r="B409" s="28" t="s">
        <v>2243</v>
      </c>
    </row>
    <row r="410" spans="1:2">
      <c r="A410" s="28" t="s">
        <v>2248</v>
      </c>
      <c r="B410" s="28" t="s">
        <v>2248</v>
      </c>
    </row>
    <row r="411" spans="1:2">
      <c r="A411" s="28" t="s">
        <v>2253</v>
      </c>
      <c r="B411" s="28" t="s">
        <v>2253</v>
      </c>
    </row>
    <row r="412" spans="1:2">
      <c r="A412" s="28" t="s">
        <v>2259</v>
      </c>
      <c r="B412" s="28" t="s">
        <v>2259</v>
      </c>
    </row>
    <row r="413" spans="1:2">
      <c r="A413" s="28" t="s">
        <v>2264</v>
      </c>
      <c r="B413" s="28" t="s">
        <v>2264</v>
      </c>
    </row>
    <row r="414" spans="1:2">
      <c r="A414" s="28" t="s">
        <v>2269</v>
      </c>
      <c r="B414" s="28" t="s">
        <v>2269</v>
      </c>
    </row>
    <row r="415" spans="1:2">
      <c r="A415" s="28" t="s">
        <v>2274</v>
      </c>
      <c r="B415" s="28" t="s">
        <v>2274</v>
      </c>
    </row>
    <row r="416" spans="1:2">
      <c r="A416" s="28" t="s">
        <v>2279</v>
      </c>
      <c r="B416" s="28" t="s">
        <v>2279</v>
      </c>
    </row>
    <row r="417" spans="1:2">
      <c r="A417" s="28" t="s">
        <v>2284</v>
      </c>
      <c r="B417" s="28" t="s">
        <v>2284</v>
      </c>
    </row>
    <row r="418" spans="1:2">
      <c r="A418" s="28" t="s">
        <v>2289</v>
      </c>
      <c r="B418" s="28" t="s">
        <v>2289</v>
      </c>
    </row>
    <row r="419" spans="1:2">
      <c r="A419" s="28" t="s">
        <v>2299</v>
      </c>
      <c r="B419" s="28" t="s">
        <v>2299</v>
      </c>
    </row>
    <row r="420" spans="1:2">
      <c r="A420" s="28" t="s">
        <v>6178</v>
      </c>
      <c r="B420" s="28" t="s">
        <v>2294</v>
      </c>
    </row>
    <row r="421" spans="1:2">
      <c r="A421" s="28" t="s">
        <v>2303</v>
      </c>
      <c r="B421" s="28" t="s">
        <v>2303</v>
      </c>
    </row>
    <row r="422" spans="1:2">
      <c r="A422" s="28" t="s">
        <v>2310</v>
      </c>
      <c r="B422" s="28" t="s">
        <v>2310</v>
      </c>
    </row>
    <row r="423" spans="1:2">
      <c r="A423" s="28" t="s">
        <v>2315</v>
      </c>
      <c r="B423" s="28" t="s">
        <v>2315</v>
      </c>
    </row>
    <row r="424" spans="1:2">
      <c r="A424" s="28" t="s">
        <v>2320</v>
      </c>
      <c r="B424" s="28" t="s">
        <v>2320</v>
      </c>
    </row>
    <row r="425" spans="1:2">
      <c r="A425" s="28" t="s">
        <v>2325</v>
      </c>
      <c r="B425" s="28" t="s">
        <v>2325</v>
      </c>
    </row>
    <row r="426" spans="1:2">
      <c r="A426" s="28" t="s">
        <v>2330</v>
      </c>
      <c r="B426" s="28" t="s">
        <v>2330</v>
      </c>
    </row>
    <row r="427" spans="1:2">
      <c r="A427" s="28" t="s">
        <v>2335</v>
      </c>
      <c r="B427" s="28" t="s">
        <v>2335</v>
      </c>
    </row>
    <row r="428" spans="1:2">
      <c r="A428" s="28" t="s">
        <v>2341</v>
      </c>
      <c r="B428" s="28" t="s">
        <v>2341</v>
      </c>
    </row>
    <row r="429" spans="1:2">
      <c r="A429" s="28" t="s">
        <v>2346</v>
      </c>
      <c r="B429" s="28" t="s">
        <v>2346</v>
      </c>
    </row>
    <row r="430" spans="1:2">
      <c r="A430" s="28" t="s">
        <v>2352</v>
      </c>
      <c r="B430" s="28" t="s">
        <v>2352</v>
      </c>
    </row>
    <row r="431" spans="1:2">
      <c r="A431" s="28" t="s">
        <v>2357</v>
      </c>
      <c r="B431" s="28" t="s">
        <v>2357</v>
      </c>
    </row>
    <row r="432" spans="1:2">
      <c r="A432" s="28" t="s">
        <v>2362</v>
      </c>
      <c r="B432" s="28" t="s">
        <v>2362</v>
      </c>
    </row>
    <row r="433" spans="1:2">
      <c r="A433" s="28" t="s">
        <v>2367</v>
      </c>
      <c r="B433" s="28" t="s">
        <v>2367</v>
      </c>
    </row>
    <row r="434" spans="1:2">
      <c r="A434" s="28" t="s">
        <v>2373</v>
      </c>
      <c r="B434" s="28" t="s">
        <v>2373</v>
      </c>
    </row>
    <row r="435" spans="1:2">
      <c r="A435" s="28" t="s">
        <v>2379</v>
      </c>
      <c r="B435" s="28" t="s">
        <v>2379</v>
      </c>
    </row>
    <row r="436" spans="1:2">
      <c r="A436" s="28" t="s">
        <v>2384</v>
      </c>
      <c r="B436" s="28" t="s">
        <v>2384</v>
      </c>
    </row>
    <row r="437" spans="1:2">
      <c r="A437" s="28" t="s">
        <v>6179</v>
      </c>
      <c r="B437" s="28" t="s">
        <v>2388</v>
      </c>
    </row>
    <row r="438" spans="1:2">
      <c r="A438" s="28" t="s">
        <v>2394</v>
      </c>
      <c r="B438" s="28" t="s">
        <v>2394</v>
      </c>
    </row>
    <row r="439" spans="1:2">
      <c r="A439" s="28" t="s">
        <v>2400</v>
      </c>
      <c r="B439" s="28" t="s">
        <v>2400</v>
      </c>
    </row>
    <row r="440" spans="1:2">
      <c r="A440" s="28" t="s">
        <v>2405</v>
      </c>
      <c r="B440" s="28" t="s">
        <v>2405</v>
      </c>
    </row>
    <row r="441" spans="1:2">
      <c r="A441" s="28" t="s">
        <v>2410</v>
      </c>
      <c r="B441" s="28" t="s">
        <v>2410</v>
      </c>
    </row>
    <row r="442" spans="1:2">
      <c r="A442" s="28" t="s">
        <v>2415</v>
      </c>
      <c r="B442" s="28" t="s">
        <v>2415</v>
      </c>
    </row>
    <row r="443" spans="1:2">
      <c r="A443" s="28" t="s">
        <v>2420</v>
      </c>
      <c r="B443" s="28" t="s">
        <v>2420</v>
      </c>
    </row>
    <row r="444" spans="1:2">
      <c r="A444" s="28" t="s">
        <v>2426</v>
      </c>
      <c r="B444" s="28" t="s">
        <v>2426</v>
      </c>
    </row>
    <row r="445" spans="1:2">
      <c r="A445" s="28" t="s">
        <v>2431</v>
      </c>
      <c r="B445" s="28" t="s">
        <v>2431</v>
      </c>
    </row>
    <row r="446" spans="1:2">
      <c r="A446" s="28" t="s">
        <v>2436</v>
      </c>
      <c r="B446" s="28" t="s">
        <v>2436</v>
      </c>
    </row>
    <row r="447" spans="1:2">
      <c r="A447" s="28" t="s">
        <v>2441</v>
      </c>
      <c r="B447" s="28" t="s">
        <v>2441</v>
      </c>
    </row>
    <row r="448" spans="1:2">
      <c r="A448" s="28" t="s">
        <v>2446</v>
      </c>
      <c r="B448" s="28" t="s">
        <v>2446</v>
      </c>
    </row>
    <row r="449" spans="1:2">
      <c r="A449" s="28" t="s">
        <v>2452</v>
      </c>
      <c r="B449" s="28" t="s">
        <v>2452</v>
      </c>
    </row>
    <row r="450" spans="1:2">
      <c r="A450" s="28" t="s">
        <v>2458</v>
      </c>
      <c r="B450" s="28" t="s">
        <v>2458</v>
      </c>
    </row>
    <row r="451" spans="1:2">
      <c r="A451" s="28" t="s">
        <v>2465</v>
      </c>
      <c r="B451" s="28" t="s">
        <v>2465</v>
      </c>
    </row>
    <row r="452" spans="1:2">
      <c r="A452" s="28" t="s">
        <v>2470</v>
      </c>
      <c r="B452" s="28" t="s">
        <v>2470</v>
      </c>
    </row>
    <row r="453" spans="1:2">
      <c r="A453" s="28" t="s">
        <v>2475</v>
      </c>
      <c r="B453" s="28" t="s">
        <v>2475</v>
      </c>
    </row>
    <row r="454" spans="1:2">
      <c r="A454" s="28" t="s">
        <v>2480</v>
      </c>
      <c r="B454" s="28" t="s">
        <v>2480</v>
      </c>
    </row>
    <row r="455" spans="1:2">
      <c r="A455" s="28" t="s">
        <v>2485</v>
      </c>
      <c r="B455" s="28" t="s">
        <v>2485</v>
      </c>
    </row>
    <row r="456" spans="1:2">
      <c r="A456" s="28" t="s">
        <v>2491</v>
      </c>
      <c r="B456" s="28" t="s">
        <v>2491</v>
      </c>
    </row>
    <row r="457" spans="1:2">
      <c r="A457" s="28" t="s">
        <v>2497</v>
      </c>
      <c r="B457" s="28" t="s">
        <v>2497</v>
      </c>
    </row>
    <row r="458" spans="1:2">
      <c r="A458" s="28" t="s">
        <v>2503</v>
      </c>
      <c r="B458" s="28" t="s">
        <v>2503</v>
      </c>
    </row>
    <row r="459" spans="1:2">
      <c r="A459" s="28" t="s">
        <v>2508</v>
      </c>
      <c r="B459" s="28" t="s">
        <v>2508</v>
      </c>
    </row>
    <row r="460" spans="1:2">
      <c r="A460" s="28" t="s">
        <v>2513</v>
      </c>
      <c r="B460" s="28" t="s">
        <v>2513</v>
      </c>
    </row>
    <row r="461" spans="1:2">
      <c r="A461" s="28" t="s">
        <v>2518</v>
      </c>
      <c r="B461" s="28" t="s">
        <v>2518</v>
      </c>
    </row>
    <row r="462" spans="1:2">
      <c r="A462" s="28" t="s">
        <v>2523</v>
      </c>
      <c r="B462" s="28" t="s">
        <v>2523</v>
      </c>
    </row>
    <row r="463" spans="1:2">
      <c r="A463" s="28" t="s">
        <v>6180</v>
      </c>
      <c r="B463" s="28" t="s">
        <v>2527</v>
      </c>
    </row>
    <row r="464" spans="1:2">
      <c r="A464" s="28" t="s">
        <v>2532</v>
      </c>
      <c r="B464" s="28" t="s">
        <v>2532</v>
      </c>
    </row>
    <row r="465" spans="1:2">
      <c r="A465" s="28" t="s">
        <v>2537</v>
      </c>
      <c r="B465" s="28" t="s">
        <v>2537</v>
      </c>
    </row>
    <row r="466" spans="1:2">
      <c r="A466" s="28" t="s">
        <v>2542</v>
      </c>
      <c r="B466" s="28" t="s">
        <v>2542</v>
      </c>
    </row>
    <row r="467" spans="1:2">
      <c r="A467" s="28" t="s">
        <v>2547</v>
      </c>
      <c r="B467" s="28" t="s">
        <v>2547</v>
      </c>
    </row>
    <row r="468" spans="1:2">
      <c r="A468" s="28" t="s">
        <v>2553</v>
      </c>
      <c r="B468" s="28" t="s">
        <v>2553</v>
      </c>
    </row>
    <row r="469" spans="1:2">
      <c r="A469" s="28" t="s">
        <v>2558</v>
      </c>
      <c r="B469" s="28" t="s">
        <v>2558</v>
      </c>
    </row>
    <row r="470" spans="1:2">
      <c r="A470" s="28" t="s">
        <v>2563</v>
      </c>
      <c r="B470" s="28" t="s">
        <v>2563</v>
      </c>
    </row>
    <row r="471" spans="1:2">
      <c r="A471" s="28" t="s">
        <v>2568</v>
      </c>
      <c r="B471" s="28" t="s">
        <v>2568</v>
      </c>
    </row>
    <row r="472" spans="1:2">
      <c r="A472" s="28" t="s">
        <v>2573</v>
      </c>
      <c r="B472" s="28" t="s">
        <v>2573</v>
      </c>
    </row>
    <row r="473" spans="1:2">
      <c r="A473" s="28" t="s">
        <v>2578</v>
      </c>
      <c r="B473" s="28" t="s">
        <v>2578</v>
      </c>
    </row>
    <row r="474" spans="1:2">
      <c r="A474" s="28" t="s">
        <v>6181</v>
      </c>
      <c r="B474" s="28" t="s">
        <v>2582</v>
      </c>
    </row>
    <row r="475" spans="1:2">
      <c r="A475" s="28" t="s">
        <v>2587</v>
      </c>
      <c r="B475" s="28" t="s">
        <v>2587</v>
      </c>
    </row>
    <row r="476" spans="1:2">
      <c r="A476" s="28" t="s">
        <v>2592</v>
      </c>
      <c r="B476" s="28" t="s">
        <v>2592</v>
      </c>
    </row>
    <row r="477" spans="1:2">
      <c r="A477" s="28" t="s">
        <v>2598</v>
      </c>
      <c r="B477" s="28" t="s">
        <v>2598</v>
      </c>
    </row>
    <row r="478" spans="1:2">
      <c r="A478" s="28" t="s">
        <v>2603</v>
      </c>
      <c r="B478" s="28" t="s">
        <v>2603</v>
      </c>
    </row>
    <row r="479" spans="1:2">
      <c r="A479" s="28" t="s">
        <v>2608</v>
      </c>
      <c r="B479" s="28" t="s">
        <v>2608</v>
      </c>
    </row>
    <row r="480" spans="1:2">
      <c r="A480" s="28" t="s">
        <v>2613</v>
      </c>
      <c r="B480" s="28" t="s">
        <v>2613</v>
      </c>
    </row>
    <row r="481" spans="1:2">
      <c r="A481" s="28" t="s">
        <v>2618</v>
      </c>
      <c r="B481" s="28" t="s">
        <v>2618</v>
      </c>
    </row>
    <row r="482" spans="1:2">
      <c r="A482" s="28" t="s">
        <v>6182</v>
      </c>
      <c r="B482" s="28" t="s">
        <v>2622</v>
      </c>
    </row>
    <row r="483" spans="1:2">
      <c r="A483" s="28" t="s">
        <v>6183</v>
      </c>
      <c r="B483" s="28" t="s">
        <v>2626</v>
      </c>
    </row>
    <row r="484" spans="1:2">
      <c r="A484" s="28" t="s">
        <v>2631</v>
      </c>
      <c r="B484" s="28" t="s">
        <v>2631</v>
      </c>
    </row>
    <row r="485" spans="1:2">
      <c r="A485" s="28" t="s">
        <v>2636</v>
      </c>
      <c r="B485" s="28" t="s">
        <v>2636</v>
      </c>
    </row>
    <row r="486" spans="1:2">
      <c r="A486" s="28" t="s">
        <v>2641</v>
      </c>
      <c r="B486" s="28" t="s">
        <v>2641</v>
      </c>
    </row>
    <row r="487" spans="1:2">
      <c r="A487" s="28" t="s">
        <v>2646</v>
      </c>
      <c r="B487" s="28" t="s">
        <v>2646</v>
      </c>
    </row>
    <row r="488" spans="1:2">
      <c r="A488" s="28" t="s">
        <v>2651</v>
      </c>
      <c r="B488" s="28" t="s">
        <v>2651</v>
      </c>
    </row>
    <row r="489" spans="1:2">
      <c r="A489" s="28" t="s">
        <v>2658</v>
      </c>
      <c r="B489" s="28" t="s">
        <v>2658</v>
      </c>
    </row>
    <row r="490" spans="1:2">
      <c r="A490" s="28" t="s">
        <v>2663</v>
      </c>
      <c r="B490" s="28" t="s">
        <v>2663</v>
      </c>
    </row>
    <row r="491" spans="1:2">
      <c r="A491" s="28" t="s">
        <v>2668</v>
      </c>
      <c r="B491" s="28" t="s">
        <v>2668</v>
      </c>
    </row>
    <row r="492" spans="1:2">
      <c r="A492" s="28" t="s">
        <v>2673</v>
      </c>
      <c r="B492" s="28" t="s">
        <v>2673</v>
      </c>
    </row>
    <row r="493" spans="1:2">
      <c r="A493" s="28" t="s">
        <v>2678</v>
      </c>
      <c r="B493" s="28" t="s">
        <v>2678</v>
      </c>
    </row>
    <row r="494" spans="1:2">
      <c r="A494" s="28" t="s">
        <v>2683</v>
      </c>
      <c r="B494" s="28" t="s">
        <v>2683</v>
      </c>
    </row>
    <row r="495" spans="1:2">
      <c r="A495" s="28" t="s">
        <v>2688</v>
      </c>
      <c r="B495" s="28" t="s">
        <v>2688</v>
      </c>
    </row>
    <row r="496" spans="1:2">
      <c r="A496" s="28" t="s">
        <v>2693</v>
      </c>
      <c r="B496" s="28" t="s">
        <v>2693</v>
      </c>
    </row>
    <row r="497" spans="1:2">
      <c r="A497" s="28" t="s">
        <v>2698</v>
      </c>
      <c r="B497" s="28" t="s">
        <v>2698</v>
      </c>
    </row>
    <row r="498" spans="1:2">
      <c r="A498" s="28" t="s">
        <v>2703</v>
      </c>
      <c r="B498" s="28" t="s">
        <v>2703</v>
      </c>
    </row>
    <row r="499" spans="1:2">
      <c r="A499" s="28" t="s">
        <v>2709</v>
      </c>
      <c r="B499" s="28" t="s">
        <v>2709</v>
      </c>
    </row>
    <row r="500" spans="1:2">
      <c r="A500" s="28" t="s">
        <v>2714</v>
      </c>
      <c r="B500" s="28" t="s">
        <v>2714</v>
      </c>
    </row>
    <row r="501" spans="1:2">
      <c r="A501" s="28" t="s">
        <v>2719</v>
      </c>
      <c r="B501" s="28" t="s">
        <v>2719</v>
      </c>
    </row>
    <row r="502" spans="1:2">
      <c r="A502" s="28" t="s">
        <v>2724</v>
      </c>
      <c r="B502" s="28" t="s">
        <v>2724</v>
      </c>
    </row>
    <row r="503" spans="1:2">
      <c r="A503" s="28" t="s">
        <v>2729</v>
      </c>
      <c r="B503" s="28" t="s">
        <v>2729</v>
      </c>
    </row>
    <row r="504" spans="1:2">
      <c r="A504" s="28" t="s">
        <v>2734</v>
      </c>
      <c r="B504" s="28" t="s">
        <v>2734</v>
      </c>
    </row>
    <row r="505" spans="1:2">
      <c r="A505" s="28" t="s">
        <v>2739</v>
      </c>
      <c r="B505" s="28" t="s">
        <v>2739</v>
      </c>
    </row>
    <row r="506" spans="1:2">
      <c r="A506" s="28" t="s">
        <v>2744</v>
      </c>
      <c r="B506" s="28" t="s">
        <v>2744</v>
      </c>
    </row>
    <row r="507" spans="1:2">
      <c r="A507" s="28" t="s">
        <v>2749</v>
      </c>
      <c r="B507" s="28" t="s">
        <v>2749</v>
      </c>
    </row>
    <row r="508" spans="1:2">
      <c r="A508" s="28" t="s">
        <v>2754</v>
      </c>
      <c r="B508" s="28" t="s">
        <v>2754</v>
      </c>
    </row>
    <row r="509" spans="1:2">
      <c r="A509" s="28" t="s">
        <v>2759</v>
      </c>
      <c r="B509" s="28" t="s">
        <v>2759</v>
      </c>
    </row>
    <row r="510" spans="1:2">
      <c r="A510" s="28" t="s">
        <v>2764</v>
      </c>
      <c r="B510" s="28" t="s">
        <v>2764</v>
      </c>
    </row>
    <row r="511" spans="1:2">
      <c r="A511" s="28" t="s">
        <v>2769</v>
      </c>
      <c r="B511" s="28" t="s">
        <v>2769</v>
      </c>
    </row>
    <row r="512" spans="1:2">
      <c r="A512" s="28" t="s">
        <v>2774</v>
      </c>
      <c r="B512" s="28" t="s">
        <v>2774</v>
      </c>
    </row>
    <row r="513" spans="1:2">
      <c r="A513" s="28" t="s">
        <v>2779</v>
      </c>
      <c r="B513" s="28" t="s">
        <v>2779</v>
      </c>
    </row>
    <row r="514" spans="1:2">
      <c r="A514" s="28" t="s">
        <v>2784</v>
      </c>
      <c r="B514" s="28" t="s">
        <v>2784</v>
      </c>
    </row>
    <row r="515" spans="1:2">
      <c r="A515" s="28" t="s">
        <v>2789</v>
      </c>
      <c r="B515" s="28" t="s">
        <v>2789</v>
      </c>
    </row>
    <row r="516" spans="1:2">
      <c r="A516" s="28" t="s">
        <v>6184</v>
      </c>
      <c r="B516" s="28" t="s">
        <v>2794</v>
      </c>
    </row>
    <row r="517" spans="1:2">
      <c r="A517" s="28" t="s">
        <v>2800</v>
      </c>
      <c r="B517" s="28" t="s">
        <v>2800</v>
      </c>
    </row>
    <row r="518" spans="1:2">
      <c r="A518" s="28" t="s">
        <v>2805</v>
      </c>
      <c r="B518" s="28" t="s">
        <v>2805</v>
      </c>
    </row>
    <row r="519" spans="1:2">
      <c r="A519" s="28" t="s">
        <v>2810</v>
      </c>
      <c r="B519" s="28" t="s">
        <v>2810</v>
      </c>
    </row>
    <row r="520" spans="1:2">
      <c r="A520" s="28" t="s">
        <v>2815</v>
      </c>
      <c r="B520" s="28" t="s">
        <v>2815</v>
      </c>
    </row>
    <row r="521" spans="1:2">
      <c r="A521" s="28" t="s">
        <v>2820</v>
      </c>
      <c r="B521" s="28" t="s">
        <v>2820</v>
      </c>
    </row>
    <row r="522" spans="1:2">
      <c r="A522" s="28" t="s">
        <v>2825</v>
      </c>
      <c r="B522" s="28" t="s">
        <v>2825</v>
      </c>
    </row>
    <row r="523" spans="1:2">
      <c r="A523" s="28" t="s">
        <v>2830</v>
      </c>
      <c r="B523" s="28" t="s">
        <v>2830</v>
      </c>
    </row>
    <row r="524" spans="1:2">
      <c r="A524" s="28" t="s">
        <v>2835</v>
      </c>
      <c r="B524" s="28" t="s">
        <v>2835</v>
      </c>
    </row>
    <row r="525" spans="1:2">
      <c r="A525" s="28" t="s">
        <v>2840</v>
      </c>
      <c r="B525" s="28" t="s">
        <v>2840</v>
      </c>
    </row>
    <row r="526" spans="1:2">
      <c r="A526" s="28" t="s">
        <v>2845</v>
      </c>
      <c r="B526" s="28" t="s">
        <v>2845</v>
      </c>
    </row>
    <row r="527" spans="1:2">
      <c r="A527" s="28" t="s">
        <v>2850</v>
      </c>
      <c r="B527" s="28" t="s">
        <v>2850</v>
      </c>
    </row>
    <row r="528" spans="1:2">
      <c r="A528" s="28" t="s">
        <v>5133</v>
      </c>
      <c r="B528" s="28" t="s">
        <v>5133</v>
      </c>
    </row>
    <row r="529" spans="1:2">
      <c r="A529" s="28" t="s">
        <v>2860</v>
      </c>
      <c r="B529" s="28" t="s">
        <v>2860</v>
      </c>
    </row>
    <row r="530" spans="1:2">
      <c r="A530" s="28" t="s">
        <v>2865</v>
      </c>
      <c r="B530" s="28" t="s">
        <v>2865</v>
      </c>
    </row>
    <row r="531" spans="1:2">
      <c r="A531" s="28" t="s">
        <v>2870</v>
      </c>
      <c r="B531" s="28" t="s">
        <v>2870</v>
      </c>
    </row>
    <row r="532" spans="1:2">
      <c r="A532" s="28" t="s">
        <v>2875</v>
      </c>
      <c r="B532" s="28" t="s">
        <v>2875</v>
      </c>
    </row>
    <row r="533" spans="1:2">
      <c r="A533" s="28" t="s">
        <v>2881</v>
      </c>
      <c r="B533" s="28" t="s">
        <v>2881</v>
      </c>
    </row>
    <row r="534" spans="1:2">
      <c r="A534" s="28" t="s">
        <v>2886</v>
      </c>
      <c r="B534" s="28" t="s">
        <v>2886</v>
      </c>
    </row>
    <row r="535" spans="1:2">
      <c r="A535" s="28" t="s">
        <v>2891</v>
      </c>
      <c r="B535" s="28" t="s">
        <v>2891</v>
      </c>
    </row>
    <row r="536" spans="1:2">
      <c r="A536" s="28" t="s">
        <v>2896</v>
      </c>
      <c r="B536" s="28" t="s">
        <v>2896</v>
      </c>
    </row>
    <row r="537" spans="1:2">
      <c r="A537" s="28" t="s">
        <v>2902</v>
      </c>
      <c r="B537" s="28" t="s">
        <v>2902</v>
      </c>
    </row>
    <row r="538" spans="1:2">
      <c r="A538" s="28" t="s">
        <v>2907</v>
      </c>
      <c r="B538" s="28" t="s">
        <v>2907</v>
      </c>
    </row>
    <row r="539" spans="1:2">
      <c r="A539" s="28" t="s">
        <v>2912</v>
      </c>
      <c r="B539" s="28" t="s">
        <v>2912</v>
      </c>
    </row>
    <row r="540" spans="1:2">
      <c r="A540" s="28" t="s">
        <v>2918</v>
      </c>
      <c r="B540" s="28" t="s">
        <v>2918</v>
      </c>
    </row>
    <row r="541" spans="1:2">
      <c r="A541" s="28" t="s">
        <v>2923</v>
      </c>
      <c r="B541" s="28" t="s">
        <v>2923</v>
      </c>
    </row>
    <row r="542" spans="1:2">
      <c r="A542" s="28" t="s">
        <v>2928</v>
      </c>
      <c r="B542" s="28" t="s">
        <v>2928</v>
      </c>
    </row>
    <row r="543" spans="1:2">
      <c r="A543" s="28" t="s">
        <v>2933</v>
      </c>
      <c r="B543" s="28" t="s">
        <v>2933</v>
      </c>
    </row>
    <row r="544" spans="1:2">
      <c r="A544" s="28" t="s">
        <v>2938</v>
      </c>
      <c r="B544" s="28" t="s">
        <v>2938</v>
      </c>
    </row>
    <row r="545" spans="1:2">
      <c r="A545" s="28" t="s">
        <v>2943</v>
      </c>
      <c r="B545" s="28" t="s">
        <v>2943</v>
      </c>
    </row>
    <row r="546" spans="1:2">
      <c r="A546" s="28" t="s">
        <v>2948</v>
      </c>
      <c r="B546" s="28" t="s">
        <v>2948</v>
      </c>
    </row>
    <row r="547" spans="1:2">
      <c r="A547" s="28" t="s">
        <v>2953</v>
      </c>
      <c r="B547" s="28" t="s">
        <v>2953</v>
      </c>
    </row>
    <row r="548" spans="1:2">
      <c r="A548" s="28" t="s">
        <v>2958</v>
      </c>
      <c r="B548" s="28" t="s">
        <v>2958</v>
      </c>
    </row>
    <row r="549" spans="1:2">
      <c r="A549" s="28" t="s">
        <v>2963</v>
      </c>
      <c r="B549" s="28" t="s">
        <v>2963</v>
      </c>
    </row>
    <row r="550" spans="1:2">
      <c r="A550" s="28" t="s">
        <v>2968</v>
      </c>
      <c r="B550" s="28" t="s">
        <v>2968</v>
      </c>
    </row>
    <row r="551" spans="1:2">
      <c r="A551" s="28" t="s">
        <v>6185</v>
      </c>
      <c r="B551" s="28" t="s">
        <v>2972</v>
      </c>
    </row>
    <row r="552" spans="1:2">
      <c r="A552" s="28" t="s">
        <v>2977</v>
      </c>
      <c r="B552" s="28" t="s">
        <v>2977</v>
      </c>
    </row>
    <row r="553" spans="1:2">
      <c r="A553" s="28" t="s">
        <v>2982</v>
      </c>
      <c r="B553" s="28" t="s">
        <v>2982</v>
      </c>
    </row>
    <row r="554" spans="1:2">
      <c r="A554" s="28" t="s">
        <v>2987</v>
      </c>
      <c r="B554" s="28" t="s">
        <v>2987</v>
      </c>
    </row>
    <row r="555" spans="1:2">
      <c r="A555" s="28" t="s">
        <v>2992</v>
      </c>
      <c r="B555" s="28" t="s">
        <v>2992</v>
      </c>
    </row>
    <row r="556" spans="1:2">
      <c r="A556" s="28" t="s">
        <v>2997</v>
      </c>
      <c r="B556" s="28" t="s">
        <v>2997</v>
      </c>
    </row>
    <row r="557" spans="1:2">
      <c r="A557" s="28" t="s">
        <v>3002</v>
      </c>
      <c r="B557" s="28" t="s">
        <v>3002</v>
      </c>
    </row>
    <row r="558" spans="1:2">
      <c r="A558" s="28" t="s">
        <v>3007</v>
      </c>
      <c r="B558" s="28" t="s">
        <v>3007</v>
      </c>
    </row>
    <row r="559" spans="1:2">
      <c r="A559" s="28" t="s">
        <v>3012</v>
      </c>
      <c r="B559" s="28" t="s">
        <v>3012</v>
      </c>
    </row>
    <row r="560" spans="1:2">
      <c r="A560" s="28" t="s">
        <v>3017</v>
      </c>
      <c r="B560" s="28" t="s">
        <v>3017</v>
      </c>
    </row>
    <row r="561" spans="1:2">
      <c r="A561" s="28" t="s">
        <v>3023</v>
      </c>
      <c r="B561" s="28" t="s">
        <v>3023</v>
      </c>
    </row>
    <row r="562" spans="1:2">
      <c r="A562" s="28" t="s">
        <v>3029</v>
      </c>
      <c r="B562" s="28" t="s">
        <v>3029</v>
      </c>
    </row>
    <row r="563" spans="1:2">
      <c r="A563" s="28" t="s">
        <v>6186</v>
      </c>
      <c r="B563" s="28" t="s">
        <v>3034</v>
      </c>
    </row>
    <row r="564" spans="1:2">
      <c r="A564" s="28" t="s">
        <v>5148</v>
      </c>
      <c r="B564" s="28" t="s">
        <v>5148</v>
      </c>
    </row>
    <row r="565" spans="1:2">
      <c r="A565" s="28" t="s">
        <v>5138</v>
      </c>
      <c r="B565" s="28" t="s">
        <v>5138</v>
      </c>
    </row>
    <row r="566" spans="1:2">
      <c r="A566" s="28" t="s">
        <v>3048</v>
      </c>
      <c r="B566" s="28" t="s">
        <v>3048</v>
      </c>
    </row>
    <row r="567" spans="1:2">
      <c r="A567" s="28" t="s">
        <v>3053</v>
      </c>
      <c r="B567" s="28" t="s">
        <v>3053</v>
      </c>
    </row>
    <row r="568" spans="1:2">
      <c r="A568" s="28" t="s">
        <v>3058</v>
      </c>
      <c r="B568" s="28" t="s">
        <v>3058</v>
      </c>
    </row>
    <row r="569" spans="1:2">
      <c r="A569" s="28" t="s">
        <v>3063</v>
      </c>
      <c r="B569" s="28" t="s">
        <v>3063</v>
      </c>
    </row>
    <row r="570" spans="1:2">
      <c r="A570" s="28" t="s">
        <v>3068</v>
      </c>
      <c r="B570" s="28" t="s">
        <v>3068</v>
      </c>
    </row>
    <row r="571" spans="1:2">
      <c r="A571" s="28" t="s">
        <v>3073</v>
      </c>
      <c r="B571" s="28" t="s">
        <v>3073</v>
      </c>
    </row>
    <row r="572" spans="1:2">
      <c r="A572" s="28" t="s">
        <v>3078</v>
      </c>
      <c r="B572" s="28" t="s">
        <v>3078</v>
      </c>
    </row>
    <row r="573" spans="1:2">
      <c r="A573" s="28" t="s">
        <v>3083</v>
      </c>
      <c r="B573" s="28" t="s">
        <v>3083</v>
      </c>
    </row>
    <row r="574" spans="1:2">
      <c r="A574" s="28" t="s">
        <v>3088</v>
      </c>
      <c r="B574" s="28" t="s">
        <v>3088</v>
      </c>
    </row>
    <row r="575" spans="1:2">
      <c r="A575" s="28" t="s">
        <v>3093</v>
      </c>
      <c r="B575" s="28" t="s">
        <v>3093</v>
      </c>
    </row>
    <row r="576" spans="1:2">
      <c r="A576" s="28" t="s">
        <v>5135</v>
      </c>
      <c r="B576" s="28" t="s">
        <v>5135</v>
      </c>
    </row>
    <row r="577" spans="1:2">
      <c r="A577" s="28" t="s">
        <v>3102</v>
      </c>
      <c r="B577" s="28" t="s">
        <v>3102</v>
      </c>
    </row>
    <row r="578" spans="1:2">
      <c r="A578" s="28" t="s">
        <v>3107</v>
      </c>
      <c r="B578" s="28" t="s">
        <v>3107</v>
      </c>
    </row>
    <row r="579" spans="1:2">
      <c r="A579" s="28" t="s">
        <v>5144</v>
      </c>
      <c r="B579" s="28" t="s">
        <v>5144</v>
      </c>
    </row>
    <row r="580" spans="1:2">
      <c r="A580" s="28" t="s">
        <v>6187</v>
      </c>
      <c r="B580" s="28" t="s">
        <v>3115</v>
      </c>
    </row>
    <row r="581" spans="1:2">
      <c r="A581" s="28" t="s">
        <v>3120</v>
      </c>
      <c r="B581" s="28" t="s">
        <v>3120</v>
      </c>
    </row>
    <row r="582" spans="1:2">
      <c r="A582" s="28" t="s">
        <v>5153</v>
      </c>
      <c r="B582" s="28" t="s">
        <v>5153</v>
      </c>
    </row>
    <row r="583" spans="1:2">
      <c r="A583" s="28" t="s">
        <v>3129</v>
      </c>
      <c r="B583" s="28" t="s">
        <v>3129</v>
      </c>
    </row>
    <row r="584" spans="1:2">
      <c r="A584" s="28" t="s">
        <v>3134</v>
      </c>
      <c r="B584" s="28" t="s">
        <v>3134</v>
      </c>
    </row>
    <row r="585" spans="1:2">
      <c r="A585" s="28" t="s">
        <v>3139</v>
      </c>
      <c r="B585" s="28" t="s">
        <v>3139</v>
      </c>
    </row>
    <row r="586" spans="1:2">
      <c r="A586" s="28" t="s">
        <v>3144</v>
      </c>
      <c r="B586" s="28" t="s">
        <v>3144</v>
      </c>
    </row>
    <row r="587" spans="1:2">
      <c r="A587" s="28" t="s">
        <v>3149</v>
      </c>
      <c r="B587" s="28" t="s">
        <v>3149</v>
      </c>
    </row>
    <row r="588" spans="1:2">
      <c r="A588" s="28" t="s">
        <v>3155</v>
      </c>
      <c r="B588" s="28" t="s">
        <v>3155</v>
      </c>
    </row>
    <row r="589" spans="1:2">
      <c r="A589" s="28" t="s">
        <v>3161</v>
      </c>
      <c r="B589" s="28" t="s">
        <v>3161</v>
      </c>
    </row>
    <row r="590" spans="1:2">
      <c r="A590" s="28" t="s">
        <v>3167</v>
      </c>
      <c r="B590" s="28" t="s">
        <v>3167</v>
      </c>
    </row>
    <row r="591" spans="1:2">
      <c r="A591" s="28" t="s">
        <v>3173</v>
      </c>
      <c r="B591" s="28" t="s">
        <v>3173</v>
      </c>
    </row>
    <row r="592" spans="1:2">
      <c r="A592" s="28" t="s">
        <v>3179</v>
      </c>
      <c r="B592" s="28" t="s">
        <v>3179</v>
      </c>
    </row>
    <row r="593" spans="1:2">
      <c r="A593" s="28" t="s">
        <v>3184</v>
      </c>
      <c r="B593" s="28" t="s">
        <v>3184</v>
      </c>
    </row>
    <row r="594" spans="1:2">
      <c r="A594" s="28" t="s">
        <v>3190</v>
      </c>
      <c r="B594" s="28" t="s">
        <v>3190</v>
      </c>
    </row>
    <row r="595" spans="1:2">
      <c r="A595" s="28" t="s">
        <v>3195</v>
      </c>
      <c r="B595" s="28" t="s">
        <v>3195</v>
      </c>
    </row>
    <row r="596" spans="1:2">
      <c r="A596" s="28" t="s">
        <v>3200</v>
      </c>
      <c r="B596" s="28" t="s">
        <v>3200</v>
      </c>
    </row>
    <row r="597" spans="1:2">
      <c r="A597" s="28" t="s">
        <v>3205</v>
      </c>
      <c r="B597" s="28" t="s">
        <v>3205</v>
      </c>
    </row>
    <row r="598" spans="1:2">
      <c r="A598" s="28" t="s">
        <v>3210</v>
      </c>
      <c r="B598" s="28" t="s">
        <v>3210</v>
      </c>
    </row>
    <row r="599" spans="1:2">
      <c r="A599" s="28" t="s">
        <v>3216</v>
      </c>
      <c r="B599" s="28" t="s">
        <v>3216</v>
      </c>
    </row>
    <row r="600" spans="1:2">
      <c r="A600" s="28" t="s">
        <v>3221</v>
      </c>
      <c r="B600" s="28" t="s">
        <v>3221</v>
      </c>
    </row>
    <row r="601" spans="1:2">
      <c r="A601" s="28" t="s">
        <v>3226</v>
      </c>
      <c r="B601" s="28" t="s">
        <v>3226</v>
      </c>
    </row>
    <row r="602" spans="1:2">
      <c r="A602" s="28" t="s">
        <v>3231</v>
      </c>
      <c r="B602" s="28" t="s">
        <v>3231</v>
      </c>
    </row>
    <row r="603" spans="1:2">
      <c r="A603" s="28" t="s">
        <v>3236</v>
      </c>
      <c r="B603" s="28" t="s">
        <v>3236</v>
      </c>
    </row>
    <row r="604" spans="1:2">
      <c r="A604" s="28" t="s">
        <v>3240</v>
      </c>
      <c r="B604" s="28" t="s">
        <v>3240</v>
      </c>
    </row>
    <row r="605" spans="1:2">
      <c r="A605" s="28" t="s">
        <v>3245</v>
      </c>
      <c r="B605" s="28" t="s">
        <v>3245</v>
      </c>
    </row>
    <row r="606" spans="1:2">
      <c r="A606" s="28" t="s">
        <v>3251</v>
      </c>
      <c r="B606" s="28" t="s">
        <v>3251</v>
      </c>
    </row>
    <row r="607" spans="1:2">
      <c r="A607" s="28" t="s">
        <v>3256</v>
      </c>
      <c r="B607" s="28" t="s">
        <v>3256</v>
      </c>
    </row>
    <row r="608" spans="1:2">
      <c r="A608" s="28" t="s">
        <v>3261</v>
      </c>
      <c r="B608" s="28" t="s">
        <v>3261</v>
      </c>
    </row>
    <row r="609" spans="1:2">
      <c r="A609" s="28" t="s">
        <v>3266</v>
      </c>
      <c r="B609" s="28" t="s">
        <v>3266</v>
      </c>
    </row>
    <row r="610" spans="1:2">
      <c r="A610" s="28" t="s">
        <v>3272</v>
      </c>
      <c r="B610" s="28" t="s">
        <v>3272</v>
      </c>
    </row>
    <row r="611" spans="1:2">
      <c r="A611" s="28" t="s">
        <v>3276</v>
      </c>
      <c r="B611" s="28" t="s">
        <v>3276</v>
      </c>
    </row>
    <row r="612" spans="1:2">
      <c r="A612" s="28" t="s">
        <v>3283</v>
      </c>
      <c r="B612" s="28" t="s">
        <v>3283</v>
      </c>
    </row>
    <row r="613" spans="1:2">
      <c r="A613" s="28" t="s">
        <v>3288</v>
      </c>
      <c r="B613" s="28" t="s">
        <v>3288</v>
      </c>
    </row>
    <row r="614" spans="1:2">
      <c r="A614" s="28" t="s">
        <v>3293</v>
      </c>
      <c r="B614" s="28" t="s">
        <v>3293</v>
      </c>
    </row>
    <row r="615" spans="1:2">
      <c r="A615" s="28" t="s">
        <v>3298</v>
      </c>
      <c r="B615" s="28" t="s">
        <v>3298</v>
      </c>
    </row>
    <row r="616" spans="1:2">
      <c r="A616" s="28" t="s">
        <v>3303</v>
      </c>
      <c r="B616" s="28" t="s">
        <v>3303</v>
      </c>
    </row>
    <row r="617" spans="1:2">
      <c r="A617" s="28" t="s">
        <v>3308</v>
      </c>
      <c r="B617" s="28" t="s">
        <v>3308</v>
      </c>
    </row>
    <row r="618" spans="1:2">
      <c r="A618" s="28" t="s">
        <v>3313</v>
      </c>
      <c r="B618" s="28" t="s">
        <v>3313</v>
      </c>
    </row>
    <row r="619" spans="1:2">
      <c r="A619" s="28" t="s">
        <v>3318</v>
      </c>
      <c r="B619" s="28" t="s">
        <v>3318</v>
      </c>
    </row>
    <row r="620" spans="1:2">
      <c r="A620" s="28" t="s">
        <v>3323</v>
      </c>
      <c r="B620" s="28" t="s">
        <v>3323</v>
      </c>
    </row>
    <row r="621" spans="1:2">
      <c r="A621" s="28" t="s">
        <v>3328</v>
      </c>
      <c r="B621" s="28" t="s">
        <v>3328</v>
      </c>
    </row>
    <row r="622" spans="1:2">
      <c r="A622" s="28" t="s">
        <v>3333</v>
      </c>
      <c r="B622" s="28" t="s">
        <v>3333</v>
      </c>
    </row>
    <row r="623" spans="1:2">
      <c r="A623" s="28" t="s">
        <v>3338</v>
      </c>
      <c r="B623" s="28" t="s">
        <v>3338</v>
      </c>
    </row>
    <row r="624" spans="1:2">
      <c r="A624" s="28" t="s">
        <v>3343</v>
      </c>
      <c r="B624" s="28" t="s">
        <v>3343</v>
      </c>
    </row>
    <row r="625" spans="1:2">
      <c r="A625" s="28" t="s">
        <v>3348</v>
      </c>
      <c r="B625" s="28" t="s">
        <v>3348</v>
      </c>
    </row>
    <row r="626" spans="1:2">
      <c r="A626" s="28" t="s">
        <v>3353</v>
      </c>
      <c r="B626" s="28" t="s">
        <v>3353</v>
      </c>
    </row>
    <row r="627" spans="1:2">
      <c r="A627" s="28" t="s">
        <v>3359</v>
      </c>
      <c r="B627" s="28" t="s">
        <v>3359</v>
      </c>
    </row>
    <row r="628" spans="1:2">
      <c r="A628" s="28" t="s">
        <v>3364</v>
      </c>
      <c r="B628" s="28" t="s">
        <v>3364</v>
      </c>
    </row>
    <row r="629" spans="1:2">
      <c r="A629" s="28" t="s">
        <v>3370</v>
      </c>
      <c r="B629" s="28" t="s">
        <v>3370</v>
      </c>
    </row>
    <row r="630" spans="1:2">
      <c r="A630" s="28" t="s">
        <v>3375</v>
      </c>
      <c r="B630" s="28" t="s">
        <v>3375</v>
      </c>
    </row>
    <row r="631" spans="1:2">
      <c r="A631" s="28" t="s">
        <v>3381</v>
      </c>
      <c r="B631" s="28" t="s">
        <v>3381</v>
      </c>
    </row>
    <row r="632" spans="1:2">
      <c r="A632" s="28" t="s">
        <v>3386</v>
      </c>
      <c r="B632" s="28" t="s">
        <v>3386</v>
      </c>
    </row>
    <row r="633" spans="1:2">
      <c r="A633" s="28" t="s">
        <v>3391</v>
      </c>
      <c r="B633" s="28" t="s">
        <v>3391</v>
      </c>
    </row>
    <row r="634" spans="1:2">
      <c r="A634" s="28" t="s">
        <v>3396</v>
      </c>
      <c r="B634" s="28" t="s">
        <v>3396</v>
      </c>
    </row>
    <row r="635" spans="1:2">
      <c r="A635" s="28" t="s">
        <v>6188</v>
      </c>
      <c r="B635" s="28" t="s">
        <v>3402</v>
      </c>
    </row>
    <row r="636" spans="1:2">
      <c r="A636" s="28" t="s">
        <v>3407</v>
      </c>
      <c r="B636" s="28" t="s">
        <v>3407</v>
      </c>
    </row>
    <row r="637" spans="1:2">
      <c r="A637" s="28" t="s">
        <v>3413</v>
      </c>
      <c r="B637" s="28" t="s">
        <v>3413</v>
      </c>
    </row>
    <row r="638" spans="1:2">
      <c r="A638" s="28" t="s">
        <v>3418</v>
      </c>
      <c r="B638" s="28" t="s">
        <v>3418</v>
      </c>
    </row>
    <row r="639" spans="1:2">
      <c r="A639" s="28" t="s">
        <v>6189</v>
      </c>
      <c r="B639" s="28" t="s">
        <v>3422</v>
      </c>
    </row>
    <row r="640" spans="1:2">
      <c r="A640" s="28" t="s">
        <v>3427</v>
      </c>
      <c r="B640" s="28" t="s">
        <v>3427</v>
      </c>
    </row>
    <row r="641" spans="1:2">
      <c r="A641" s="28" t="s">
        <v>3432</v>
      </c>
      <c r="B641" s="28" t="s">
        <v>3432</v>
      </c>
    </row>
    <row r="642" spans="1:2">
      <c r="A642" s="28" t="s">
        <v>3437</v>
      </c>
      <c r="B642" s="28" t="s">
        <v>3437</v>
      </c>
    </row>
    <row r="643" spans="1:2">
      <c r="A643" s="28" t="s">
        <v>3442</v>
      </c>
      <c r="B643" s="28" t="s">
        <v>3442</v>
      </c>
    </row>
    <row r="644" spans="1:2">
      <c r="A644" s="28" t="s">
        <v>3448</v>
      </c>
      <c r="B644" s="28" t="s">
        <v>3448</v>
      </c>
    </row>
    <row r="645" spans="1:2">
      <c r="A645" s="28" t="s">
        <v>3453</v>
      </c>
      <c r="B645" s="28" t="s">
        <v>3453</v>
      </c>
    </row>
    <row r="646" spans="1:2">
      <c r="A646" s="28" t="s">
        <v>3459</v>
      </c>
      <c r="B646" s="28" t="s">
        <v>3459</v>
      </c>
    </row>
    <row r="647" spans="1:2">
      <c r="A647" s="28" t="s">
        <v>3465</v>
      </c>
      <c r="B647" s="28" t="s">
        <v>3465</v>
      </c>
    </row>
    <row r="648" spans="1:2">
      <c r="A648" s="28" t="s">
        <v>3471</v>
      </c>
      <c r="B648" s="28" t="s">
        <v>3471</v>
      </c>
    </row>
    <row r="649" spans="1:2">
      <c r="A649" s="28" t="s">
        <v>3476</v>
      </c>
      <c r="B649" s="28" t="s">
        <v>3476</v>
      </c>
    </row>
    <row r="650" spans="1:2">
      <c r="A650" s="28" t="s">
        <v>3481</v>
      </c>
      <c r="B650" s="28" t="s">
        <v>3481</v>
      </c>
    </row>
    <row r="651" spans="1:2">
      <c r="A651" s="28" t="s">
        <v>3491</v>
      </c>
      <c r="B651" s="28" t="s">
        <v>3491</v>
      </c>
    </row>
    <row r="652" spans="1:2">
      <c r="A652" s="28" t="s">
        <v>3486</v>
      </c>
      <c r="B652" s="28" t="s">
        <v>3486</v>
      </c>
    </row>
    <row r="653" spans="1:2">
      <c r="A653" s="28" t="s">
        <v>6190</v>
      </c>
      <c r="B653" s="28" t="s">
        <v>3497</v>
      </c>
    </row>
    <row r="654" spans="1:2">
      <c r="A654" s="28" t="s">
        <v>3502</v>
      </c>
      <c r="B654" s="28" t="s">
        <v>3502</v>
      </c>
    </row>
    <row r="655" spans="1:2">
      <c r="A655" s="28" t="s">
        <v>3507</v>
      </c>
      <c r="B655" s="28" t="s">
        <v>3507</v>
      </c>
    </row>
    <row r="656" spans="1:2">
      <c r="A656" s="28" t="s">
        <v>3512</v>
      </c>
      <c r="B656" s="28" t="s">
        <v>3512</v>
      </c>
    </row>
    <row r="657" spans="1:2">
      <c r="A657" s="28" t="s">
        <v>3517</v>
      </c>
      <c r="B657" s="28" t="s">
        <v>3517</v>
      </c>
    </row>
    <row r="658" spans="1:2">
      <c r="A658" s="28" t="s">
        <v>5122</v>
      </c>
      <c r="B658" s="28" t="s">
        <v>5122</v>
      </c>
    </row>
    <row r="659" spans="1:2">
      <c r="A659" s="28" t="s">
        <v>3522</v>
      </c>
      <c r="B659" s="28" t="s">
        <v>3522</v>
      </c>
    </row>
    <row r="660" spans="1:2">
      <c r="A660" s="28" t="s">
        <v>3527</v>
      </c>
      <c r="B660" s="28" t="s">
        <v>3527</v>
      </c>
    </row>
    <row r="661" spans="1:2">
      <c r="A661" s="28" t="s">
        <v>3532</v>
      </c>
      <c r="B661" s="28" t="s">
        <v>3532</v>
      </c>
    </row>
    <row r="662" spans="1:2">
      <c r="A662" s="28" t="s">
        <v>3537</v>
      </c>
      <c r="B662" s="28" t="s">
        <v>3537</v>
      </c>
    </row>
    <row r="663" spans="1:2">
      <c r="A663" s="28" t="s">
        <v>3542</v>
      </c>
      <c r="B663" s="28" t="s">
        <v>3542</v>
      </c>
    </row>
    <row r="664" spans="1:2">
      <c r="A664" s="28" t="s">
        <v>3547</v>
      </c>
      <c r="B664" s="28" t="s">
        <v>3547</v>
      </c>
    </row>
    <row r="665" spans="1:2">
      <c r="A665" s="28" t="s">
        <v>3552</v>
      </c>
      <c r="B665" s="28" t="s">
        <v>3552</v>
      </c>
    </row>
    <row r="666" spans="1:2">
      <c r="A666" s="28" t="s">
        <v>3557</v>
      </c>
      <c r="B666" s="28" t="s">
        <v>3557</v>
      </c>
    </row>
    <row r="667" spans="1:2">
      <c r="A667" s="28" t="s">
        <v>3563</v>
      </c>
      <c r="B667" s="28" t="s">
        <v>3563</v>
      </c>
    </row>
    <row r="668" spans="1:2">
      <c r="A668" s="28" t="s">
        <v>3568</v>
      </c>
      <c r="B668" s="28" t="s">
        <v>3568</v>
      </c>
    </row>
    <row r="669" spans="1:2">
      <c r="A669" s="28" t="s">
        <v>3573</v>
      </c>
      <c r="B669" s="28" t="s">
        <v>3573</v>
      </c>
    </row>
    <row r="670" spans="1:2">
      <c r="A670" s="28" t="s">
        <v>3579</v>
      </c>
      <c r="B670" s="28" t="s">
        <v>3579</v>
      </c>
    </row>
    <row r="671" spans="1:2">
      <c r="A671" s="28" t="s">
        <v>3585</v>
      </c>
      <c r="B671" s="28" t="s">
        <v>3585</v>
      </c>
    </row>
    <row r="672" spans="1:2">
      <c r="A672" s="28" t="s">
        <v>6191</v>
      </c>
      <c r="B672" s="28" t="s">
        <v>3589</v>
      </c>
    </row>
    <row r="673" spans="1:2">
      <c r="A673" s="28" t="s">
        <v>3594</v>
      </c>
      <c r="B673" s="28" t="s">
        <v>3594</v>
      </c>
    </row>
    <row r="674" spans="1:2">
      <c r="A674" s="28" t="s">
        <v>3599</v>
      </c>
      <c r="B674" s="28" t="s">
        <v>3599</v>
      </c>
    </row>
    <row r="675" spans="1:2">
      <c r="A675" s="28" t="s">
        <v>3605</v>
      </c>
      <c r="B675" s="28" t="s">
        <v>3605</v>
      </c>
    </row>
    <row r="676" spans="1:2">
      <c r="A676" s="28" t="s">
        <v>3610</v>
      </c>
      <c r="B676" s="28" t="s">
        <v>3610</v>
      </c>
    </row>
    <row r="677" spans="1:2">
      <c r="A677" s="28" t="s">
        <v>3615</v>
      </c>
      <c r="B677" s="28" t="s">
        <v>3615</v>
      </c>
    </row>
    <row r="678" spans="1:2">
      <c r="A678" s="28" t="s">
        <v>3620</v>
      </c>
      <c r="B678" s="28" t="s">
        <v>3620</v>
      </c>
    </row>
    <row r="679" spans="1:2">
      <c r="A679" s="28" t="s">
        <v>3625</v>
      </c>
      <c r="B679" s="28" t="s">
        <v>3625</v>
      </c>
    </row>
    <row r="680" spans="1:2">
      <c r="A680" s="28" t="s">
        <v>3631</v>
      </c>
      <c r="B680" s="28" t="s">
        <v>3631</v>
      </c>
    </row>
    <row r="681" spans="1:2">
      <c r="A681" s="28" t="s">
        <v>3637</v>
      </c>
      <c r="B681" s="28" t="s">
        <v>3637</v>
      </c>
    </row>
    <row r="682" spans="1:2">
      <c r="A682" s="28" t="s">
        <v>3643</v>
      </c>
      <c r="B682" s="28" t="s">
        <v>3643</v>
      </c>
    </row>
    <row r="683" spans="1:2">
      <c r="A683" s="28" t="s">
        <v>3649</v>
      </c>
      <c r="B683" s="28" t="s">
        <v>3649</v>
      </c>
    </row>
    <row r="684" spans="1:2">
      <c r="A684" s="28" t="s">
        <v>3654</v>
      </c>
      <c r="B684" s="28" t="s">
        <v>3654</v>
      </c>
    </row>
    <row r="685" spans="1:2">
      <c r="A685" s="28" t="s">
        <v>3659</v>
      </c>
      <c r="B685" s="28" t="s">
        <v>3659</v>
      </c>
    </row>
    <row r="686" spans="1:2">
      <c r="A686" s="28" t="s">
        <v>3664</v>
      </c>
      <c r="B686" s="28" t="s">
        <v>3664</v>
      </c>
    </row>
    <row r="687" spans="1:2">
      <c r="A687" s="28" t="s">
        <v>3669</v>
      </c>
      <c r="B687" s="28" t="s">
        <v>3669</v>
      </c>
    </row>
    <row r="688" spans="1:2">
      <c r="A688" s="28" t="s">
        <v>3674</v>
      </c>
      <c r="B688" s="28" t="s">
        <v>3674</v>
      </c>
    </row>
    <row r="689" spans="1:2">
      <c r="A689" s="28" t="s">
        <v>3679</v>
      </c>
      <c r="B689" s="28" t="s">
        <v>3679</v>
      </c>
    </row>
    <row r="690" spans="1:2">
      <c r="A690" s="28" t="s">
        <v>3684</v>
      </c>
      <c r="B690" s="28" t="s">
        <v>3684</v>
      </c>
    </row>
    <row r="691" spans="1:2">
      <c r="A691" s="28" t="s">
        <v>3690</v>
      </c>
      <c r="B691" s="28" t="s">
        <v>3690</v>
      </c>
    </row>
    <row r="692" spans="1:2">
      <c r="A692" s="28" t="s">
        <v>3695</v>
      </c>
      <c r="B692" s="28" t="s">
        <v>3695</v>
      </c>
    </row>
    <row r="693" spans="1:2">
      <c r="A693" s="28" t="s">
        <v>3700</v>
      </c>
      <c r="B693" s="28" t="s">
        <v>3700</v>
      </c>
    </row>
    <row r="694" spans="1:2">
      <c r="A694" s="28" t="s">
        <v>6192</v>
      </c>
      <c r="B694" s="28" t="s">
        <v>3704</v>
      </c>
    </row>
    <row r="695" spans="1:2">
      <c r="A695" s="28" t="s">
        <v>3709</v>
      </c>
      <c r="B695" s="28" t="s">
        <v>3709</v>
      </c>
    </row>
    <row r="696" spans="1:2">
      <c r="A696" s="28" t="s">
        <v>3714</v>
      </c>
      <c r="B696" s="28" t="s">
        <v>3714</v>
      </c>
    </row>
    <row r="697" spans="1:2">
      <c r="A697" s="28" t="s">
        <v>3720</v>
      </c>
      <c r="B697" s="28" t="s">
        <v>3720</v>
      </c>
    </row>
    <row r="698" spans="1:2">
      <c r="A698" s="28" t="s">
        <v>3725</v>
      </c>
      <c r="B698" s="28" t="s">
        <v>3725</v>
      </c>
    </row>
    <row r="699" spans="1:2">
      <c r="A699" s="28" t="s">
        <v>3730</v>
      </c>
      <c r="B699" s="28" t="s">
        <v>3730</v>
      </c>
    </row>
    <row r="700" spans="1:2">
      <c r="A700" s="28" t="s">
        <v>3735</v>
      </c>
      <c r="B700" s="28" t="s">
        <v>3735</v>
      </c>
    </row>
    <row r="701" spans="1:2">
      <c r="A701" s="28" t="s">
        <v>3740</v>
      </c>
      <c r="B701" s="28" t="s">
        <v>3740</v>
      </c>
    </row>
    <row r="702" spans="1:2">
      <c r="A702" s="28" t="s">
        <v>6193</v>
      </c>
      <c r="B702" s="28" t="s">
        <v>3744</v>
      </c>
    </row>
    <row r="703" spans="1:2">
      <c r="A703" s="28" t="s">
        <v>3750</v>
      </c>
      <c r="B703" s="28" t="s">
        <v>3750</v>
      </c>
    </row>
    <row r="704" spans="1:2">
      <c r="A704" s="28" t="s">
        <v>3756</v>
      </c>
      <c r="B704" s="28" t="s">
        <v>3756</v>
      </c>
    </row>
    <row r="705" spans="1:2">
      <c r="A705" s="28" t="s">
        <v>3761</v>
      </c>
      <c r="B705" s="28" t="s">
        <v>3761</v>
      </c>
    </row>
    <row r="706" spans="1:2">
      <c r="A706" s="28" t="s">
        <v>3766</v>
      </c>
      <c r="B706" s="28" t="s">
        <v>3766</v>
      </c>
    </row>
    <row r="707" spans="1:2">
      <c r="A707" s="28" t="s">
        <v>3772</v>
      </c>
      <c r="B707" s="28" t="s">
        <v>3772</v>
      </c>
    </row>
    <row r="708" spans="1:2">
      <c r="A708" s="28" t="s">
        <v>3778</v>
      </c>
      <c r="B708" s="28" t="s">
        <v>3778</v>
      </c>
    </row>
    <row r="709" spans="1:2">
      <c r="A709" s="28" t="s">
        <v>3783</v>
      </c>
      <c r="B709" s="28" t="s">
        <v>3783</v>
      </c>
    </row>
    <row r="710" spans="1:2">
      <c r="A710" s="28" t="s">
        <v>3788</v>
      </c>
      <c r="B710" s="28" t="s">
        <v>3788</v>
      </c>
    </row>
    <row r="711" spans="1:2">
      <c r="A711" s="28" t="s">
        <v>3794</v>
      </c>
      <c r="B711" s="28" t="s">
        <v>3794</v>
      </c>
    </row>
    <row r="712" spans="1:2">
      <c r="A712" s="28" t="s">
        <v>3799</v>
      </c>
      <c r="B712" s="28" t="s">
        <v>3799</v>
      </c>
    </row>
    <row r="713" spans="1:2">
      <c r="A713" s="28" t="s">
        <v>3804</v>
      </c>
      <c r="B713" s="28" t="s">
        <v>3804</v>
      </c>
    </row>
    <row r="714" spans="1:2">
      <c r="A714" s="28" t="s">
        <v>3809</v>
      </c>
      <c r="B714" s="28" t="s">
        <v>3809</v>
      </c>
    </row>
    <row r="715" spans="1:2">
      <c r="A715" s="28" t="s">
        <v>3814</v>
      </c>
      <c r="B715" s="28" t="s">
        <v>3814</v>
      </c>
    </row>
    <row r="716" spans="1:2">
      <c r="A716" s="28" t="s">
        <v>3819</v>
      </c>
      <c r="B716" s="28" t="s">
        <v>3819</v>
      </c>
    </row>
    <row r="717" spans="1:2">
      <c r="A717" s="28" t="s">
        <v>3825</v>
      </c>
      <c r="B717" s="28" t="s">
        <v>3825</v>
      </c>
    </row>
    <row r="718" spans="1:2">
      <c r="A718" s="28" t="s">
        <v>3830</v>
      </c>
      <c r="B718" s="28" t="s">
        <v>3830</v>
      </c>
    </row>
    <row r="719" spans="1:2">
      <c r="A719" s="28" t="s">
        <v>3835</v>
      </c>
      <c r="B719" s="28" t="s">
        <v>3835</v>
      </c>
    </row>
    <row r="720" spans="1:2">
      <c r="A720" s="28" t="s">
        <v>3840</v>
      </c>
      <c r="B720" s="28" t="s">
        <v>3840</v>
      </c>
    </row>
    <row r="721" spans="1:2">
      <c r="A721" s="28" t="s">
        <v>6194</v>
      </c>
      <c r="B721" s="28" t="s">
        <v>3844</v>
      </c>
    </row>
    <row r="722" spans="1:2">
      <c r="A722" s="28" t="s">
        <v>3849</v>
      </c>
      <c r="B722" s="28" t="s">
        <v>3849</v>
      </c>
    </row>
    <row r="723" spans="1:2">
      <c r="A723" s="28" t="s">
        <v>3854</v>
      </c>
      <c r="B723" s="28" t="s">
        <v>3854</v>
      </c>
    </row>
    <row r="724" spans="1:2">
      <c r="A724" s="28" t="s">
        <v>3859</v>
      </c>
      <c r="B724" s="28" t="s">
        <v>3859</v>
      </c>
    </row>
    <row r="725" spans="1:2">
      <c r="A725" s="28" t="s">
        <v>3864</v>
      </c>
      <c r="B725" s="28" t="s">
        <v>3864</v>
      </c>
    </row>
    <row r="726" spans="1:2">
      <c r="A726" s="28" t="s">
        <v>3869</v>
      </c>
      <c r="B726" s="28" t="s">
        <v>3869</v>
      </c>
    </row>
    <row r="727" spans="1:2">
      <c r="A727" s="28" t="s">
        <v>3874</v>
      </c>
      <c r="B727" s="28" t="s">
        <v>3874</v>
      </c>
    </row>
    <row r="728" spans="1:2">
      <c r="A728" s="28" t="s">
        <v>3879</v>
      </c>
      <c r="B728" s="28" t="s">
        <v>3879</v>
      </c>
    </row>
    <row r="729" spans="1:2">
      <c r="A729" s="28" t="s">
        <v>3885</v>
      </c>
      <c r="B729" s="28" t="s">
        <v>3885</v>
      </c>
    </row>
    <row r="730" spans="1:2">
      <c r="A730" s="28" t="s">
        <v>3890</v>
      </c>
      <c r="B730" s="28" t="s">
        <v>3890</v>
      </c>
    </row>
    <row r="731" spans="1:2">
      <c r="A731" s="28" t="s">
        <v>3896</v>
      </c>
      <c r="B731" s="28" t="s">
        <v>3896</v>
      </c>
    </row>
    <row r="732" spans="1:2">
      <c r="A732" s="28" t="s">
        <v>3901</v>
      </c>
      <c r="B732" s="28" t="s">
        <v>3901</v>
      </c>
    </row>
    <row r="733" spans="1:2">
      <c r="A733" s="28" t="s">
        <v>3906</v>
      </c>
      <c r="B733" s="28" t="s">
        <v>3906</v>
      </c>
    </row>
    <row r="734" spans="1:2">
      <c r="A734" s="28" t="s">
        <v>3911</v>
      </c>
      <c r="B734" s="28" t="s">
        <v>3911</v>
      </c>
    </row>
    <row r="735" spans="1:2">
      <c r="A735" s="28" t="s">
        <v>3917</v>
      </c>
      <c r="B735" s="28" t="s">
        <v>3917</v>
      </c>
    </row>
    <row r="736" spans="1:2">
      <c r="A736" s="28" t="s">
        <v>3922</v>
      </c>
      <c r="B736" s="28" t="s">
        <v>3922</v>
      </c>
    </row>
    <row r="737" spans="1:2">
      <c r="A737" s="28" t="s">
        <v>3927</v>
      </c>
      <c r="B737" s="28" t="s">
        <v>3927</v>
      </c>
    </row>
    <row r="738" spans="1:2">
      <c r="A738" s="28" t="s">
        <v>3932</v>
      </c>
      <c r="B738" s="28" t="s">
        <v>3932</v>
      </c>
    </row>
    <row r="739" spans="1:2">
      <c r="A739" s="28" t="s">
        <v>6195</v>
      </c>
      <c r="B739" s="28" t="s">
        <v>3936</v>
      </c>
    </row>
    <row r="740" spans="1:2">
      <c r="A740" s="28" t="s">
        <v>3942</v>
      </c>
      <c r="B740" s="28" t="s">
        <v>3942</v>
      </c>
    </row>
    <row r="741" spans="1:2">
      <c r="A741" s="28" t="s">
        <v>3948</v>
      </c>
      <c r="B741" s="28" t="s">
        <v>3948</v>
      </c>
    </row>
    <row r="742" spans="1:2">
      <c r="A742" s="28" t="s">
        <v>3953</v>
      </c>
      <c r="B742" s="28" t="s">
        <v>3953</v>
      </c>
    </row>
    <row r="743" spans="1:2">
      <c r="A743" s="28" t="s">
        <v>3958</v>
      </c>
      <c r="B743" s="28" t="s">
        <v>3958</v>
      </c>
    </row>
    <row r="744" spans="1:2">
      <c r="A744" s="28" t="s">
        <v>3963</v>
      </c>
      <c r="B744" s="28" t="s">
        <v>3963</v>
      </c>
    </row>
    <row r="745" spans="1:2">
      <c r="A745" s="28" t="s">
        <v>3968</v>
      </c>
      <c r="B745" s="28" t="s">
        <v>3968</v>
      </c>
    </row>
    <row r="746" spans="1:2">
      <c r="A746" s="28" t="s">
        <v>3973</v>
      </c>
      <c r="B746" s="28" t="s">
        <v>3973</v>
      </c>
    </row>
    <row r="747" spans="1:2">
      <c r="A747" s="28" t="s">
        <v>3979</v>
      </c>
      <c r="B747" s="28" t="s">
        <v>3979</v>
      </c>
    </row>
    <row r="748" spans="1:2">
      <c r="A748" s="28" t="s">
        <v>3984</v>
      </c>
      <c r="B748" s="28" t="s">
        <v>3984</v>
      </c>
    </row>
    <row r="749" spans="1:2">
      <c r="A749" s="28" t="s">
        <v>3989</v>
      </c>
      <c r="B749" s="28" t="s">
        <v>3989</v>
      </c>
    </row>
    <row r="750" spans="1:2">
      <c r="A750" s="28" t="s">
        <v>3994</v>
      </c>
      <c r="B750" s="28" t="s">
        <v>3994</v>
      </c>
    </row>
    <row r="751" spans="1:2">
      <c r="A751" s="28" t="s">
        <v>3999</v>
      </c>
      <c r="B751" s="28" t="s">
        <v>3999</v>
      </c>
    </row>
    <row r="752" spans="1:2">
      <c r="A752" s="28" t="s">
        <v>4004</v>
      </c>
      <c r="B752" s="28" t="s">
        <v>4004</v>
      </c>
    </row>
    <row r="753" spans="1:2">
      <c r="A753" s="28" t="s">
        <v>4009</v>
      </c>
      <c r="B753" s="28" t="s">
        <v>4009</v>
      </c>
    </row>
    <row r="754" spans="1:2">
      <c r="A754" s="28" t="s">
        <v>4014</v>
      </c>
      <c r="B754" s="28" t="s">
        <v>4014</v>
      </c>
    </row>
    <row r="755" spans="1:2">
      <c r="A755" s="28" t="s">
        <v>4019</v>
      </c>
      <c r="B755" s="28" t="s">
        <v>4019</v>
      </c>
    </row>
    <row r="756" spans="1:2">
      <c r="A756" s="28" t="s">
        <v>4024</v>
      </c>
      <c r="B756" s="28" t="s">
        <v>4024</v>
      </c>
    </row>
    <row r="757" spans="1:2">
      <c r="A757" s="28" t="s">
        <v>4029</v>
      </c>
      <c r="B757" s="28" t="s">
        <v>4029</v>
      </c>
    </row>
    <row r="758" spans="1:2">
      <c r="A758" s="28" t="s">
        <v>4034</v>
      </c>
      <c r="B758" s="28" t="s">
        <v>4034</v>
      </c>
    </row>
    <row r="759" spans="1:2">
      <c r="A759" s="28" t="s">
        <v>4039</v>
      </c>
      <c r="B759" s="28" t="s">
        <v>4039</v>
      </c>
    </row>
    <row r="760" spans="1:2">
      <c r="A760" s="28" t="s">
        <v>4044</v>
      </c>
      <c r="B760" s="28" t="s">
        <v>4044</v>
      </c>
    </row>
    <row r="761" spans="1:2">
      <c r="A761" s="28" t="s">
        <v>4048</v>
      </c>
      <c r="B761" s="28" t="s">
        <v>4048</v>
      </c>
    </row>
    <row r="762" spans="1:2">
      <c r="A762" s="28" t="s">
        <v>4053</v>
      </c>
      <c r="B762" s="28" t="s">
        <v>4053</v>
      </c>
    </row>
    <row r="763" spans="1:2">
      <c r="A763" s="28" t="s">
        <v>4059</v>
      </c>
      <c r="B763" s="28" t="s">
        <v>4059</v>
      </c>
    </row>
    <row r="764" spans="1:2">
      <c r="A764" s="28" t="s">
        <v>4064</v>
      </c>
      <c r="B764" s="28" t="s">
        <v>4064</v>
      </c>
    </row>
    <row r="765" spans="1:2">
      <c r="A765" s="28" t="s">
        <v>4069</v>
      </c>
      <c r="B765" s="28" t="s">
        <v>4069</v>
      </c>
    </row>
    <row r="766" spans="1:2">
      <c r="A766" s="28" t="s">
        <v>4074</v>
      </c>
      <c r="B766" s="28" t="s">
        <v>4074</v>
      </c>
    </row>
    <row r="767" spans="1:2">
      <c r="A767" s="28" t="s">
        <v>4079</v>
      </c>
      <c r="B767" s="28" t="s">
        <v>4079</v>
      </c>
    </row>
    <row r="768" spans="1:2">
      <c r="A768" s="28" t="s">
        <v>4084</v>
      </c>
      <c r="B768" s="28" t="s">
        <v>4084</v>
      </c>
    </row>
    <row r="769" spans="1:2">
      <c r="A769" s="28" t="s">
        <v>4089</v>
      </c>
      <c r="B769" s="28" t="s">
        <v>4089</v>
      </c>
    </row>
    <row r="770" spans="1:2">
      <c r="A770" s="28" t="s">
        <v>4094</v>
      </c>
      <c r="B770" s="28" t="s">
        <v>4094</v>
      </c>
    </row>
    <row r="771" spans="1:2">
      <c r="A771" s="28" t="s">
        <v>4100</v>
      </c>
      <c r="B771" s="28" t="s">
        <v>4100</v>
      </c>
    </row>
    <row r="772" spans="1:2">
      <c r="A772" s="28" t="s">
        <v>4105</v>
      </c>
      <c r="B772" s="28" t="s">
        <v>4105</v>
      </c>
    </row>
    <row r="773" spans="1:2">
      <c r="A773" s="28" t="s">
        <v>4110</v>
      </c>
      <c r="B773" s="28" t="s">
        <v>4110</v>
      </c>
    </row>
    <row r="774" spans="1:2">
      <c r="A774" s="28" t="s">
        <v>4115</v>
      </c>
      <c r="B774" s="28" t="s">
        <v>4115</v>
      </c>
    </row>
    <row r="775" spans="1:2">
      <c r="A775" s="28" t="s">
        <v>4120</v>
      </c>
      <c r="B775" s="28" t="s">
        <v>4120</v>
      </c>
    </row>
    <row r="776" spans="1:2">
      <c r="A776" s="28" t="s">
        <v>4125</v>
      </c>
      <c r="B776" s="28" t="s">
        <v>4125</v>
      </c>
    </row>
    <row r="777" spans="1:2">
      <c r="A777" s="28" t="s">
        <v>4131</v>
      </c>
      <c r="B777" s="28" t="s">
        <v>4131</v>
      </c>
    </row>
    <row r="778" spans="1:2">
      <c r="A778" s="28" t="s">
        <v>4136</v>
      </c>
      <c r="B778" s="28" t="s">
        <v>4136</v>
      </c>
    </row>
    <row r="779" spans="1:2">
      <c r="A779" s="28" t="s">
        <v>4141</v>
      </c>
      <c r="B779" s="28" t="s">
        <v>4141</v>
      </c>
    </row>
    <row r="780" spans="1:2">
      <c r="A780" s="28" t="s">
        <v>4146</v>
      </c>
      <c r="B780" s="28" t="s">
        <v>4146</v>
      </c>
    </row>
    <row r="781" spans="1:2">
      <c r="A781" s="28" t="s">
        <v>4151</v>
      </c>
      <c r="B781" s="28" t="s">
        <v>4151</v>
      </c>
    </row>
    <row r="782" spans="1:2">
      <c r="A782" s="28" t="s">
        <v>4155</v>
      </c>
      <c r="B782" s="28" t="s">
        <v>4155</v>
      </c>
    </row>
    <row r="783" spans="1:2">
      <c r="A783" s="28" t="s">
        <v>4160</v>
      </c>
      <c r="B783" s="28" t="s">
        <v>4160</v>
      </c>
    </row>
    <row r="784" spans="1:2">
      <c r="A784" s="28" t="s">
        <v>4165</v>
      </c>
      <c r="B784" s="28" t="s">
        <v>4165</v>
      </c>
    </row>
    <row r="785" spans="1:2">
      <c r="A785" s="28" t="s">
        <v>4171</v>
      </c>
      <c r="B785" s="28" t="s">
        <v>4171</v>
      </c>
    </row>
    <row r="786" spans="1:2">
      <c r="A786" s="28" t="s">
        <v>4176</v>
      </c>
      <c r="B786" s="28" t="s">
        <v>4176</v>
      </c>
    </row>
    <row r="787" spans="1:2">
      <c r="A787" s="28" t="s">
        <v>4181</v>
      </c>
      <c r="B787" s="28" t="s">
        <v>4181</v>
      </c>
    </row>
    <row r="788" spans="1:2">
      <c r="A788" s="28" t="s">
        <v>4186</v>
      </c>
      <c r="B788" s="28" t="s">
        <v>4186</v>
      </c>
    </row>
    <row r="789" spans="1:2">
      <c r="A789" s="28" t="s">
        <v>4191</v>
      </c>
      <c r="B789" s="28" t="s">
        <v>4191</v>
      </c>
    </row>
    <row r="790" spans="1:2">
      <c r="A790" s="28" t="s">
        <v>4197</v>
      </c>
      <c r="B790" s="28" t="s">
        <v>4197</v>
      </c>
    </row>
    <row r="791" spans="1:2">
      <c r="A791" s="28" t="s">
        <v>4202</v>
      </c>
      <c r="B791" s="28" t="s">
        <v>4202</v>
      </c>
    </row>
    <row r="792" spans="1:2">
      <c r="A792" s="28" t="s">
        <v>4207</v>
      </c>
      <c r="B792" s="28" t="s">
        <v>4207</v>
      </c>
    </row>
    <row r="793" spans="1:2">
      <c r="A793" s="28" t="s">
        <v>4212</v>
      </c>
      <c r="B793" s="28" t="s">
        <v>4212</v>
      </c>
    </row>
    <row r="794" spans="1:2">
      <c r="A794" s="28" t="s">
        <v>4217</v>
      </c>
      <c r="B794" s="28" t="s">
        <v>4217</v>
      </c>
    </row>
    <row r="795" spans="1:2">
      <c r="A795" s="28" t="s">
        <v>4223</v>
      </c>
      <c r="B795" s="28" t="s">
        <v>4223</v>
      </c>
    </row>
    <row r="796" spans="1:2">
      <c r="A796" s="28" t="s">
        <v>4228</v>
      </c>
      <c r="B796" s="28" t="s">
        <v>4228</v>
      </c>
    </row>
    <row r="797" spans="1:2">
      <c r="A797" s="28" t="s">
        <v>4233</v>
      </c>
      <c r="B797" s="28" t="s">
        <v>4233</v>
      </c>
    </row>
    <row r="798" spans="1:2">
      <c r="A798" s="28" t="s">
        <v>4240</v>
      </c>
      <c r="B798" s="28" t="s">
        <v>4240</v>
      </c>
    </row>
    <row r="799" spans="1:2">
      <c r="A799" s="28" t="s">
        <v>4246</v>
      </c>
      <c r="B799" s="28" t="s">
        <v>4246</v>
      </c>
    </row>
    <row r="800" spans="1:2">
      <c r="A800" s="28" t="s">
        <v>4251</v>
      </c>
      <c r="B800" s="28" t="s">
        <v>4251</v>
      </c>
    </row>
    <row r="801" spans="1:2">
      <c r="A801" s="28" t="s">
        <v>4256</v>
      </c>
      <c r="B801" s="28" t="s">
        <v>4256</v>
      </c>
    </row>
    <row r="802" spans="1:2">
      <c r="A802" s="28" t="s">
        <v>4261</v>
      </c>
      <c r="B802" s="28" t="s">
        <v>4261</v>
      </c>
    </row>
    <row r="803" spans="1:2">
      <c r="A803" s="28" t="s">
        <v>4267</v>
      </c>
      <c r="B803" s="28" t="s">
        <v>4267</v>
      </c>
    </row>
    <row r="804" spans="1:2">
      <c r="A804" s="28" t="s">
        <v>4275</v>
      </c>
      <c r="B804" s="28" t="s">
        <v>4275</v>
      </c>
    </row>
    <row r="805" spans="1:2">
      <c r="A805" s="28" t="s">
        <v>4280</v>
      </c>
      <c r="B805" s="28" t="s">
        <v>4280</v>
      </c>
    </row>
    <row r="806" spans="1:2">
      <c r="A806" s="28" t="s">
        <v>4285</v>
      </c>
      <c r="B806" s="28" t="s">
        <v>4285</v>
      </c>
    </row>
    <row r="807" spans="1:2">
      <c r="A807" s="28" t="s">
        <v>4289</v>
      </c>
      <c r="B807" s="28" t="s">
        <v>4289</v>
      </c>
    </row>
    <row r="808" spans="1:2">
      <c r="A808" s="28" t="s">
        <v>4294</v>
      </c>
      <c r="B808" s="28" t="s">
        <v>4294</v>
      </c>
    </row>
    <row r="809" spans="1:2">
      <c r="A809" s="28" t="s">
        <v>4299</v>
      </c>
      <c r="B809" s="28" t="s">
        <v>4299</v>
      </c>
    </row>
    <row r="810" spans="1:2">
      <c r="A810" s="28" t="s">
        <v>4304</v>
      </c>
      <c r="B810" s="28" t="s">
        <v>4304</v>
      </c>
    </row>
    <row r="811" spans="1:2">
      <c r="A811" s="28" t="s">
        <v>4309</v>
      </c>
      <c r="B811" s="28" t="s">
        <v>4309</v>
      </c>
    </row>
    <row r="812" spans="1:2">
      <c r="A812" s="28" t="s">
        <v>4314</v>
      </c>
      <c r="B812" s="28" t="s">
        <v>4314</v>
      </c>
    </row>
    <row r="813" spans="1:2">
      <c r="A813" s="28" t="s">
        <v>4319</v>
      </c>
      <c r="B813" s="28" t="s">
        <v>4319</v>
      </c>
    </row>
    <row r="814" spans="1:2">
      <c r="A814" s="28" t="s">
        <v>4324</v>
      </c>
      <c r="B814" s="28" t="s">
        <v>4324</v>
      </c>
    </row>
    <row r="815" spans="1:2">
      <c r="A815" s="28" t="s">
        <v>4329</v>
      </c>
      <c r="B815" s="28" t="s">
        <v>4329</v>
      </c>
    </row>
    <row r="816" spans="1:2">
      <c r="A816" s="28" t="s">
        <v>4334</v>
      </c>
      <c r="B816" s="28" t="s">
        <v>4334</v>
      </c>
    </row>
    <row r="817" spans="1:2">
      <c r="A817" s="28" t="s">
        <v>4340</v>
      </c>
      <c r="B817" s="28" t="s">
        <v>4340</v>
      </c>
    </row>
    <row r="818" spans="1:2">
      <c r="A818" s="28" t="s">
        <v>4345</v>
      </c>
      <c r="B818" s="28" t="s">
        <v>4345</v>
      </c>
    </row>
    <row r="819" spans="1:2">
      <c r="A819" s="28" t="s">
        <v>4350</v>
      </c>
      <c r="B819" s="28" t="s">
        <v>4350</v>
      </c>
    </row>
    <row r="820" spans="1:2">
      <c r="A820" s="28" t="s">
        <v>4355</v>
      </c>
      <c r="B820" s="28" t="s">
        <v>4355</v>
      </c>
    </row>
    <row r="821" spans="1:2">
      <c r="A821" s="28" t="s">
        <v>4360</v>
      </c>
      <c r="B821" s="28" t="s">
        <v>4360</v>
      </c>
    </row>
    <row r="822" spans="1:2">
      <c r="A822" s="28" t="s">
        <v>4365</v>
      </c>
      <c r="B822" s="28" t="s">
        <v>4365</v>
      </c>
    </row>
    <row r="823" spans="1:2">
      <c r="A823" s="28" t="s">
        <v>4370</v>
      </c>
      <c r="B823" s="28" t="s">
        <v>4370</v>
      </c>
    </row>
    <row r="824" spans="1:2">
      <c r="A824" s="28" t="s">
        <v>4375</v>
      </c>
      <c r="B824" s="28" t="s">
        <v>4375</v>
      </c>
    </row>
    <row r="825" spans="1:2">
      <c r="A825" s="28" t="s">
        <v>4380</v>
      </c>
      <c r="B825" s="28" t="s">
        <v>4380</v>
      </c>
    </row>
    <row r="826" spans="1:2">
      <c r="A826" s="28" t="s">
        <v>4385</v>
      </c>
      <c r="B826" s="28" t="s">
        <v>4385</v>
      </c>
    </row>
    <row r="827" spans="1:2">
      <c r="A827" s="28" t="s">
        <v>4390</v>
      </c>
      <c r="B827" s="28" t="s">
        <v>4390</v>
      </c>
    </row>
    <row r="828" spans="1:2">
      <c r="A828" s="28" t="s">
        <v>4395</v>
      </c>
      <c r="B828" s="28" t="s">
        <v>4395</v>
      </c>
    </row>
    <row r="829" spans="1:2">
      <c r="A829" s="28" t="s">
        <v>4400</v>
      </c>
      <c r="B829" s="28" t="s">
        <v>4400</v>
      </c>
    </row>
    <row r="830" spans="1:2">
      <c r="A830" s="28" t="s">
        <v>4405</v>
      </c>
      <c r="B830" s="28" t="s">
        <v>4405</v>
      </c>
    </row>
    <row r="831" spans="1:2">
      <c r="A831" s="28" t="s">
        <v>4410</v>
      </c>
      <c r="B831" s="28" t="s">
        <v>4410</v>
      </c>
    </row>
    <row r="832" spans="1:2">
      <c r="A832" s="28" t="s">
        <v>4415</v>
      </c>
      <c r="B832" s="28" t="s">
        <v>4415</v>
      </c>
    </row>
    <row r="833" spans="1:2">
      <c r="A833" s="28" t="s">
        <v>4420</v>
      </c>
      <c r="B833" s="28" t="s">
        <v>4420</v>
      </c>
    </row>
    <row r="834" spans="1:2">
      <c r="A834" s="28" t="s">
        <v>4425</v>
      </c>
      <c r="B834" s="28" t="s">
        <v>4425</v>
      </c>
    </row>
    <row r="835" spans="1:2">
      <c r="A835" s="28" t="s">
        <v>4430</v>
      </c>
      <c r="B835" s="28" t="s">
        <v>4430</v>
      </c>
    </row>
    <row r="836" spans="1:2">
      <c r="A836" s="28" t="s">
        <v>4436</v>
      </c>
      <c r="B836" s="28" t="s">
        <v>4436</v>
      </c>
    </row>
    <row r="837" spans="1:2">
      <c r="A837" s="28" t="s">
        <v>4441</v>
      </c>
      <c r="B837" s="28" t="s">
        <v>4441</v>
      </c>
    </row>
    <row r="838" spans="1:2">
      <c r="A838" s="28" t="s">
        <v>4446</v>
      </c>
      <c r="B838" s="28" t="s">
        <v>4446</v>
      </c>
    </row>
    <row r="839" spans="1:2">
      <c r="A839" s="28" t="s">
        <v>4453</v>
      </c>
      <c r="B839" s="28" t="s">
        <v>4453</v>
      </c>
    </row>
    <row r="840" spans="1:2">
      <c r="A840" s="28" t="s">
        <v>4458</v>
      </c>
      <c r="B840" s="28" t="s">
        <v>4458</v>
      </c>
    </row>
    <row r="841" spans="1:2">
      <c r="A841" s="28" t="s">
        <v>4463</v>
      </c>
      <c r="B841" s="28" t="s">
        <v>4463</v>
      </c>
    </row>
    <row r="842" spans="1:2">
      <c r="A842" s="28" t="s">
        <v>4468</v>
      </c>
      <c r="B842" s="28" t="s">
        <v>4468</v>
      </c>
    </row>
    <row r="843" spans="1:2">
      <c r="A843" s="28" t="s">
        <v>4473</v>
      </c>
      <c r="B843" s="28" t="s">
        <v>4473</v>
      </c>
    </row>
    <row r="844" spans="1:2">
      <c r="A844" s="28" t="s">
        <v>4478</v>
      </c>
      <c r="B844" s="28" t="s">
        <v>4478</v>
      </c>
    </row>
    <row r="845" spans="1:2">
      <c r="A845" s="28" t="s">
        <v>4483</v>
      </c>
      <c r="B845" s="28" t="s">
        <v>4483</v>
      </c>
    </row>
    <row r="846" spans="1:2">
      <c r="A846" s="28" t="s">
        <v>4488</v>
      </c>
      <c r="B846" s="28" t="s">
        <v>4488</v>
      </c>
    </row>
    <row r="847" spans="1:2">
      <c r="A847" s="28" t="s">
        <v>4493</v>
      </c>
      <c r="B847" s="28" t="s">
        <v>4493</v>
      </c>
    </row>
    <row r="848" spans="1:2">
      <c r="A848" s="28" t="s">
        <v>4496</v>
      </c>
      <c r="B848" s="28" t="s">
        <v>4496</v>
      </c>
    </row>
    <row r="849" spans="1:2">
      <c r="A849" s="28" t="s">
        <v>4501</v>
      </c>
      <c r="B849" s="28" t="s">
        <v>4501</v>
      </c>
    </row>
    <row r="850" spans="1:2">
      <c r="A850" s="28" t="s">
        <v>4507</v>
      </c>
      <c r="B850" s="28" t="s">
        <v>4507</v>
      </c>
    </row>
    <row r="851" spans="1:2">
      <c r="A851" s="28" t="s">
        <v>4514</v>
      </c>
      <c r="B851" s="28" t="s">
        <v>4514</v>
      </c>
    </row>
    <row r="852" spans="1:2">
      <c r="A852" s="28" t="s">
        <v>4519</v>
      </c>
      <c r="B852" s="28" t="s">
        <v>4519</v>
      </c>
    </row>
    <row r="853" spans="1:2">
      <c r="A853" s="28" t="s">
        <v>6196</v>
      </c>
      <c r="B853" s="28" t="s">
        <v>4523</v>
      </c>
    </row>
    <row r="854" spans="1:2">
      <c r="A854" s="28" t="s">
        <v>4528</v>
      </c>
      <c r="B854" s="28" t="s">
        <v>4528</v>
      </c>
    </row>
    <row r="855" spans="1:2">
      <c r="A855" s="28" t="s">
        <v>4534</v>
      </c>
      <c r="B855" s="28" t="s">
        <v>4534</v>
      </c>
    </row>
    <row r="856" spans="1:2">
      <c r="A856" s="28" t="s">
        <v>4539</v>
      </c>
      <c r="B856" s="28" t="s">
        <v>4539</v>
      </c>
    </row>
    <row r="857" spans="1:2">
      <c r="A857" s="28" t="s">
        <v>4544</v>
      </c>
      <c r="B857" s="28" t="s">
        <v>4544</v>
      </c>
    </row>
    <row r="858" spans="1:2">
      <c r="A858" s="28" t="s">
        <v>4549</v>
      </c>
      <c r="B858" s="28" t="s">
        <v>4549</v>
      </c>
    </row>
    <row r="859" spans="1:2">
      <c r="A859" s="28" t="s">
        <v>4554</v>
      </c>
      <c r="B859" s="28" t="s">
        <v>4554</v>
      </c>
    </row>
    <row r="860" spans="1:2">
      <c r="A860" s="28" t="s">
        <v>4559</v>
      </c>
      <c r="B860" s="28" t="s">
        <v>4559</v>
      </c>
    </row>
    <row r="861" spans="1:2">
      <c r="A861" s="28" t="s">
        <v>4564</v>
      </c>
      <c r="B861" s="28" t="s">
        <v>4564</v>
      </c>
    </row>
    <row r="862" spans="1:2">
      <c r="A862" s="28" t="s">
        <v>4571</v>
      </c>
      <c r="B862" s="28" t="s">
        <v>4571</v>
      </c>
    </row>
    <row r="863" spans="1:2">
      <c r="A863" s="28" t="s">
        <v>4576</v>
      </c>
      <c r="B863" s="28" t="s">
        <v>4576</v>
      </c>
    </row>
    <row r="864" spans="1:2">
      <c r="A864" s="28" t="s">
        <v>4581</v>
      </c>
      <c r="B864" s="28" t="s">
        <v>4581</v>
      </c>
    </row>
    <row r="865" spans="1:2">
      <c r="A865" s="28" t="s">
        <v>4586</v>
      </c>
      <c r="B865" s="28" t="s">
        <v>4586</v>
      </c>
    </row>
    <row r="866" spans="1:2">
      <c r="A866" s="28" t="s">
        <v>4591</v>
      </c>
      <c r="B866" s="28" t="s">
        <v>4591</v>
      </c>
    </row>
    <row r="867" spans="1:2">
      <c r="A867" s="28" t="s">
        <v>4597</v>
      </c>
      <c r="B867" s="28" t="s">
        <v>4597</v>
      </c>
    </row>
    <row r="868" spans="1:2">
      <c r="A868" s="28" t="s">
        <v>4602</v>
      </c>
      <c r="B868" s="28" t="s">
        <v>4602</v>
      </c>
    </row>
    <row r="869" spans="1:2">
      <c r="A869" s="28" t="s">
        <v>4607</v>
      </c>
      <c r="B869" s="28" t="s">
        <v>4607</v>
      </c>
    </row>
    <row r="870" spans="1:2">
      <c r="A870" s="28" t="s">
        <v>4612</v>
      </c>
      <c r="B870" s="28" t="s">
        <v>4612</v>
      </c>
    </row>
    <row r="871" spans="1:2">
      <c r="A871" s="28" t="s">
        <v>4617</v>
      </c>
      <c r="B871" s="28" t="s">
        <v>4617</v>
      </c>
    </row>
    <row r="872" spans="1:2">
      <c r="A872" s="28" t="s">
        <v>4622</v>
      </c>
      <c r="B872" s="28" t="s">
        <v>4622</v>
      </c>
    </row>
    <row r="873" spans="1:2">
      <c r="A873" s="28" t="s">
        <v>4628</v>
      </c>
      <c r="B873" s="28" t="s">
        <v>4628</v>
      </c>
    </row>
    <row r="874" spans="1:2">
      <c r="A874" s="28" t="s">
        <v>4633</v>
      </c>
      <c r="B874" s="28" t="s">
        <v>4633</v>
      </c>
    </row>
    <row r="875" spans="1:2">
      <c r="A875" s="28" t="s">
        <v>4637</v>
      </c>
      <c r="B875" s="28" t="s">
        <v>4637</v>
      </c>
    </row>
    <row r="876" spans="1:2">
      <c r="A876" s="28" t="s">
        <v>4642</v>
      </c>
      <c r="B876" s="28" t="s">
        <v>4642</v>
      </c>
    </row>
    <row r="877" spans="1:2">
      <c r="A877" s="28" t="s">
        <v>4647</v>
      </c>
      <c r="B877" s="28" t="s">
        <v>4647</v>
      </c>
    </row>
    <row r="878" spans="1:2">
      <c r="A878" s="28" t="s">
        <v>4652</v>
      </c>
      <c r="B878" s="28" t="s">
        <v>4652</v>
      </c>
    </row>
    <row r="879" spans="1:2">
      <c r="A879" s="28" t="s">
        <v>4658</v>
      </c>
      <c r="B879" s="28" t="s">
        <v>4658</v>
      </c>
    </row>
    <row r="880" spans="1:2">
      <c r="A880" s="28" t="s">
        <v>4663</v>
      </c>
      <c r="B880" s="28" t="s">
        <v>4663</v>
      </c>
    </row>
    <row r="881" spans="1:2">
      <c r="A881" s="28" t="s">
        <v>4668</v>
      </c>
      <c r="B881" s="28" t="s">
        <v>4668</v>
      </c>
    </row>
    <row r="882" spans="1:2">
      <c r="A882" s="28" t="s">
        <v>4673</v>
      </c>
      <c r="B882" s="28" t="s">
        <v>4673</v>
      </c>
    </row>
    <row r="883" spans="1:2">
      <c r="A883" s="28" t="s">
        <v>4678</v>
      </c>
      <c r="B883" s="28" t="s">
        <v>4678</v>
      </c>
    </row>
    <row r="884" spans="1:2">
      <c r="A884" s="28" t="s">
        <v>4683</v>
      </c>
      <c r="B884" s="28" t="s">
        <v>4683</v>
      </c>
    </row>
    <row r="885" spans="1:2">
      <c r="A885" s="28" t="s">
        <v>4688</v>
      </c>
      <c r="B885" s="28" t="s">
        <v>4688</v>
      </c>
    </row>
    <row r="886" spans="1:2">
      <c r="A886" s="28" t="s">
        <v>4693</v>
      </c>
      <c r="B886" s="28" t="s">
        <v>4693</v>
      </c>
    </row>
    <row r="887" spans="1:2">
      <c r="A887" s="28" t="s">
        <v>4698</v>
      </c>
      <c r="B887" s="28" t="s">
        <v>4698</v>
      </c>
    </row>
    <row r="888" spans="1:2">
      <c r="A888" s="28" t="s">
        <v>4703</v>
      </c>
      <c r="B888" s="28" t="s">
        <v>4703</v>
      </c>
    </row>
    <row r="889" spans="1:2">
      <c r="A889" s="28" t="s">
        <v>4708</v>
      </c>
      <c r="B889" s="28" t="s">
        <v>4708</v>
      </c>
    </row>
    <row r="890" spans="1:2">
      <c r="A890" s="28" t="s">
        <v>4712</v>
      </c>
      <c r="B890" s="28" t="s">
        <v>4712</v>
      </c>
    </row>
    <row r="891" spans="1:2">
      <c r="A891" s="28" t="s">
        <v>4717</v>
      </c>
      <c r="B891" s="28" t="s">
        <v>4717</v>
      </c>
    </row>
    <row r="892" spans="1:2">
      <c r="A892" s="28" t="s">
        <v>4723</v>
      </c>
      <c r="B892" s="28" t="s">
        <v>4723</v>
      </c>
    </row>
    <row r="893" spans="1:2">
      <c r="A893" s="28" t="s">
        <v>4728</v>
      </c>
      <c r="B893" s="28" t="s">
        <v>4728</v>
      </c>
    </row>
    <row r="894" spans="1:2">
      <c r="A894" s="28" t="s">
        <v>4733</v>
      </c>
      <c r="B894" s="28" t="s">
        <v>4733</v>
      </c>
    </row>
    <row r="895" spans="1:2">
      <c r="A895" s="28" t="s">
        <v>4738</v>
      </c>
      <c r="B895" s="28" t="s">
        <v>4738</v>
      </c>
    </row>
    <row r="896" spans="1:2">
      <c r="A896" s="28" t="s">
        <v>4743</v>
      </c>
      <c r="B896" s="28" t="s">
        <v>4743</v>
      </c>
    </row>
    <row r="897" spans="1:2">
      <c r="A897" s="28" t="s">
        <v>4748</v>
      </c>
      <c r="B897" s="28" t="s">
        <v>4748</v>
      </c>
    </row>
    <row r="898" spans="1:2">
      <c r="A898" s="28" t="s">
        <v>4752</v>
      </c>
      <c r="B898" s="28" t="s">
        <v>4752</v>
      </c>
    </row>
    <row r="899" spans="1:2">
      <c r="A899" s="28" t="s">
        <v>4757</v>
      </c>
      <c r="B899" s="28" t="s">
        <v>4757</v>
      </c>
    </row>
    <row r="900" spans="1:2">
      <c r="A900" s="28" t="s">
        <v>4762</v>
      </c>
      <c r="B900" s="28" t="s">
        <v>4762</v>
      </c>
    </row>
    <row r="901" spans="1:2">
      <c r="A901" s="28" t="s">
        <v>4767</v>
      </c>
      <c r="B901" s="28" t="s">
        <v>4767</v>
      </c>
    </row>
    <row r="902" spans="1:2">
      <c r="A902" s="28" t="s">
        <v>4772</v>
      </c>
      <c r="B902" s="28" t="s">
        <v>4772</v>
      </c>
    </row>
    <row r="903" spans="1:2">
      <c r="A903" s="28" t="s">
        <v>4777</v>
      </c>
      <c r="B903" s="28" t="s">
        <v>4777</v>
      </c>
    </row>
    <row r="904" spans="1:2">
      <c r="A904" s="28" t="s">
        <v>4782</v>
      </c>
      <c r="B904" s="28" t="s">
        <v>4782</v>
      </c>
    </row>
    <row r="905" spans="1:2">
      <c r="A905" s="28" t="s">
        <v>4785</v>
      </c>
      <c r="B905" s="28" t="s">
        <v>4785</v>
      </c>
    </row>
    <row r="906" spans="1:2">
      <c r="A906" s="28" t="s">
        <v>4790</v>
      </c>
      <c r="B906" s="28" t="s">
        <v>4790</v>
      </c>
    </row>
    <row r="907" spans="1:2">
      <c r="A907" s="28" t="s">
        <v>4795</v>
      </c>
      <c r="B907" s="28" t="s">
        <v>4795</v>
      </c>
    </row>
    <row r="908" spans="1:2">
      <c r="A908" s="28" t="s">
        <v>4800</v>
      </c>
      <c r="B908" s="28" t="s">
        <v>4800</v>
      </c>
    </row>
    <row r="909" spans="1:2">
      <c r="A909" s="28" t="s">
        <v>4805</v>
      </c>
      <c r="B909" s="28" t="s">
        <v>4805</v>
      </c>
    </row>
    <row r="910" spans="1:2">
      <c r="A910" s="28" t="s">
        <v>6197</v>
      </c>
      <c r="B910" s="28" t="s">
        <v>4809</v>
      </c>
    </row>
    <row r="911" spans="1:2">
      <c r="A911" s="28" t="s">
        <v>4814</v>
      </c>
      <c r="B911" s="28" t="s">
        <v>4814</v>
      </c>
    </row>
    <row r="912" spans="1:2">
      <c r="A912" s="28" t="s">
        <v>4818</v>
      </c>
      <c r="B912" s="28" t="s">
        <v>4818</v>
      </c>
    </row>
    <row r="913" spans="1:2">
      <c r="A913" s="28" t="s">
        <v>4823</v>
      </c>
      <c r="B913" s="28" t="s">
        <v>4823</v>
      </c>
    </row>
    <row r="914" spans="1:2">
      <c r="A914" s="28" t="s">
        <v>4826</v>
      </c>
      <c r="B914" s="28" t="s">
        <v>4826</v>
      </c>
    </row>
    <row r="915" spans="1:2">
      <c r="A915" s="28" t="s">
        <v>4832</v>
      </c>
      <c r="B915" s="28" t="s">
        <v>4832</v>
      </c>
    </row>
    <row r="916" spans="1:2">
      <c r="A916" s="28" t="s">
        <v>6198</v>
      </c>
      <c r="B916" s="28" t="s">
        <v>4837</v>
      </c>
    </row>
    <row r="917" spans="1:2">
      <c r="A917" s="28" t="s">
        <v>4843</v>
      </c>
      <c r="B917" s="28" t="s">
        <v>4843</v>
      </c>
    </row>
    <row r="918" spans="1:2">
      <c r="A918" s="28" t="s">
        <v>4846</v>
      </c>
      <c r="B918" s="28" t="s">
        <v>4846</v>
      </c>
    </row>
    <row r="919" spans="1:2">
      <c r="A919" s="28" t="s">
        <v>4851</v>
      </c>
      <c r="B919" s="28" t="s">
        <v>4851</v>
      </c>
    </row>
    <row r="920" spans="1:2">
      <c r="A920" s="28" t="s">
        <v>4856</v>
      </c>
      <c r="B920" s="28" t="s">
        <v>4856</v>
      </c>
    </row>
    <row r="921" spans="1:2">
      <c r="A921" s="28" t="s">
        <v>4860</v>
      </c>
      <c r="B921" s="28" t="s">
        <v>4860</v>
      </c>
    </row>
    <row r="922" spans="1:2">
      <c r="A922" s="28" t="s">
        <v>4863</v>
      </c>
      <c r="B922" s="28" t="s">
        <v>4863</v>
      </c>
    </row>
    <row r="923" spans="1:2">
      <c r="A923" s="28" t="s">
        <v>4868</v>
      </c>
      <c r="B923" s="28" t="s">
        <v>4868</v>
      </c>
    </row>
    <row r="924" spans="1:2">
      <c r="A924" s="28" t="s">
        <v>4873</v>
      </c>
      <c r="B924" s="28" t="s">
        <v>4873</v>
      </c>
    </row>
    <row r="925" spans="1:2">
      <c r="A925" s="28" t="s">
        <v>4878</v>
      </c>
      <c r="B925" s="28" t="s">
        <v>4878</v>
      </c>
    </row>
    <row r="926" spans="1:2">
      <c r="A926" s="28" t="s">
        <v>4883</v>
      </c>
      <c r="B926" s="28" t="s">
        <v>4883</v>
      </c>
    </row>
    <row r="927" spans="1:2">
      <c r="A927" s="28" t="s">
        <v>4888</v>
      </c>
      <c r="B927" s="28" t="s">
        <v>4888</v>
      </c>
    </row>
    <row r="928" spans="1:2">
      <c r="A928" s="28" t="s">
        <v>4891</v>
      </c>
      <c r="B928" s="28" t="s">
        <v>4891</v>
      </c>
    </row>
    <row r="929" spans="1:2">
      <c r="A929" s="28" t="s">
        <v>4896</v>
      </c>
      <c r="B929" s="28" t="s">
        <v>4896</v>
      </c>
    </row>
    <row r="930" spans="1:2">
      <c r="A930" s="28" t="s">
        <v>4901</v>
      </c>
      <c r="B930" s="28" t="s">
        <v>4901</v>
      </c>
    </row>
    <row r="931" spans="1:2">
      <c r="A931" s="28" t="s">
        <v>4906</v>
      </c>
      <c r="B931" s="28" t="s">
        <v>4906</v>
      </c>
    </row>
    <row r="932" spans="1:2">
      <c r="A932" s="28" t="s">
        <v>4911</v>
      </c>
      <c r="B932" s="28" t="s">
        <v>4911</v>
      </c>
    </row>
    <row r="933" spans="1:2">
      <c r="A933" s="28" t="s">
        <v>4916</v>
      </c>
      <c r="B933" s="28" t="s">
        <v>4916</v>
      </c>
    </row>
    <row r="934" spans="1:2">
      <c r="A934" s="28" t="s">
        <v>4921</v>
      </c>
      <c r="B934" s="28" t="s">
        <v>4921</v>
      </c>
    </row>
    <row r="935" spans="1:2">
      <c r="A935" s="28" t="s">
        <v>4926</v>
      </c>
      <c r="B935" s="28" t="s">
        <v>4926</v>
      </c>
    </row>
    <row r="936" spans="1:2">
      <c r="A936" s="28" t="s">
        <v>4931</v>
      </c>
      <c r="B936" s="28" t="s">
        <v>4931</v>
      </c>
    </row>
    <row r="937" spans="1:2">
      <c r="A937" s="28" t="s">
        <v>4937</v>
      </c>
      <c r="B937" s="28" t="s">
        <v>4937</v>
      </c>
    </row>
    <row r="938" spans="1:2">
      <c r="A938" s="28" t="s">
        <v>4940</v>
      </c>
      <c r="B938" s="28" t="s">
        <v>4940</v>
      </c>
    </row>
    <row r="939" spans="1:2">
      <c r="A939" s="28" t="s">
        <v>4945</v>
      </c>
      <c r="B939" s="28" t="s">
        <v>4945</v>
      </c>
    </row>
    <row r="940" spans="1:2">
      <c r="A940" s="28" t="s">
        <v>4951</v>
      </c>
      <c r="B940" s="28" t="s">
        <v>4951</v>
      </c>
    </row>
    <row r="941" spans="1:2">
      <c r="A941" s="28" t="s">
        <v>4956</v>
      </c>
      <c r="B941" s="28" t="s">
        <v>4956</v>
      </c>
    </row>
    <row r="942" spans="1:2">
      <c r="A942" s="28" t="s">
        <v>4961</v>
      </c>
      <c r="B942" s="28" t="s">
        <v>4961</v>
      </c>
    </row>
    <row r="943" spans="1:2">
      <c r="A943" s="28" t="s">
        <v>4966</v>
      </c>
      <c r="B943" s="28" t="s">
        <v>4966</v>
      </c>
    </row>
    <row r="944" spans="1:2">
      <c r="A944" s="28" t="s">
        <v>4971</v>
      </c>
      <c r="B944" s="28" t="s">
        <v>4971</v>
      </c>
    </row>
    <row r="945" spans="1:2">
      <c r="A945" s="28" t="s">
        <v>4976</v>
      </c>
      <c r="B945" s="28" t="s">
        <v>4976</v>
      </c>
    </row>
    <row r="946" spans="1:2">
      <c r="A946" s="28" t="s">
        <v>4982</v>
      </c>
      <c r="B946" s="28" t="s">
        <v>4982</v>
      </c>
    </row>
    <row r="947" spans="1:2">
      <c r="A947" s="28" t="s">
        <v>4987</v>
      </c>
      <c r="B947" s="28" t="s">
        <v>4987</v>
      </c>
    </row>
    <row r="948" spans="1:2">
      <c r="A948" s="28" t="s">
        <v>4993</v>
      </c>
      <c r="B948" s="28" t="s">
        <v>4993</v>
      </c>
    </row>
    <row r="949" spans="1:2">
      <c r="A949" s="28" t="s">
        <v>4998</v>
      </c>
      <c r="B949" s="28" t="s">
        <v>4998</v>
      </c>
    </row>
    <row r="950" spans="1:2">
      <c r="A950" s="28" t="s">
        <v>5002</v>
      </c>
      <c r="B950" s="28" t="s">
        <v>5002</v>
      </c>
    </row>
    <row r="951" spans="1:2">
      <c r="A951" s="28" t="s">
        <v>5007</v>
      </c>
      <c r="B951" s="28" t="s">
        <v>5007</v>
      </c>
    </row>
    <row r="952" spans="1:2">
      <c r="A952" s="28" t="s">
        <v>6199</v>
      </c>
      <c r="B952" s="28" t="s">
        <v>5012</v>
      </c>
    </row>
    <row r="953" spans="1:2">
      <c r="A953" s="28" t="s">
        <v>5017</v>
      </c>
      <c r="B953" s="28" t="s">
        <v>5017</v>
      </c>
    </row>
    <row r="954" spans="1:2">
      <c r="A954" s="28" t="s">
        <v>5022</v>
      </c>
      <c r="B954" s="28" t="s">
        <v>5022</v>
      </c>
    </row>
    <row r="955" spans="1:2">
      <c r="A955" s="28" t="s">
        <v>5027</v>
      </c>
      <c r="B955" s="28" t="s">
        <v>5027</v>
      </c>
    </row>
    <row r="956" spans="1:2">
      <c r="A956" s="28" t="s">
        <v>5032</v>
      </c>
      <c r="B956" s="28" t="s">
        <v>5032</v>
      </c>
    </row>
    <row r="957" spans="1:2">
      <c r="A957" s="28" t="s">
        <v>5037</v>
      </c>
      <c r="B957" s="28" t="s">
        <v>5037</v>
      </c>
    </row>
    <row r="958" spans="1:2">
      <c r="A958" s="28" t="s">
        <v>5042</v>
      </c>
      <c r="B958" s="28" t="s">
        <v>5042</v>
      </c>
    </row>
    <row r="959" spans="1:2">
      <c r="A959" s="28" t="s">
        <v>5058</v>
      </c>
      <c r="B959" s="28" t="s">
        <v>5058</v>
      </c>
    </row>
    <row r="960" spans="1:2">
      <c r="A960" s="28" t="s">
        <v>6200</v>
      </c>
      <c r="B960" s="28" t="s">
        <v>5047</v>
      </c>
    </row>
    <row r="961" spans="1:2">
      <c r="A961" s="28" t="s">
        <v>5054</v>
      </c>
      <c r="B961" s="28" t="s">
        <v>5054</v>
      </c>
    </row>
    <row r="962" spans="1:2">
      <c r="A962" s="28" t="s">
        <v>5064</v>
      </c>
      <c r="B962" s="28" t="s">
        <v>5064</v>
      </c>
    </row>
    <row r="963" spans="1:2">
      <c r="A963" s="28" t="s">
        <v>5069</v>
      </c>
      <c r="B963" s="28" t="s">
        <v>5069</v>
      </c>
    </row>
    <row r="964" spans="1:2">
      <c r="A964" s="28" t="s">
        <v>5074</v>
      </c>
      <c r="B964" s="28" t="s">
        <v>5074</v>
      </c>
    </row>
    <row r="965" spans="1:2">
      <c r="A965" s="28" t="s">
        <v>5080</v>
      </c>
      <c r="B965" s="28" t="s">
        <v>5080</v>
      </c>
    </row>
    <row r="966" spans="1:2">
      <c r="A966" s="28" t="s">
        <v>5085</v>
      </c>
      <c r="B966" s="28" t="s">
        <v>5085</v>
      </c>
    </row>
    <row r="967" spans="1:2">
      <c r="A967" s="28" t="s">
        <v>5090</v>
      </c>
      <c r="B967" s="28" t="s">
        <v>5090</v>
      </c>
    </row>
    <row r="968" spans="1:2">
      <c r="A968" s="28" t="s">
        <v>5095</v>
      </c>
      <c r="B968" s="28" t="s">
        <v>5095</v>
      </c>
    </row>
    <row r="969" spans="1:2">
      <c r="A969" s="28" t="s">
        <v>5101</v>
      </c>
      <c r="B969" s="28" t="s">
        <v>5101</v>
      </c>
    </row>
    <row r="970" spans="1:2">
      <c r="A970" s="28" t="s">
        <v>5106</v>
      </c>
      <c r="B970" s="28" t="s">
        <v>5106</v>
      </c>
    </row>
    <row r="971" spans="1:2">
      <c r="A971" s="28" t="s">
        <v>5111</v>
      </c>
      <c r="B971" s="28" t="s">
        <v>5111</v>
      </c>
    </row>
    <row r="972" spans="1:2">
      <c r="A972" s="28" t="s">
        <v>5116</v>
      </c>
      <c r="B972" s="28" t="s">
        <v>5116</v>
      </c>
    </row>
    <row r="973" spans="1:2">
      <c r="A973" s="28" t="s">
        <v>6201</v>
      </c>
      <c r="B973" s="28" t="s">
        <v>1825</v>
      </c>
    </row>
    <row r="974" spans="1:2">
      <c r="A974" s="28" t="s">
        <v>6202</v>
      </c>
      <c r="B974" s="28" t="s">
        <v>2135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F890-7F73-42CA-AAE0-F7B0E2C7DFEB}">
  <dimension ref="A1:H1873"/>
  <sheetViews>
    <sheetView workbookViewId="0">
      <selection activeCell="C4" sqref="C4"/>
    </sheetView>
  </sheetViews>
  <sheetFormatPr defaultRowHeight="15"/>
  <cols>
    <col min="1" max="6" width="10.85546875" style="8" customWidth="1"/>
    <col min="7" max="8" width="10.85546875" style="1" customWidth="1"/>
  </cols>
  <sheetData>
    <row r="1" spans="1:8">
      <c r="A1" s="3" t="s">
        <v>27</v>
      </c>
      <c r="B1" s="3"/>
      <c r="C1" s="3"/>
      <c r="D1" s="3"/>
      <c r="E1" s="3"/>
      <c r="F1" s="3"/>
      <c r="G1" s="3"/>
      <c r="H1" s="3"/>
    </row>
    <row r="2" spans="1:8" ht="15.75">
      <c r="A2" s="6" t="s">
        <v>34</v>
      </c>
      <c r="B2" s="6"/>
      <c r="C2" s="6"/>
      <c r="D2" s="6"/>
      <c r="E2" s="6"/>
      <c r="F2" s="6"/>
      <c r="G2" s="6"/>
      <c r="H2" s="6"/>
    </row>
    <row r="3" spans="1:8" ht="15.75">
      <c r="A3" s="6" t="s">
        <v>41</v>
      </c>
      <c r="B3" s="6"/>
      <c r="C3" s="6"/>
      <c r="D3" s="6"/>
      <c r="E3" s="6"/>
      <c r="F3" s="6"/>
      <c r="G3" s="6"/>
      <c r="H3" s="6"/>
    </row>
    <row r="4" spans="1:8" ht="15.75">
      <c r="A4" s="6" t="s">
        <v>47</v>
      </c>
      <c r="B4" s="6"/>
      <c r="C4" s="6"/>
      <c r="D4" s="6"/>
      <c r="E4" s="6"/>
      <c r="F4" s="6"/>
      <c r="G4" s="6"/>
      <c r="H4" s="6"/>
    </row>
    <row r="5" spans="1:8" ht="15.75">
      <c r="A5" s="6" t="s">
        <v>53</v>
      </c>
      <c r="B5" s="6"/>
      <c r="C5" s="6"/>
      <c r="D5" s="6"/>
      <c r="E5" s="6"/>
      <c r="F5" s="6"/>
      <c r="G5" s="6"/>
      <c r="H5" s="6"/>
    </row>
    <row r="6" spans="1:8" ht="15.75">
      <c r="A6" s="6" t="s">
        <v>41</v>
      </c>
      <c r="B6" s="6"/>
      <c r="C6" s="6"/>
      <c r="D6" s="6"/>
      <c r="E6" s="6"/>
      <c r="F6" s="6"/>
      <c r="G6" s="6"/>
      <c r="H6" s="6"/>
    </row>
    <row r="7" spans="1:8" ht="15.75">
      <c r="A7" s="6" t="s">
        <v>66</v>
      </c>
      <c r="B7" s="6"/>
      <c r="C7" s="6"/>
      <c r="D7" s="6"/>
      <c r="E7" s="6"/>
      <c r="F7" s="6"/>
      <c r="G7" s="6"/>
      <c r="H7" s="6"/>
    </row>
    <row r="8" spans="1:8" ht="15.75">
      <c r="A8" s="6">
        <v>1</v>
      </c>
      <c r="B8" s="6"/>
      <c r="C8" s="6"/>
      <c r="D8" s="6"/>
      <c r="E8" s="6"/>
      <c r="F8" s="6"/>
      <c r="G8" s="6"/>
      <c r="H8" s="6"/>
    </row>
    <row r="9" spans="1:8" ht="15.75">
      <c r="A9" s="6" t="s">
        <v>78</v>
      </c>
      <c r="B9" s="6"/>
      <c r="C9" s="6"/>
      <c r="D9" s="6"/>
      <c r="E9" s="6"/>
      <c r="F9" s="6"/>
      <c r="G9" s="6"/>
      <c r="H9" s="6"/>
    </row>
    <row r="10" spans="1:8" ht="15.75">
      <c r="A10" s="6" t="s">
        <v>84</v>
      </c>
      <c r="B10" s="6"/>
      <c r="C10" s="6"/>
      <c r="D10" s="6"/>
      <c r="E10" s="6"/>
      <c r="F10" s="6"/>
      <c r="G10" s="6"/>
      <c r="H10" s="6"/>
    </row>
    <row r="11" spans="1:8" ht="15.75">
      <c r="A11" s="6" t="s">
        <v>90</v>
      </c>
      <c r="B11" s="6"/>
      <c r="C11" s="6"/>
      <c r="D11" s="6"/>
      <c r="E11" s="6"/>
      <c r="F11" s="6"/>
      <c r="G11" s="6"/>
      <c r="H11" s="6"/>
    </row>
    <row r="12" spans="1:8" ht="15.75">
      <c r="A12" s="6" t="s">
        <v>78</v>
      </c>
      <c r="B12" s="6"/>
      <c r="C12" s="6"/>
      <c r="D12" s="6"/>
      <c r="E12" s="6"/>
      <c r="F12" s="6"/>
      <c r="G12" s="6"/>
      <c r="H12" s="6"/>
    </row>
    <row r="13" spans="1:8" ht="15.75">
      <c r="A13" s="6" t="s">
        <v>101</v>
      </c>
      <c r="B13" s="6"/>
      <c r="C13" s="6"/>
      <c r="D13" s="6"/>
      <c r="E13" s="6"/>
      <c r="F13" s="6"/>
      <c r="G13" s="6"/>
      <c r="H13" s="6"/>
    </row>
    <row r="14" spans="1:8" ht="15.75">
      <c r="A14" s="6" t="s">
        <v>107</v>
      </c>
      <c r="B14" s="6"/>
      <c r="C14" s="6"/>
      <c r="D14" s="6"/>
      <c r="E14" s="6"/>
      <c r="F14" s="6"/>
      <c r="G14" s="6"/>
      <c r="H14" s="6"/>
    </row>
    <row r="15" spans="1:8" ht="15.75">
      <c r="A15" s="6" t="s">
        <v>113</v>
      </c>
      <c r="B15" s="6"/>
      <c r="C15" s="6"/>
      <c r="D15" s="6"/>
      <c r="E15" s="6"/>
      <c r="F15" s="6"/>
      <c r="G15" s="6"/>
      <c r="H15" s="6"/>
    </row>
    <row r="16" spans="1:8" ht="15.75">
      <c r="A16" s="6" t="s">
        <v>113</v>
      </c>
      <c r="B16" s="6"/>
      <c r="C16" s="6"/>
      <c r="D16" s="6"/>
      <c r="E16" s="6"/>
      <c r="F16" s="6"/>
      <c r="G16" s="6"/>
      <c r="H16" s="6"/>
    </row>
    <row r="17" spans="1:8" ht="15.75">
      <c r="A17" s="6" t="s">
        <v>66</v>
      </c>
      <c r="B17" s="6"/>
      <c r="C17" s="6"/>
      <c r="D17" s="6"/>
      <c r="E17" s="6"/>
      <c r="F17" s="6"/>
      <c r="G17" s="6"/>
      <c r="H17" s="6"/>
    </row>
    <row r="18" spans="1:8" ht="15.75">
      <c r="A18" s="6" t="s">
        <v>128</v>
      </c>
      <c r="B18" s="6"/>
      <c r="C18" s="6"/>
      <c r="D18" s="6"/>
      <c r="E18" s="6"/>
      <c r="F18" s="6"/>
      <c r="G18" s="6"/>
      <c r="H18" s="6"/>
    </row>
    <row r="19" spans="1:8" ht="15.75">
      <c r="A19" s="6" t="s">
        <v>135</v>
      </c>
      <c r="B19" s="6"/>
      <c r="C19" s="6"/>
      <c r="D19" s="6"/>
      <c r="E19" s="6"/>
      <c r="F19" s="6"/>
      <c r="G19" s="6"/>
      <c r="H19" s="6"/>
    </row>
    <row r="20" spans="1:8" ht="15.75">
      <c r="A20" s="6" t="s">
        <v>53</v>
      </c>
      <c r="B20" s="6"/>
      <c r="C20" s="6"/>
      <c r="D20" s="6"/>
      <c r="E20" s="6"/>
      <c r="F20" s="6"/>
      <c r="G20" s="6"/>
      <c r="H20" s="6"/>
    </row>
    <row r="21" spans="1:8" ht="15.75">
      <c r="A21" s="6" t="s">
        <v>113</v>
      </c>
      <c r="B21" s="6"/>
      <c r="C21" s="6"/>
      <c r="D21" s="6"/>
      <c r="E21" s="6"/>
      <c r="F21" s="6"/>
      <c r="G21" s="6"/>
      <c r="H21" s="6"/>
    </row>
    <row r="22" spans="1:8" ht="15.75">
      <c r="A22" s="6" t="s">
        <v>107</v>
      </c>
      <c r="B22" s="6"/>
      <c r="C22" s="6"/>
      <c r="D22" s="6"/>
      <c r="E22" s="6"/>
      <c r="F22" s="6"/>
      <c r="G22" s="6"/>
      <c r="H22" s="6"/>
    </row>
    <row r="23" spans="1:8" ht="15.75">
      <c r="A23" s="6" t="s">
        <v>47</v>
      </c>
      <c r="B23" s="6"/>
      <c r="C23" s="6"/>
      <c r="D23" s="6"/>
      <c r="E23" s="6"/>
      <c r="F23" s="6"/>
      <c r="G23" s="6"/>
      <c r="H23" s="6"/>
    </row>
    <row r="24" spans="1:8" ht="15.75">
      <c r="A24" s="6" t="s">
        <v>27</v>
      </c>
      <c r="B24" s="6"/>
      <c r="C24" s="6"/>
      <c r="D24" s="6"/>
      <c r="E24" s="6"/>
      <c r="F24" s="6"/>
      <c r="G24" s="6"/>
      <c r="H24" s="6"/>
    </row>
    <row r="25" spans="1:8" ht="15.75">
      <c r="A25" s="6" t="s">
        <v>168</v>
      </c>
      <c r="B25" s="6"/>
      <c r="C25" s="6"/>
      <c r="D25" s="6"/>
      <c r="E25" s="6"/>
      <c r="F25" s="6"/>
      <c r="G25" s="6"/>
      <c r="H25" s="6"/>
    </row>
    <row r="26" spans="1:8" ht="15.75">
      <c r="A26" s="6" t="s">
        <v>113</v>
      </c>
      <c r="B26" s="6"/>
      <c r="C26" s="6"/>
      <c r="D26" s="6"/>
      <c r="E26" s="6"/>
      <c r="F26" s="6"/>
      <c r="G26" s="6"/>
      <c r="H26" s="6"/>
    </row>
    <row r="27" spans="1:8" ht="15.75">
      <c r="A27" s="6" t="s">
        <v>101</v>
      </c>
      <c r="B27" s="6"/>
      <c r="C27" s="6"/>
      <c r="D27" s="6"/>
      <c r="E27" s="6"/>
      <c r="F27" s="6"/>
      <c r="G27" s="6"/>
      <c r="H27" s="6"/>
    </row>
    <row r="28" spans="1:8" ht="15.75">
      <c r="A28" s="6" t="s">
        <v>113</v>
      </c>
      <c r="B28" s="6"/>
      <c r="C28" s="6"/>
      <c r="D28" s="6"/>
      <c r="E28" s="6"/>
      <c r="F28" s="6"/>
      <c r="G28" s="6"/>
      <c r="H28" s="6"/>
    </row>
    <row r="29" spans="1:8" ht="15.75">
      <c r="A29" s="6" t="s">
        <v>84</v>
      </c>
      <c r="B29" s="6"/>
      <c r="C29" s="6"/>
      <c r="D29" s="6"/>
      <c r="E29" s="6"/>
      <c r="F29" s="6"/>
      <c r="G29" s="6"/>
      <c r="H29" s="6"/>
    </row>
    <row r="30" spans="1:8" ht="15.75">
      <c r="A30" s="6" t="s">
        <v>197</v>
      </c>
      <c r="B30" s="6"/>
      <c r="C30" s="6"/>
      <c r="D30" s="6"/>
      <c r="E30" s="6"/>
      <c r="F30" s="6"/>
      <c r="G30" s="6"/>
      <c r="H30" s="6"/>
    </row>
    <row r="31" spans="1:8" ht="15.75">
      <c r="A31" s="6" t="s">
        <v>66</v>
      </c>
      <c r="B31" s="6"/>
      <c r="C31" s="6"/>
      <c r="D31" s="6"/>
      <c r="E31" s="6"/>
      <c r="F31" s="6"/>
      <c r="G31" s="6"/>
      <c r="H31" s="6"/>
    </row>
    <row r="32" spans="1:8" ht="15.75">
      <c r="A32" s="6" t="s">
        <v>209</v>
      </c>
      <c r="B32" s="6"/>
      <c r="C32" s="6"/>
      <c r="D32" s="6"/>
      <c r="E32" s="6"/>
      <c r="F32" s="6"/>
      <c r="G32" s="6"/>
      <c r="H32" s="6"/>
    </row>
    <row r="33" spans="1:8" ht="15.75">
      <c r="A33" s="6" t="s">
        <v>214</v>
      </c>
      <c r="B33" s="6"/>
      <c r="C33" s="6"/>
      <c r="D33" s="6"/>
      <c r="E33" s="6"/>
      <c r="F33" s="6"/>
      <c r="G33" s="6"/>
      <c r="H33" s="6"/>
    </row>
    <row r="34" spans="1:8" ht="15.75">
      <c r="A34" s="6">
        <v>5</v>
      </c>
      <c r="B34" s="6"/>
      <c r="C34" s="6"/>
      <c r="D34" s="6"/>
      <c r="E34" s="6"/>
      <c r="F34" s="6"/>
      <c r="G34" s="6"/>
      <c r="H34" s="6"/>
    </row>
    <row r="35" spans="1:8" ht="15.75">
      <c r="A35" s="6" t="s">
        <v>41</v>
      </c>
      <c r="B35" s="6"/>
      <c r="C35" s="6"/>
      <c r="D35" s="6"/>
      <c r="E35" s="6"/>
      <c r="F35" s="6"/>
      <c r="G35" s="6"/>
      <c r="H35" s="6"/>
    </row>
    <row r="36" spans="1:8" ht="15.75">
      <c r="A36" s="6" t="s">
        <v>27</v>
      </c>
      <c r="B36" s="6"/>
      <c r="C36" s="6"/>
      <c r="D36" s="6"/>
      <c r="E36" s="6"/>
      <c r="F36" s="6"/>
      <c r="G36" s="6"/>
      <c r="H36" s="6"/>
    </row>
    <row r="37" spans="1:8" ht="15.75">
      <c r="A37" s="6" t="s">
        <v>27</v>
      </c>
      <c r="B37" s="6"/>
      <c r="C37" s="6"/>
      <c r="D37" s="6"/>
      <c r="E37" s="6"/>
      <c r="F37" s="6"/>
      <c r="G37" s="6"/>
      <c r="H37" s="6"/>
    </row>
    <row r="38" spans="1:8" ht="15.75">
      <c r="A38" s="6" t="s">
        <v>90</v>
      </c>
      <c r="B38" s="6"/>
      <c r="C38" s="6"/>
      <c r="D38" s="6"/>
      <c r="E38" s="6"/>
      <c r="F38" s="6"/>
      <c r="G38" s="6"/>
      <c r="H38" s="6"/>
    </row>
    <row r="39" spans="1:8" ht="15.75">
      <c r="A39" s="6">
        <v>6</v>
      </c>
      <c r="B39" s="6"/>
      <c r="C39" s="6"/>
      <c r="D39" s="6"/>
      <c r="E39" s="6"/>
      <c r="F39" s="6"/>
      <c r="G39" s="6"/>
      <c r="H39" s="6"/>
    </row>
    <row r="40" spans="1:8" ht="15.75">
      <c r="A40" s="6">
        <v>2</v>
      </c>
      <c r="B40" s="6"/>
      <c r="C40" s="6"/>
      <c r="D40" s="6"/>
      <c r="E40" s="6"/>
      <c r="F40" s="6"/>
      <c r="G40" s="6"/>
      <c r="H40" s="6"/>
    </row>
    <row r="41" spans="1:8" ht="15.75">
      <c r="A41" s="6" t="s">
        <v>27</v>
      </c>
      <c r="B41" s="6"/>
      <c r="C41" s="6"/>
      <c r="D41" s="6"/>
      <c r="E41" s="6"/>
      <c r="F41" s="6"/>
      <c r="G41" s="6"/>
      <c r="H41" s="6"/>
    </row>
    <row r="42" spans="1:8" ht="15.75">
      <c r="A42" s="6" t="s">
        <v>53</v>
      </c>
      <c r="B42" s="6"/>
      <c r="C42" s="6"/>
      <c r="D42" s="6"/>
      <c r="E42" s="6"/>
      <c r="F42" s="6"/>
      <c r="G42" s="6"/>
      <c r="H42" s="6"/>
    </row>
    <row r="43" spans="1:8" ht="15.75">
      <c r="A43" s="6" t="s">
        <v>27</v>
      </c>
      <c r="B43" s="6"/>
      <c r="C43" s="6"/>
      <c r="D43" s="6"/>
      <c r="E43" s="6"/>
      <c r="F43" s="6"/>
      <c r="G43" s="6"/>
      <c r="H43" s="6"/>
    </row>
    <row r="44" spans="1:8" ht="15.75">
      <c r="A44" s="6" t="s">
        <v>107</v>
      </c>
      <c r="B44" s="6"/>
      <c r="C44" s="6"/>
      <c r="D44" s="6"/>
      <c r="E44" s="6"/>
      <c r="F44" s="6"/>
      <c r="G44" s="6"/>
      <c r="H44" s="6"/>
    </row>
    <row r="45" spans="1:8" ht="15.75">
      <c r="A45" s="6" t="s">
        <v>288</v>
      </c>
      <c r="B45" s="6"/>
      <c r="C45" s="6"/>
      <c r="D45" s="6"/>
      <c r="E45" s="6"/>
      <c r="F45" s="6"/>
      <c r="G45" s="6"/>
      <c r="H45" s="6"/>
    </row>
    <row r="46" spans="1:8" ht="15.75">
      <c r="A46" s="6" t="s">
        <v>66</v>
      </c>
      <c r="B46" s="6"/>
      <c r="C46" s="6"/>
      <c r="D46" s="6"/>
      <c r="E46" s="6"/>
      <c r="F46" s="6"/>
      <c r="G46" s="6"/>
      <c r="H46" s="6"/>
    </row>
    <row r="47" spans="1:8" ht="15.75">
      <c r="A47" s="6" t="s">
        <v>41</v>
      </c>
      <c r="B47" s="6"/>
      <c r="C47" s="6"/>
      <c r="D47" s="6"/>
      <c r="E47" s="6"/>
      <c r="F47" s="6"/>
      <c r="G47" s="6"/>
      <c r="H47" s="6"/>
    </row>
    <row r="48" spans="1:8" ht="15.75">
      <c r="A48" s="6" t="s">
        <v>305</v>
      </c>
      <c r="B48" s="6"/>
      <c r="C48" s="6"/>
      <c r="D48" s="6"/>
      <c r="E48" s="6"/>
      <c r="F48" s="6"/>
      <c r="G48" s="6"/>
      <c r="H48" s="6"/>
    </row>
    <row r="49" spans="1:8" ht="15.75">
      <c r="A49" s="6" t="s">
        <v>90</v>
      </c>
      <c r="B49" s="6"/>
      <c r="C49" s="6"/>
      <c r="D49" s="6"/>
      <c r="E49" s="6"/>
      <c r="F49" s="6"/>
      <c r="G49" s="6"/>
      <c r="H49" s="6"/>
    </row>
    <row r="50" spans="1:8" ht="15.75">
      <c r="A50" s="6" t="s">
        <v>316</v>
      </c>
      <c r="B50" s="6"/>
      <c r="C50" s="6"/>
      <c r="D50" s="6"/>
      <c r="E50" s="6"/>
      <c r="F50" s="6"/>
      <c r="G50" s="6"/>
      <c r="H50" s="6"/>
    </row>
    <row r="51" spans="1:8" ht="15.75">
      <c r="A51" s="6" t="s">
        <v>323</v>
      </c>
      <c r="B51" s="6"/>
      <c r="C51" s="6"/>
      <c r="D51" s="6"/>
      <c r="E51" s="6"/>
      <c r="F51" s="6"/>
      <c r="G51" s="6"/>
      <c r="H51" s="6"/>
    </row>
    <row r="52" spans="1:8" ht="15.75">
      <c r="A52" s="9" t="s">
        <v>53</v>
      </c>
      <c r="B52" s="9"/>
      <c r="C52" s="6"/>
      <c r="D52" s="6"/>
      <c r="E52" s="6"/>
      <c r="F52" s="6"/>
      <c r="G52" s="6"/>
      <c r="H52" s="6"/>
    </row>
    <row r="53" spans="1:8" ht="15.75">
      <c r="A53" s="6" t="s">
        <v>113</v>
      </c>
      <c r="B53" s="6"/>
      <c r="C53" s="6"/>
      <c r="D53" s="6"/>
      <c r="E53" s="6"/>
      <c r="F53" s="6"/>
      <c r="G53" s="6"/>
      <c r="H53" s="6"/>
    </row>
    <row r="54" spans="1:8" ht="15.75">
      <c r="A54" s="6" t="s">
        <v>128</v>
      </c>
      <c r="B54" s="6"/>
      <c r="C54" s="6"/>
      <c r="D54" s="6"/>
      <c r="E54" s="6"/>
      <c r="F54" s="6"/>
      <c r="G54" s="6"/>
      <c r="H54" s="6"/>
    </row>
    <row r="55" spans="1:8" ht="15.75">
      <c r="A55" s="6" t="s">
        <v>101</v>
      </c>
      <c r="B55" s="6"/>
      <c r="C55" s="6"/>
      <c r="D55" s="6"/>
      <c r="E55" s="6"/>
      <c r="F55" s="6"/>
      <c r="G55" s="6"/>
      <c r="H55" s="6"/>
    </row>
    <row r="56" spans="1:8" ht="15.75">
      <c r="A56" s="6" t="s">
        <v>348</v>
      </c>
      <c r="B56" s="6"/>
      <c r="C56" s="6"/>
      <c r="D56" s="6"/>
      <c r="E56" s="6"/>
      <c r="F56" s="6"/>
      <c r="G56" s="6"/>
      <c r="H56" s="6"/>
    </row>
    <row r="57" spans="1:8" ht="15.75">
      <c r="A57" s="6" t="s">
        <v>41</v>
      </c>
      <c r="B57" s="6"/>
      <c r="C57" s="6"/>
      <c r="D57" s="6"/>
      <c r="E57" s="6"/>
      <c r="F57" s="6"/>
      <c r="G57" s="6"/>
      <c r="H57" s="6"/>
    </row>
    <row r="58" spans="1:8" ht="15.75">
      <c r="A58" s="6" t="s">
        <v>27</v>
      </c>
      <c r="B58" s="6"/>
      <c r="C58" s="6"/>
      <c r="D58" s="6"/>
      <c r="E58" s="6"/>
      <c r="F58" s="6"/>
      <c r="G58" s="6"/>
      <c r="H58" s="6"/>
    </row>
    <row r="59" spans="1:8" ht="15.75">
      <c r="A59" s="6" t="s">
        <v>34</v>
      </c>
      <c r="B59" s="6"/>
      <c r="C59" s="6"/>
      <c r="D59" s="6"/>
      <c r="E59" s="6"/>
      <c r="F59" s="6"/>
      <c r="G59" s="6"/>
      <c r="H59" s="6"/>
    </row>
    <row r="60" spans="1:8" ht="15.75">
      <c r="A60" s="6" t="s">
        <v>113</v>
      </c>
      <c r="B60" s="6"/>
      <c r="C60" s="6"/>
      <c r="D60" s="6"/>
      <c r="E60" s="6"/>
      <c r="F60" s="6"/>
      <c r="G60" s="6"/>
      <c r="H60" s="6"/>
    </row>
    <row r="61" spans="1:8" ht="15.75">
      <c r="A61" s="6" t="s">
        <v>34</v>
      </c>
      <c r="B61" s="6"/>
      <c r="C61" s="6"/>
      <c r="D61" s="6"/>
      <c r="E61" s="6"/>
      <c r="F61" s="6"/>
      <c r="G61" s="6"/>
      <c r="H61" s="6"/>
    </row>
    <row r="62" spans="1:8" ht="15.75">
      <c r="A62" s="6">
        <v>2</v>
      </c>
      <c r="B62" s="6"/>
      <c r="C62" s="6"/>
      <c r="D62" s="6"/>
      <c r="E62" s="6"/>
      <c r="F62" s="6"/>
      <c r="G62" s="6"/>
      <c r="H62" s="6"/>
    </row>
    <row r="63" spans="1:8" ht="15.75">
      <c r="A63" s="6" t="s">
        <v>27</v>
      </c>
      <c r="B63" s="6"/>
      <c r="C63" s="6"/>
      <c r="D63" s="6"/>
      <c r="E63" s="6"/>
      <c r="F63" s="6"/>
      <c r="G63" s="6"/>
      <c r="H63" s="6"/>
    </row>
    <row r="64" spans="1:8" ht="15.75">
      <c r="A64" s="6" t="s">
        <v>66</v>
      </c>
      <c r="B64" s="6"/>
      <c r="C64" s="6"/>
      <c r="D64" s="6"/>
      <c r="E64" s="6"/>
      <c r="F64" s="6"/>
      <c r="G64" s="6"/>
      <c r="H64" s="6"/>
    </row>
    <row r="65" spans="1:8" ht="15.75">
      <c r="A65" s="6" t="s">
        <v>90</v>
      </c>
      <c r="B65" s="6"/>
      <c r="C65" s="6"/>
      <c r="D65" s="6"/>
      <c r="E65" s="6"/>
      <c r="F65" s="6"/>
      <c r="G65" s="6"/>
      <c r="H65" s="6"/>
    </row>
    <row r="66" spans="1:8" ht="15.75">
      <c r="A66" s="6">
        <v>3</v>
      </c>
      <c r="B66" s="6"/>
      <c r="C66" s="6"/>
      <c r="D66" s="6"/>
      <c r="E66" s="6"/>
      <c r="F66" s="6"/>
      <c r="G66" s="6"/>
      <c r="H66" s="6"/>
    </row>
    <row r="67" spans="1:8" ht="15.75">
      <c r="A67" s="6" t="s">
        <v>41</v>
      </c>
      <c r="B67" s="6"/>
      <c r="C67" s="6"/>
      <c r="D67" s="6"/>
      <c r="E67" s="6"/>
      <c r="F67" s="6"/>
      <c r="G67" s="6"/>
      <c r="H67" s="6"/>
    </row>
    <row r="68" spans="1:8" ht="15.75">
      <c r="A68" s="6" t="s">
        <v>41</v>
      </c>
      <c r="B68" s="6"/>
      <c r="C68" s="6"/>
      <c r="D68" s="6"/>
      <c r="E68" s="6"/>
      <c r="F68" s="6"/>
      <c r="G68" s="6"/>
      <c r="H68" s="6"/>
    </row>
    <row r="69" spans="1:8" ht="15.75">
      <c r="A69" s="6" t="s">
        <v>305</v>
      </c>
      <c r="B69" s="6"/>
      <c r="C69" s="6"/>
      <c r="D69" s="6"/>
      <c r="E69" s="6"/>
      <c r="F69" s="6"/>
      <c r="G69" s="6"/>
      <c r="H69" s="6"/>
    </row>
    <row r="70" spans="1:8" ht="15.75">
      <c r="A70" s="6" t="s">
        <v>197</v>
      </c>
      <c r="B70" s="6"/>
      <c r="C70" s="6"/>
      <c r="D70" s="6"/>
      <c r="E70" s="6"/>
      <c r="F70" s="6"/>
      <c r="G70" s="6"/>
      <c r="H70" s="6"/>
    </row>
    <row r="71" spans="1:8" ht="15.75">
      <c r="A71" s="6">
        <v>2</v>
      </c>
      <c r="B71" s="6"/>
      <c r="C71" s="6"/>
      <c r="D71" s="6"/>
      <c r="E71" s="6"/>
      <c r="F71" s="6"/>
      <c r="G71" s="6"/>
      <c r="H71" s="6"/>
    </row>
    <row r="72" spans="1:8" ht="15.75">
      <c r="A72" s="6" t="s">
        <v>348</v>
      </c>
      <c r="B72" s="6"/>
      <c r="C72" s="6"/>
      <c r="D72" s="6"/>
      <c r="E72" s="6"/>
      <c r="F72" s="6"/>
      <c r="G72" s="6"/>
      <c r="H72" s="6"/>
    </row>
    <row r="73" spans="1:8" ht="15.75">
      <c r="A73" s="6">
        <v>2</v>
      </c>
      <c r="B73" s="6"/>
      <c r="C73" s="6"/>
      <c r="D73" s="6"/>
      <c r="E73" s="6"/>
      <c r="F73" s="6"/>
      <c r="G73" s="6"/>
      <c r="H73" s="6"/>
    </row>
    <row r="74" spans="1:8" ht="15.75">
      <c r="A74" s="6" t="s">
        <v>27</v>
      </c>
      <c r="B74" s="6"/>
      <c r="C74" s="6"/>
      <c r="D74" s="6"/>
      <c r="E74" s="6"/>
      <c r="F74" s="6"/>
      <c r="G74" s="6"/>
      <c r="H74" s="6"/>
    </row>
    <row r="75" spans="1:8" ht="15.75">
      <c r="A75" s="6">
        <v>1</v>
      </c>
      <c r="B75" s="6"/>
      <c r="C75" s="6"/>
      <c r="D75" s="6"/>
      <c r="E75" s="6"/>
      <c r="F75" s="6"/>
      <c r="G75" s="6"/>
      <c r="H75" s="6"/>
    </row>
    <row r="76" spans="1:8" ht="15.75">
      <c r="A76" s="6" t="s">
        <v>197</v>
      </c>
      <c r="B76" s="6"/>
      <c r="C76" s="6"/>
      <c r="D76" s="6"/>
      <c r="E76" s="6"/>
      <c r="F76" s="6"/>
      <c r="G76" s="6"/>
      <c r="H76" s="6"/>
    </row>
    <row r="77" spans="1:8" ht="15.75">
      <c r="A77" s="6" t="s">
        <v>27</v>
      </c>
      <c r="B77" s="6"/>
      <c r="C77" s="6"/>
      <c r="D77" s="6"/>
      <c r="E77" s="6"/>
      <c r="F77" s="6"/>
      <c r="G77" s="6"/>
      <c r="H77" s="6"/>
    </row>
    <row r="78" spans="1:8" ht="15.75">
      <c r="A78" s="6" t="s">
        <v>471</v>
      </c>
      <c r="B78" s="6"/>
      <c r="C78" s="6"/>
      <c r="D78" s="6"/>
      <c r="E78" s="6"/>
      <c r="F78" s="6"/>
      <c r="G78" s="6"/>
      <c r="H78" s="6"/>
    </row>
    <row r="79" spans="1:8" ht="15.75">
      <c r="A79" s="5" t="s">
        <v>27</v>
      </c>
      <c r="B79" s="5"/>
      <c r="C79" s="5"/>
      <c r="D79" s="5"/>
      <c r="E79" s="6"/>
      <c r="F79" s="6"/>
      <c r="G79" s="6"/>
      <c r="H79" s="6"/>
    </row>
    <row r="80" spans="1:8" ht="15.75">
      <c r="A80" s="6" t="s">
        <v>113</v>
      </c>
      <c r="B80" s="6"/>
      <c r="C80" s="6"/>
      <c r="D80" s="6"/>
      <c r="E80" s="6"/>
      <c r="F80" s="6"/>
      <c r="G80" s="6"/>
      <c r="H80" s="6"/>
    </row>
    <row r="81" spans="1:8" ht="15.75">
      <c r="A81" s="6" t="s">
        <v>84</v>
      </c>
      <c r="B81" s="6"/>
      <c r="C81" s="6"/>
      <c r="D81" s="6"/>
      <c r="E81" s="6"/>
      <c r="F81" s="6"/>
      <c r="G81" s="6"/>
      <c r="H81" s="6"/>
    </row>
    <row r="82" spans="1:8" ht="15.75">
      <c r="A82" s="6" t="s">
        <v>41</v>
      </c>
      <c r="B82" s="6"/>
      <c r="C82" s="6"/>
      <c r="D82" s="6"/>
      <c r="E82" s="6"/>
      <c r="F82" s="6"/>
      <c r="G82" s="6"/>
      <c r="H82" s="6"/>
    </row>
    <row r="83" spans="1:8" ht="15.75">
      <c r="A83" s="6" t="s">
        <v>498</v>
      </c>
      <c r="B83" s="6"/>
      <c r="C83" s="6"/>
      <c r="D83" s="6"/>
      <c r="E83" s="6"/>
      <c r="F83" s="6"/>
      <c r="G83" s="6"/>
      <c r="H83" s="6"/>
    </row>
    <row r="84" spans="1:8" ht="15.75">
      <c r="A84" s="6" t="s">
        <v>78</v>
      </c>
      <c r="B84" s="6"/>
      <c r="C84" s="6"/>
      <c r="D84" s="6"/>
      <c r="E84" s="6"/>
      <c r="F84" s="6"/>
      <c r="G84" s="6"/>
      <c r="H84" s="6"/>
    </row>
    <row r="85" spans="1:8" ht="15.75">
      <c r="A85" s="6" t="s">
        <v>305</v>
      </c>
      <c r="B85" s="6"/>
      <c r="C85" s="6"/>
      <c r="D85" s="6"/>
      <c r="E85" s="6"/>
      <c r="F85" s="6"/>
      <c r="G85" s="6"/>
      <c r="H85" s="6"/>
    </row>
    <row r="86" spans="1:8" ht="15.75">
      <c r="A86" s="6" t="s">
        <v>288</v>
      </c>
      <c r="B86" s="6"/>
      <c r="C86" s="6"/>
      <c r="D86" s="6"/>
      <c r="E86" s="6"/>
      <c r="F86" s="6"/>
      <c r="G86" s="6"/>
      <c r="H86" s="6"/>
    </row>
    <row r="87" spans="1:8" ht="15.75">
      <c r="A87" s="5" t="s">
        <v>197</v>
      </c>
      <c r="B87" s="5"/>
      <c r="C87" s="5"/>
      <c r="D87" s="5"/>
      <c r="E87" s="6"/>
      <c r="F87" s="6"/>
      <c r="G87" s="6"/>
      <c r="H87" s="6"/>
    </row>
    <row r="88" spans="1:8" ht="15.75">
      <c r="A88" s="6" t="s">
        <v>305</v>
      </c>
      <c r="B88" s="6"/>
      <c r="C88" s="6"/>
      <c r="D88" s="6"/>
      <c r="E88" s="6"/>
      <c r="F88" s="6"/>
      <c r="G88" s="6"/>
      <c r="H88" s="6"/>
    </row>
    <row r="89" spans="1:8" ht="15.75">
      <c r="A89" s="6" t="s">
        <v>113</v>
      </c>
      <c r="B89" s="6"/>
      <c r="C89" s="6"/>
      <c r="D89" s="6"/>
      <c r="E89" s="6"/>
      <c r="F89" s="6"/>
      <c r="G89" s="6"/>
      <c r="H89" s="6"/>
    </row>
    <row r="90" spans="1:8" ht="15.75">
      <c r="A90" s="6">
        <v>1</v>
      </c>
      <c r="B90" s="6"/>
      <c r="C90" s="6"/>
      <c r="D90" s="6"/>
      <c r="E90" s="6"/>
      <c r="F90" s="6"/>
      <c r="G90" s="6"/>
      <c r="H90" s="6"/>
    </row>
    <row r="91" spans="1:8" ht="15.75">
      <c r="A91" s="6">
        <v>4</v>
      </c>
      <c r="B91" s="6"/>
      <c r="C91" s="6"/>
      <c r="D91" s="6"/>
      <c r="E91" s="6"/>
      <c r="F91" s="6"/>
      <c r="G91" s="6"/>
      <c r="H91" s="6"/>
    </row>
    <row r="92" spans="1:8" ht="15.75">
      <c r="A92" s="6" t="s">
        <v>27</v>
      </c>
      <c r="B92" s="6"/>
      <c r="C92" s="6"/>
      <c r="D92" s="6"/>
      <c r="E92" s="6"/>
      <c r="F92" s="6"/>
      <c r="G92" s="6"/>
      <c r="H92" s="6"/>
    </row>
    <row r="93" spans="1:8" ht="15.75">
      <c r="A93" s="6">
        <v>2</v>
      </c>
      <c r="B93" s="6"/>
      <c r="C93" s="6"/>
      <c r="D93" s="6"/>
      <c r="E93" s="6"/>
      <c r="F93" s="6"/>
      <c r="G93" s="6"/>
      <c r="H93" s="6"/>
    </row>
    <row r="94" spans="1:8" ht="15.75">
      <c r="A94" s="6" t="s">
        <v>27</v>
      </c>
      <c r="B94" s="9"/>
      <c r="C94" s="6"/>
      <c r="D94" s="6"/>
      <c r="E94" s="6"/>
      <c r="F94" s="6"/>
      <c r="G94" s="6"/>
      <c r="H94" s="6"/>
    </row>
    <row r="95" spans="1:8" ht="15.75">
      <c r="A95" s="6" t="s">
        <v>197</v>
      </c>
      <c r="B95" s="6"/>
      <c r="C95" s="6"/>
      <c r="D95" s="6"/>
      <c r="E95" s="6"/>
      <c r="F95" s="6"/>
      <c r="G95" s="6"/>
      <c r="H95" s="6"/>
    </row>
    <row r="96" spans="1:8" ht="15.75">
      <c r="A96" s="6">
        <v>3</v>
      </c>
      <c r="B96" s="6"/>
      <c r="C96" s="6"/>
      <c r="D96" s="6"/>
      <c r="E96" s="6"/>
      <c r="F96" s="6"/>
      <c r="G96" s="6"/>
      <c r="H96" s="6"/>
    </row>
    <row r="97" spans="1:8" ht="15.75">
      <c r="A97" s="6" t="s">
        <v>27</v>
      </c>
      <c r="B97" s="6"/>
      <c r="C97" s="6"/>
      <c r="D97" s="6"/>
      <c r="E97" s="6"/>
      <c r="F97" s="6"/>
      <c r="G97" s="6"/>
      <c r="H97" s="6"/>
    </row>
    <row r="98" spans="1:8" ht="15.75">
      <c r="A98" s="6" t="s">
        <v>107</v>
      </c>
      <c r="B98" s="6"/>
      <c r="C98" s="6"/>
      <c r="D98" s="6"/>
      <c r="E98" s="6"/>
      <c r="F98" s="6"/>
      <c r="G98" s="6"/>
      <c r="H98" s="6"/>
    </row>
    <row r="99" spans="1:8" ht="15.75">
      <c r="A99" s="6" t="s">
        <v>585</v>
      </c>
      <c r="B99" s="6"/>
      <c r="C99" s="6"/>
      <c r="D99" s="6"/>
      <c r="E99" s="6"/>
      <c r="F99" s="6"/>
      <c r="G99" s="6"/>
      <c r="H99" s="6"/>
    </row>
    <row r="100" spans="1:8" ht="15.75">
      <c r="A100" s="6" t="s">
        <v>113</v>
      </c>
      <c r="B100" s="6"/>
      <c r="C100" s="6"/>
      <c r="D100" s="6"/>
      <c r="E100" s="6"/>
      <c r="F100" s="6"/>
      <c r="G100" s="6"/>
      <c r="H100" s="6"/>
    </row>
    <row r="101" spans="1:8" ht="15.75">
      <c r="A101" s="6" t="s">
        <v>168</v>
      </c>
      <c r="B101" s="6"/>
      <c r="C101" s="6"/>
      <c r="D101" s="6"/>
      <c r="E101" s="6"/>
      <c r="F101" s="6"/>
      <c r="G101" s="6"/>
      <c r="H101" s="6"/>
    </row>
    <row r="102" spans="1:8" ht="15.75">
      <c r="A102" s="6" t="s">
        <v>602</v>
      </c>
      <c r="B102" s="6"/>
      <c r="C102" s="6"/>
      <c r="D102" s="6"/>
      <c r="E102" s="6"/>
      <c r="F102" s="6"/>
      <c r="G102" s="6"/>
      <c r="H102" s="6"/>
    </row>
    <row r="103" spans="1:8" ht="15.75">
      <c r="A103" s="6" t="s">
        <v>197</v>
      </c>
      <c r="B103" s="6"/>
      <c r="C103" s="6"/>
      <c r="D103" s="6"/>
      <c r="E103" s="6"/>
      <c r="F103" s="6"/>
      <c r="G103" s="6"/>
      <c r="H103" s="6"/>
    </row>
    <row r="104" spans="1:8" ht="15.75">
      <c r="A104" s="6" t="s">
        <v>305</v>
      </c>
      <c r="B104" s="6"/>
      <c r="C104" s="6"/>
      <c r="D104" s="6"/>
      <c r="E104" s="6"/>
      <c r="F104" s="6"/>
      <c r="G104" s="6"/>
      <c r="H104" s="6"/>
    </row>
    <row r="105" spans="1:8" ht="15.75">
      <c r="A105" s="6" t="s">
        <v>135</v>
      </c>
      <c r="B105" s="6"/>
      <c r="C105" s="6"/>
      <c r="D105" s="6"/>
      <c r="E105" s="6"/>
      <c r="F105" s="6"/>
      <c r="G105" s="6"/>
      <c r="H105" s="6"/>
    </row>
    <row r="106" spans="1:8" ht="15.75">
      <c r="A106" s="6" t="s">
        <v>305</v>
      </c>
      <c r="B106" s="6"/>
      <c r="C106" s="6"/>
      <c r="D106" s="6"/>
      <c r="E106" s="6"/>
      <c r="F106" s="6"/>
      <c r="G106" s="6"/>
      <c r="H106" s="6"/>
    </row>
    <row r="107" spans="1:8" ht="15.75">
      <c r="A107" s="6" t="s">
        <v>135</v>
      </c>
      <c r="B107" s="6"/>
      <c r="C107" s="6"/>
      <c r="D107" s="6"/>
      <c r="E107" s="6"/>
      <c r="F107" s="6"/>
      <c r="G107" s="6"/>
      <c r="H107" s="6"/>
    </row>
    <row r="108" spans="1:8" ht="15.75">
      <c r="A108" s="6" t="s">
        <v>27</v>
      </c>
      <c r="B108" s="6"/>
      <c r="C108" s="6"/>
      <c r="D108" s="6"/>
      <c r="E108" s="6"/>
      <c r="F108" s="6"/>
      <c r="G108" s="6"/>
      <c r="H108" s="6"/>
    </row>
    <row r="109" spans="1:8" ht="15.75">
      <c r="A109" s="6" t="s">
        <v>643</v>
      </c>
      <c r="B109" s="6"/>
      <c r="C109" s="6"/>
      <c r="D109" s="6"/>
      <c r="E109" s="6"/>
      <c r="F109" s="6"/>
      <c r="G109" s="6"/>
      <c r="H109" s="6"/>
    </row>
    <row r="110" spans="1:8" ht="15.75">
      <c r="A110" s="6" t="s">
        <v>649</v>
      </c>
      <c r="B110" s="6"/>
      <c r="C110" s="6"/>
      <c r="D110" s="6"/>
      <c r="E110" s="6"/>
      <c r="F110" s="6"/>
      <c r="G110" s="6"/>
      <c r="H110" s="6"/>
    </row>
    <row r="111" spans="1:8" ht="15.75">
      <c r="A111" s="6" t="s">
        <v>27</v>
      </c>
      <c r="B111" s="6"/>
      <c r="C111" s="6"/>
      <c r="D111" s="6"/>
      <c r="E111" s="6"/>
      <c r="F111" s="6"/>
      <c r="G111" s="6"/>
      <c r="H111" s="6"/>
    </row>
    <row r="112" spans="1:8" ht="15.75">
      <c r="A112" s="6">
        <v>2</v>
      </c>
      <c r="B112" s="6"/>
      <c r="C112" s="6"/>
      <c r="D112" s="6"/>
      <c r="E112" s="6"/>
      <c r="F112" s="6"/>
      <c r="G112" s="6"/>
      <c r="H112" s="6"/>
    </row>
    <row r="113" spans="1:8" ht="15.75">
      <c r="A113" s="6">
        <v>5</v>
      </c>
      <c r="B113" s="6"/>
      <c r="C113" s="6"/>
      <c r="D113" s="6"/>
      <c r="E113" s="6"/>
      <c r="F113" s="6"/>
      <c r="G113" s="6"/>
      <c r="H113" s="6"/>
    </row>
    <row r="114" spans="1:8" ht="15.75">
      <c r="A114" s="6" t="s">
        <v>671</v>
      </c>
      <c r="B114" s="6"/>
      <c r="C114" s="6"/>
      <c r="D114" s="6"/>
      <c r="E114" s="6"/>
      <c r="F114" s="6"/>
      <c r="G114" s="6"/>
      <c r="H114" s="6"/>
    </row>
    <row r="115" spans="1:8" ht="15.75">
      <c r="A115" s="6">
        <v>6</v>
      </c>
      <c r="B115" s="6"/>
      <c r="C115" s="6"/>
      <c r="D115" s="6"/>
      <c r="E115" s="6"/>
      <c r="F115" s="6"/>
      <c r="G115" s="6"/>
      <c r="H115" s="6"/>
    </row>
    <row r="116" spans="1:8" ht="15.75">
      <c r="A116" s="6">
        <v>6</v>
      </c>
      <c r="B116" s="6"/>
      <c r="C116" s="6"/>
      <c r="D116" s="6"/>
      <c r="E116" s="6"/>
      <c r="F116" s="6"/>
      <c r="G116" s="6"/>
      <c r="H116" s="6"/>
    </row>
    <row r="117" spans="1:8" ht="15.75">
      <c r="A117" s="6" t="s">
        <v>688</v>
      </c>
      <c r="B117" s="6"/>
      <c r="C117" s="6"/>
      <c r="D117" s="6"/>
      <c r="E117" s="6"/>
      <c r="F117" s="6"/>
      <c r="G117" s="6"/>
      <c r="H117" s="6"/>
    </row>
    <row r="118" spans="1:8" ht="15.75">
      <c r="A118" s="6" t="s">
        <v>688</v>
      </c>
      <c r="B118" s="6"/>
      <c r="C118" s="6"/>
      <c r="D118" s="6"/>
      <c r="E118" s="6"/>
      <c r="F118" s="6"/>
      <c r="G118" s="6"/>
      <c r="H118" s="6"/>
    </row>
    <row r="119" spans="1:8" ht="15.75">
      <c r="A119" s="6">
        <v>6</v>
      </c>
      <c r="B119" s="6"/>
      <c r="C119" s="6"/>
      <c r="D119" s="6"/>
      <c r="E119" s="6"/>
      <c r="F119" s="6"/>
      <c r="G119" s="6"/>
      <c r="H119" s="6"/>
    </row>
    <row r="120" spans="1:8" ht="15.75">
      <c r="A120" s="6" t="s">
        <v>702</v>
      </c>
      <c r="B120" s="6"/>
      <c r="C120" s="6"/>
      <c r="D120" s="6"/>
      <c r="E120" s="6"/>
      <c r="F120" s="6"/>
      <c r="G120" s="6"/>
      <c r="H120" s="6"/>
    </row>
    <row r="121" spans="1:8" ht="15.75">
      <c r="A121" s="6" t="s">
        <v>84</v>
      </c>
      <c r="B121" s="6"/>
      <c r="C121" s="6"/>
      <c r="D121" s="6"/>
      <c r="E121" s="6"/>
      <c r="F121" s="6"/>
      <c r="G121" s="6"/>
      <c r="H121" s="6"/>
    </row>
    <row r="122" spans="1:8" ht="15.75">
      <c r="A122" s="6" t="s">
        <v>305</v>
      </c>
      <c r="B122" s="6"/>
      <c r="C122" s="6"/>
      <c r="D122" s="6"/>
      <c r="E122" s="6"/>
      <c r="F122" s="6"/>
      <c r="G122" s="6"/>
      <c r="H122" s="6"/>
    </row>
    <row r="123" spans="1:8" ht="15.75">
      <c r="A123" s="6" t="s">
        <v>365</v>
      </c>
      <c r="B123" s="6"/>
      <c r="C123" s="6"/>
      <c r="D123" s="6"/>
      <c r="E123" s="6"/>
      <c r="F123" s="6"/>
      <c r="G123" s="6"/>
      <c r="H123" s="6"/>
    </row>
    <row r="124" spans="1:8" ht="15.75">
      <c r="A124" s="6" t="s">
        <v>621</v>
      </c>
      <c r="B124" s="6"/>
      <c r="C124" s="6"/>
      <c r="D124" s="6"/>
      <c r="E124" s="6"/>
      <c r="F124" s="6"/>
      <c r="G124" s="6"/>
      <c r="H124" s="6"/>
    </row>
    <row r="125" spans="1:8" ht="15.75">
      <c r="A125" s="6" t="s">
        <v>113</v>
      </c>
      <c r="B125" s="6"/>
      <c r="C125" s="6"/>
      <c r="D125" s="6"/>
      <c r="E125" s="6"/>
      <c r="F125" s="6"/>
      <c r="G125" s="6"/>
      <c r="H125" s="6"/>
    </row>
    <row r="126" spans="1:8" ht="15.75">
      <c r="A126" s="6" t="s">
        <v>90</v>
      </c>
      <c r="B126" s="6"/>
      <c r="C126" s="6"/>
      <c r="D126" s="6"/>
      <c r="E126" s="6"/>
      <c r="F126" s="6"/>
      <c r="G126" s="6"/>
      <c r="H126" s="6"/>
    </row>
    <row r="127" spans="1:8" ht="15.75">
      <c r="A127" s="6" t="s">
        <v>84</v>
      </c>
      <c r="B127" s="6"/>
      <c r="C127" s="6"/>
      <c r="D127" s="6"/>
      <c r="E127" s="6"/>
      <c r="F127" s="6"/>
      <c r="G127" s="6"/>
      <c r="H127" s="6"/>
    </row>
    <row r="128" spans="1:8" ht="15.75">
      <c r="A128" s="6" t="s">
        <v>53</v>
      </c>
      <c r="B128" s="6"/>
      <c r="C128" s="6"/>
      <c r="D128" s="6"/>
      <c r="E128" s="6"/>
      <c r="F128" s="6"/>
      <c r="G128" s="6"/>
      <c r="H128" s="6"/>
    </row>
    <row r="129" spans="1:8" ht="15.75">
      <c r="A129" s="6" t="s">
        <v>41</v>
      </c>
      <c r="B129" s="6"/>
      <c r="C129" s="6"/>
      <c r="D129" s="6"/>
      <c r="E129" s="6"/>
      <c r="F129" s="6"/>
      <c r="G129" s="6"/>
      <c r="H129" s="6"/>
    </row>
    <row r="130" spans="1:8" ht="15.75">
      <c r="A130" s="6" t="s">
        <v>90</v>
      </c>
      <c r="B130" s="6"/>
      <c r="C130" s="6"/>
      <c r="D130" s="6"/>
      <c r="E130" s="6"/>
      <c r="F130" s="6"/>
      <c r="G130" s="6"/>
      <c r="H130" s="6"/>
    </row>
    <row r="131" spans="1:8" ht="15.75">
      <c r="A131" s="6" t="s">
        <v>90</v>
      </c>
      <c r="B131" s="6"/>
      <c r="C131" s="6"/>
      <c r="D131" s="6"/>
      <c r="E131" s="6"/>
      <c r="F131" s="6"/>
      <c r="G131" s="6"/>
      <c r="H131" s="6"/>
    </row>
    <row r="132" spans="1:8" ht="15.75">
      <c r="A132" s="6" t="s">
        <v>90</v>
      </c>
      <c r="B132" s="6"/>
      <c r="C132" s="6"/>
      <c r="D132" s="6"/>
      <c r="E132" s="6"/>
      <c r="F132" s="6"/>
      <c r="G132" s="6"/>
      <c r="H132" s="6"/>
    </row>
    <row r="133" spans="1:8" ht="15.75">
      <c r="A133" s="6" t="s">
        <v>197</v>
      </c>
      <c r="B133" s="6"/>
      <c r="C133" s="6"/>
      <c r="D133" s="6"/>
      <c r="E133" s="6"/>
      <c r="F133" s="6"/>
      <c r="G133" s="6"/>
      <c r="H133" s="6"/>
    </row>
    <row r="134" spans="1:8" ht="15.75">
      <c r="A134" s="6" t="s">
        <v>169</v>
      </c>
      <c r="B134" s="6"/>
      <c r="C134" s="6"/>
      <c r="D134" s="6"/>
      <c r="E134" s="6"/>
      <c r="F134" s="6"/>
      <c r="G134" s="6"/>
      <c r="H134" s="6"/>
    </row>
    <row r="135" spans="1:8" ht="15.75">
      <c r="A135" s="6" t="s">
        <v>471</v>
      </c>
      <c r="B135" s="6"/>
      <c r="C135" s="6"/>
      <c r="D135" s="6"/>
      <c r="E135" s="6"/>
      <c r="F135" s="6"/>
      <c r="G135" s="6"/>
      <c r="H135" s="6"/>
    </row>
    <row r="136" spans="1:8" ht="15.75">
      <c r="A136" s="6" t="s">
        <v>365</v>
      </c>
      <c r="B136" s="6"/>
      <c r="C136" s="6"/>
      <c r="D136" s="6"/>
      <c r="E136" s="6"/>
      <c r="F136" s="6"/>
      <c r="G136" s="6"/>
      <c r="H136" s="6"/>
    </row>
    <row r="137" spans="1:8" ht="15.75">
      <c r="A137" s="6" t="s">
        <v>491</v>
      </c>
      <c r="B137" s="6"/>
      <c r="C137" s="6"/>
      <c r="D137" s="6"/>
      <c r="E137" s="6"/>
      <c r="F137" s="6"/>
      <c r="G137" s="6"/>
      <c r="H137" s="6"/>
    </row>
    <row r="138" spans="1:8" ht="15.75">
      <c r="A138" s="6" t="s">
        <v>101</v>
      </c>
      <c r="B138" s="6"/>
      <c r="C138" s="6"/>
      <c r="D138" s="6"/>
      <c r="E138" s="6"/>
      <c r="F138" s="6"/>
      <c r="G138" s="6"/>
      <c r="H138" s="6"/>
    </row>
    <row r="139" spans="1:8" ht="15.75">
      <c r="A139" s="6" t="s">
        <v>113</v>
      </c>
      <c r="B139" s="6"/>
      <c r="C139" s="6"/>
      <c r="D139" s="6"/>
      <c r="E139" s="6"/>
      <c r="F139" s="6"/>
      <c r="G139" s="6"/>
      <c r="H139" s="6"/>
    </row>
    <row r="140" spans="1:8" ht="15.75">
      <c r="A140" s="6" t="s">
        <v>113</v>
      </c>
      <c r="B140" s="6"/>
      <c r="C140" s="6"/>
      <c r="D140" s="6"/>
      <c r="E140" s="6"/>
      <c r="F140" s="6"/>
      <c r="G140" s="6"/>
      <c r="H140" s="6"/>
    </row>
    <row r="141" spans="1:8" ht="15.75">
      <c r="A141" s="6" t="s">
        <v>128</v>
      </c>
      <c r="B141" s="6"/>
      <c r="C141" s="6"/>
      <c r="D141" s="6"/>
      <c r="E141" s="6"/>
      <c r="F141" s="6"/>
      <c r="G141" s="6"/>
      <c r="H141" s="6"/>
    </row>
    <row r="142" spans="1:8" ht="15.75">
      <c r="A142" s="6" t="s">
        <v>27</v>
      </c>
      <c r="B142" s="6"/>
      <c r="C142" s="6"/>
      <c r="D142" s="6"/>
      <c r="E142" s="6"/>
      <c r="F142" s="6"/>
      <c r="G142" s="6"/>
      <c r="H142" s="6"/>
    </row>
    <row r="143" spans="1:8" ht="15.75">
      <c r="A143" s="19" t="s">
        <v>53</v>
      </c>
      <c r="B143" s="19"/>
      <c r="C143" s="19"/>
      <c r="D143" s="19"/>
      <c r="E143" s="19"/>
      <c r="F143" s="19"/>
      <c r="G143" s="20"/>
      <c r="H143" s="20"/>
    </row>
    <row r="144" spans="1:8" ht="15.75">
      <c r="A144" s="6">
        <v>6</v>
      </c>
      <c r="B144" s="6"/>
      <c r="C144" s="6"/>
      <c r="D144" s="6"/>
      <c r="E144" s="6"/>
      <c r="F144" s="6"/>
      <c r="G144" s="6"/>
      <c r="H144" s="6"/>
    </row>
    <row r="145" spans="1:8" ht="15.75">
      <c r="A145" s="6" t="s">
        <v>107</v>
      </c>
      <c r="B145" s="6"/>
      <c r="C145" s="6"/>
      <c r="D145" s="6"/>
      <c r="E145" s="6"/>
      <c r="F145" s="6"/>
      <c r="G145" s="6"/>
      <c r="H145" s="6"/>
    </row>
    <row r="146" spans="1:8" ht="15.75">
      <c r="A146" s="6" t="s">
        <v>84</v>
      </c>
      <c r="B146" s="6"/>
      <c r="C146" s="6"/>
      <c r="D146" s="6"/>
      <c r="E146" s="6"/>
      <c r="F146" s="6"/>
      <c r="G146" s="6"/>
      <c r="H146" s="6"/>
    </row>
    <row r="147" spans="1:8" ht="15.75">
      <c r="A147" s="6" t="s">
        <v>53</v>
      </c>
      <c r="B147" s="6"/>
      <c r="C147" s="6"/>
      <c r="D147" s="6"/>
      <c r="E147" s="6"/>
      <c r="F147" s="6"/>
      <c r="G147" s="6"/>
      <c r="H147" s="6"/>
    </row>
    <row r="148" spans="1:8" ht="15.75">
      <c r="A148" s="6" t="s">
        <v>365</v>
      </c>
      <c r="B148" s="6"/>
      <c r="C148" s="6"/>
      <c r="D148" s="6"/>
      <c r="E148" s="6"/>
      <c r="F148" s="6"/>
      <c r="G148" s="6"/>
      <c r="H148" s="6"/>
    </row>
    <row r="149" spans="1:8" ht="15.75">
      <c r="A149" s="6" t="s">
        <v>288</v>
      </c>
      <c r="B149" s="6"/>
      <c r="C149" s="6"/>
      <c r="D149" s="6"/>
      <c r="E149" s="6"/>
      <c r="F149" s="6"/>
      <c r="G149" s="6"/>
      <c r="H149" s="6"/>
    </row>
    <row r="150" spans="1:8" ht="15.75">
      <c r="A150" s="6" t="s">
        <v>305</v>
      </c>
      <c r="B150" s="6"/>
      <c r="C150" s="6"/>
      <c r="D150" s="6"/>
      <c r="E150" s="6"/>
      <c r="F150" s="6"/>
      <c r="G150" s="6"/>
      <c r="H150" s="6"/>
    </row>
    <row r="151" spans="1:8" ht="15.75">
      <c r="A151" s="6" t="s">
        <v>27</v>
      </c>
      <c r="B151" s="6"/>
      <c r="C151" s="6"/>
      <c r="D151" s="6"/>
      <c r="E151" s="6"/>
      <c r="F151" s="6"/>
      <c r="G151" s="6"/>
      <c r="H151" s="6"/>
    </row>
    <row r="152" spans="1:8" ht="15.75">
      <c r="A152" s="6" t="s">
        <v>621</v>
      </c>
      <c r="B152" s="6"/>
      <c r="C152" s="6"/>
      <c r="D152" s="6"/>
      <c r="E152" s="6"/>
      <c r="F152" s="6"/>
      <c r="G152" s="6"/>
      <c r="H152" s="6"/>
    </row>
    <row r="153" spans="1:8" ht="15.75">
      <c r="A153" s="6" t="s">
        <v>348</v>
      </c>
      <c r="B153" s="6"/>
      <c r="C153" s="6"/>
      <c r="D153" s="6"/>
      <c r="E153" s="6"/>
      <c r="F153" s="6"/>
      <c r="G153" s="6"/>
      <c r="H153" s="6"/>
    </row>
    <row r="154" spans="1:8" ht="15.75">
      <c r="A154" s="6" t="s">
        <v>471</v>
      </c>
      <c r="B154" s="6"/>
      <c r="C154" s="6"/>
      <c r="D154" s="6"/>
      <c r="E154" s="6"/>
      <c r="F154" s="6"/>
      <c r="G154" s="6"/>
      <c r="H154" s="6"/>
    </row>
    <row r="155" spans="1:8" ht="15.75">
      <c r="A155" s="6">
        <v>1</v>
      </c>
      <c r="B155" s="6"/>
      <c r="C155" s="6"/>
      <c r="D155" s="6"/>
      <c r="E155" s="6"/>
      <c r="F155" s="6"/>
      <c r="G155" s="6"/>
      <c r="H155" s="6"/>
    </row>
    <row r="156" spans="1:8" ht="15.75">
      <c r="A156" s="6" t="s">
        <v>348</v>
      </c>
      <c r="B156" s="6"/>
      <c r="C156" s="6"/>
      <c r="D156" s="6"/>
      <c r="E156" s="6"/>
      <c r="F156" s="6"/>
      <c r="G156" s="6"/>
      <c r="H156" s="6"/>
    </row>
    <row r="157" spans="1:8" ht="15.75">
      <c r="A157" s="6">
        <v>6</v>
      </c>
      <c r="B157" s="6"/>
      <c r="C157" s="6"/>
      <c r="D157" s="6"/>
      <c r="E157" s="6"/>
      <c r="F157" s="6"/>
      <c r="G157" s="6"/>
      <c r="H157" s="6"/>
    </row>
    <row r="158" spans="1:8" ht="15.75">
      <c r="A158" s="6" t="s">
        <v>34</v>
      </c>
      <c r="B158" s="6"/>
      <c r="C158" s="6"/>
      <c r="D158" s="6"/>
      <c r="E158" s="6"/>
      <c r="F158" s="6"/>
      <c r="G158" s="6"/>
      <c r="H158" s="6"/>
    </row>
    <row r="159" spans="1:8" ht="15.75">
      <c r="A159" s="6" t="s">
        <v>47</v>
      </c>
      <c r="B159" s="6"/>
      <c r="C159" s="6"/>
      <c r="D159" s="6"/>
      <c r="E159" s="6"/>
      <c r="F159" s="6"/>
      <c r="G159" s="6"/>
      <c r="H159" s="6"/>
    </row>
    <row r="160" spans="1:8" ht="15.75">
      <c r="A160" s="6" t="s">
        <v>78</v>
      </c>
      <c r="B160" s="6"/>
      <c r="C160" s="6"/>
      <c r="D160" s="6"/>
      <c r="E160" s="6"/>
      <c r="F160" s="6"/>
      <c r="G160" s="6"/>
      <c r="H160" s="6"/>
    </row>
    <row r="161" spans="1:8" ht="15.75">
      <c r="A161" s="6" t="s">
        <v>41</v>
      </c>
      <c r="B161" s="6"/>
      <c r="C161" s="6"/>
      <c r="D161" s="6"/>
      <c r="E161" s="6"/>
      <c r="F161" s="6"/>
      <c r="G161" s="6"/>
      <c r="H161" s="6"/>
    </row>
    <row r="162" spans="1:8" ht="15.75">
      <c r="A162" s="6" t="s">
        <v>288</v>
      </c>
      <c r="B162" s="6"/>
      <c r="C162" s="6"/>
      <c r="D162" s="6"/>
      <c r="E162" s="6"/>
      <c r="F162" s="6"/>
      <c r="G162" s="6"/>
      <c r="H162" s="6"/>
    </row>
    <row r="163" spans="1:8" ht="15.75">
      <c r="A163" s="6" t="s">
        <v>498</v>
      </c>
      <c r="B163" s="6"/>
      <c r="C163" s="6"/>
      <c r="D163" s="6"/>
      <c r="E163" s="6"/>
      <c r="F163" s="6"/>
      <c r="G163" s="6"/>
      <c r="H163" s="6"/>
    </row>
    <row r="164" spans="1:8" ht="15.75">
      <c r="A164" s="6" t="s">
        <v>128</v>
      </c>
      <c r="B164" s="6"/>
      <c r="C164" s="6"/>
      <c r="D164" s="6"/>
      <c r="E164" s="6"/>
      <c r="F164" s="6"/>
      <c r="G164" s="6"/>
      <c r="H164" s="6"/>
    </row>
    <row r="165" spans="1:8" ht="15.75">
      <c r="A165" s="6">
        <v>6</v>
      </c>
      <c r="B165" s="6"/>
      <c r="C165" s="6"/>
      <c r="D165" s="6"/>
      <c r="E165" s="6"/>
      <c r="F165" s="6"/>
      <c r="G165" s="6"/>
      <c r="H165" s="6"/>
    </row>
    <row r="166" spans="1:8" ht="15.75">
      <c r="A166" s="6" t="s">
        <v>27</v>
      </c>
      <c r="B166" s="6"/>
      <c r="C166" s="6"/>
      <c r="D166" s="6"/>
      <c r="E166" s="6"/>
      <c r="F166" s="6"/>
      <c r="G166" s="6"/>
      <c r="H166" s="6"/>
    </row>
    <row r="167" spans="1:8" ht="15.75">
      <c r="A167" s="6" t="s">
        <v>128</v>
      </c>
      <c r="B167" s="6"/>
      <c r="C167" s="6"/>
      <c r="D167" s="6"/>
      <c r="E167" s="6"/>
      <c r="F167" s="6"/>
      <c r="G167" s="6"/>
      <c r="H167" s="6"/>
    </row>
    <row r="168" spans="1:8" ht="15.75">
      <c r="A168" s="6" t="s">
        <v>365</v>
      </c>
      <c r="B168" s="6"/>
      <c r="C168" s="6"/>
      <c r="D168" s="6"/>
      <c r="E168" s="6"/>
      <c r="F168" s="6"/>
      <c r="G168" s="6"/>
      <c r="H168" s="6"/>
    </row>
    <row r="169" spans="1:8" ht="15.75">
      <c r="A169" s="6" t="s">
        <v>101</v>
      </c>
      <c r="B169" s="6"/>
      <c r="C169" s="6"/>
      <c r="D169" s="6"/>
      <c r="E169" s="6"/>
      <c r="F169" s="6"/>
      <c r="G169" s="6"/>
      <c r="H169" s="6"/>
    </row>
    <row r="170" spans="1:8" ht="15.75">
      <c r="A170" s="6" t="s">
        <v>84</v>
      </c>
      <c r="B170" s="6"/>
      <c r="C170" s="6"/>
      <c r="D170" s="6"/>
      <c r="E170" s="6"/>
      <c r="F170" s="6"/>
      <c r="G170" s="6"/>
      <c r="H170" s="6"/>
    </row>
    <row r="171" spans="1:8" ht="15.75">
      <c r="A171" s="6" t="s">
        <v>27</v>
      </c>
      <c r="B171" s="6"/>
      <c r="C171" s="6"/>
      <c r="D171" s="6"/>
      <c r="E171" s="6"/>
      <c r="F171" s="6"/>
      <c r="G171" s="6"/>
      <c r="H171" s="6"/>
    </row>
    <row r="172" spans="1:8" ht="15.75">
      <c r="A172" s="6" t="s">
        <v>27</v>
      </c>
      <c r="B172" s="6"/>
      <c r="C172" s="6"/>
      <c r="D172" s="6"/>
      <c r="E172" s="6"/>
      <c r="F172" s="6"/>
      <c r="G172" s="6"/>
      <c r="H172" s="6"/>
    </row>
    <row r="173" spans="1:8" ht="15.75">
      <c r="A173" s="6" t="s">
        <v>90</v>
      </c>
      <c r="B173" s="6"/>
      <c r="C173" s="6"/>
      <c r="D173" s="6"/>
      <c r="E173" s="6"/>
      <c r="F173" s="6"/>
      <c r="G173" s="6"/>
      <c r="H173" s="6"/>
    </row>
    <row r="174" spans="1:8" ht="15.75">
      <c r="A174" s="6" t="s">
        <v>135</v>
      </c>
      <c r="B174" s="6"/>
      <c r="C174" s="6"/>
      <c r="D174" s="6"/>
      <c r="E174" s="6"/>
      <c r="F174" s="6"/>
      <c r="G174" s="6"/>
      <c r="H174" s="6"/>
    </row>
    <row r="175" spans="1:8" ht="15.75">
      <c r="A175" s="6" t="s">
        <v>305</v>
      </c>
      <c r="B175" s="6"/>
      <c r="C175" s="6"/>
      <c r="D175" s="6"/>
      <c r="E175" s="6"/>
      <c r="F175" s="6"/>
      <c r="G175" s="6"/>
      <c r="H175" s="6"/>
    </row>
    <row r="176" spans="1:8" ht="15.75">
      <c r="A176" s="6" t="s">
        <v>128</v>
      </c>
      <c r="B176" s="6"/>
      <c r="C176" s="6"/>
      <c r="D176" s="6"/>
      <c r="E176" s="6"/>
      <c r="F176" s="6"/>
      <c r="G176" s="6"/>
      <c r="H176" s="6"/>
    </row>
    <row r="177" spans="1:8" ht="15.75">
      <c r="A177" s="6" t="s">
        <v>671</v>
      </c>
      <c r="B177" s="6"/>
      <c r="C177" s="6"/>
      <c r="D177" s="6"/>
      <c r="E177" s="6"/>
      <c r="F177" s="6"/>
      <c r="G177" s="6"/>
      <c r="H177" s="6"/>
    </row>
    <row r="178" spans="1:8" ht="15.75">
      <c r="A178" s="6">
        <v>1</v>
      </c>
      <c r="B178" s="6"/>
      <c r="C178" s="6"/>
      <c r="D178" s="6"/>
      <c r="E178" s="6"/>
      <c r="F178" s="6"/>
      <c r="G178" s="6"/>
      <c r="H178" s="6"/>
    </row>
    <row r="179" spans="1:8" ht="15.75">
      <c r="A179" s="6">
        <v>1</v>
      </c>
      <c r="B179" s="6"/>
      <c r="C179" s="6"/>
      <c r="D179" s="6"/>
      <c r="E179" s="6"/>
      <c r="F179" s="6"/>
      <c r="G179" s="6"/>
      <c r="H179" s="6"/>
    </row>
    <row r="180" spans="1:8" ht="15.75">
      <c r="A180" s="6">
        <v>2</v>
      </c>
      <c r="B180" s="6"/>
      <c r="C180" s="6"/>
      <c r="D180" s="6"/>
      <c r="E180" s="6"/>
      <c r="F180" s="6"/>
      <c r="G180" s="6"/>
      <c r="H180" s="6"/>
    </row>
    <row r="181" spans="1:8" ht="15.75">
      <c r="A181" s="6" t="s">
        <v>41</v>
      </c>
      <c r="B181" s="6"/>
      <c r="C181" s="6"/>
      <c r="D181" s="6"/>
      <c r="E181" s="6"/>
      <c r="F181" s="6"/>
      <c r="G181" s="6"/>
      <c r="H181" s="6"/>
    </row>
    <row r="182" spans="1:8" ht="15.75">
      <c r="A182" s="6" t="s">
        <v>1042</v>
      </c>
      <c r="B182" s="6"/>
      <c r="C182" s="6"/>
      <c r="D182" s="6"/>
      <c r="E182" s="6"/>
      <c r="F182" s="6"/>
      <c r="G182" s="6"/>
      <c r="H182" s="6"/>
    </row>
    <row r="183" spans="1:8" ht="15.75">
      <c r="A183" s="6" t="s">
        <v>27</v>
      </c>
      <c r="B183" s="6"/>
      <c r="C183" s="6"/>
      <c r="D183" s="6"/>
      <c r="E183" s="6"/>
      <c r="F183" s="6"/>
      <c r="G183" s="6"/>
      <c r="H183" s="6"/>
    </row>
    <row r="184" spans="1:8" ht="15.75">
      <c r="A184" s="6" t="s">
        <v>47</v>
      </c>
      <c r="B184" s="6"/>
      <c r="C184" s="6"/>
      <c r="D184" s="6"/>
      <c r="E184" s="6"/>
      <c r="F184" s="6"/>
      <c r="G184" s="6"/>
      <c r="H184" s="6"/>
    </row>
    <row r="185" spans="1:8" ht="15.75">
      <c r="A185" s="6" t="s">
        <v>66</v>
      </c>
      <c r="B185" s="6"/>
      <c r="C185" s="6"/>
      <c r="D185" s="6"/>
      <c r="E185" s="6"/>
      <c r="F185" s="6"/>
      <c r="G185" s="6"/>
      <c r="H185" s="6"/>
    </row>
    <row r="186" spans="1:8" ht="15.75">
      <c r="A186" s="6">
        <v>4</v>
      </c>
      <c r="B186" s="6"/>
      <c r="C186" s="6"/>
      <c r="D186" s="6"/>
      <c r="E186" s="6"/>
      <c r="F186" s="6"/>
      <c r="G186" s="6"/>
      <c r="H186" s="6"/>
    </row>
    <row r="187" spans="1:8" ht="15.75">
      <c r="A187" s="6" t="s">
        <v>1069</v>
      </c>
      <c r="B187" s="6"/>
      <c r="C187" s="6"/>
      <c r="D187" s="6"/>
      <c r="E187" s="6"/>
      <c r="F187" s="6"/>
      <c r="G187" s="6"/>
      <c r="H187" s="6"/>
    </row>
    <row r="188" spans="1:8" ht="15.75">
      <c r="A188" s="6" t="s">
        <v>113</v>
      </c>
      <c r="B188" s="6"/>
      <c r="C188" s="6"/>
      <c r="D188" s="6"/>
      <c r="E188" s="6"/>
      <c r="F188" s="6"/>
      <c r="G188" s="6"/>
      <c r="H188" s="6"/>
    </row>
    <row r="189" spans="1:8" ht="15.75">
      <c r="A189" s="6" t="s">
        <v>688</v>
      </c>
      <c r="B189" s="6"/>
      <c r="C189" s="6"/>
      <c r="D189" s="6"/>
      <c r="E189" s="6"/>
      <c r="F189" s="6"/>
      <c r="G189" s="6"/>
      <c r="H189" s="6"/>
    </row>
    <row r="190" spans="1:8" ht="15.75">
      <c r="A190" s="6">
        <v>2</v>
      </c>
      <c r="B190" s="6"/>
      <c r="C190" s="6"/>
      <c r="D190" s="6"/>
      <c r="E190" s="6"/>
      <c r="F190" s="6"/>
      <c r="G190" s="6"/>
      <c r="H190" s="6"/>
    </row>
    <row r="191" spans="1:8" ht="15.75">
      <c r="A191" s="6" t="s">
        <v>84</v>
      </c>
      <c r="B191" s="6"/>
      <c r="C191" s="6"/>
      <c r="D191" s="6"/>
      <c r="E191" s="6"/>
      <c r="F191" s="6"/>
      <c r="G191" s="6"/>
      <c r="H191" s="6"/>
    </row>
    <row r="192" spans="1:8" ht="15.75">
      <c r="A192" s="6" t="s">
        <v>41</v>
      </c>
      <c r="B192" s="6"/>
      <c r="C192" s="6"/>
      <c r="D192" s="6"/>
      <c r="E192" s="6"/>
      <c r="F192" s="6"/>
      <c r="G192" s="6"/>
      <c r="H192" s="6"/>
    </row>
    <row r="193" spans="1:8" ht="15.75">
      <c r="A193" s="6" t="s">
        <v>78</v>
      </c>
      <c r="B193" s="6"/>
      <c r="C193" s="6"/>
      <c r="D193" s="6"/>
      <c r="E193" s="6"/>
      <c r="F193" s="6"/>
      <c r="G193" s="6"/>
      <c r="H193" s="6"/>
    </row>
    <row r="194" spans="1:8" ht="15.75">
      <c r="A194" s="6" t="s">
        <v>113</v>
      </c>
      <c r="B194" s="6"/>
      <c r="C194" s="6"/>
      <c r="D194" s="6"/>
      <c r="E194" s="6"/>
      <c r="F194" s="6"/>
      <c r="G194" s="6"/>
      <c r="H194" s="6"/>
    </row>
    <row r="195" spans="1:8" ht="15.75">
      <c r="A195" s="6" t="s">
        <v>41</v>
      </c>
      <c r="B195" s="6"/>
      <c r="C195" s="6"/>
      <c r="D195" s="6"/>
      <c r="E195" s="6"/>
      <c r="F195" s="6"/>
      <c r="G195" s="6"/>
      <c r="H195" s="6"/>
    </row>
    <row r="196" spans="1:8" ht="15.75">
      <c r="A196" s="6">
        <v>1</v>
      </c>
      <c r="B196" s="6"/>
      <c r="C196" s="6"/>
      <c r="D196" s="6"/>
      <c r="E196" s="6"/>
      <c r="F196" s="6"/>
      <c r="G196" s="6"/>
      <c r="H196" s="6"/>
    </row>
    <row r="197" spans="1:8" ht="15.75">
      <c r="A197" s="6" t="s">
        <v>688</v>
      </c>
      <c r="B197" s="6"/>
      <c r="C197" s="6"/>
      <c r="D197" s="6"/>
      <c r="E197" s="6"/>
      <c r="F197" s="6"/>
      <c r="G197" s="6"/>
      <c r="H197" s="6"/>
    </row>
    <row r="198" spans="1:8" ht="15.75">
      <c r="A198" s="6" t="s">
        <v>1132</v>
      </c>
      <c r="B198" s="6"/>
      <c r="C198" s="6"/>
      <c r="D198" s="6"/>
      <c r="E198" s="6"/>
      <c r="F198" s="6"/>
      <c r="G198" s="6"/>
      <c r="H198" s="6"/>
    </row>
    <row r="199" spans="1:8" ht="15.75">
      <c r="A199" s="6" t="s">
        <v>209</v>
      </c>
      <c r="B199" s="6"/>
      <c r="C199" s="6"/>
      <c r="D199" s="6"/>
      <c r="E199" s="6"/>
      <c r="F199" s="6"/>
      <c r="G199" s="6"/>
      <c r="H199" s="6"/>
    </row>
    <row r="200" spans="1:8" ht="15.75">
      <c r="A200" s="6" t="s">
        <v>128</v>
      </c>
      <c r="B200" s="6"/>
      <c r="C200" s="6"/>
      <c r="D200" s="6"/>
      <c r="E200" s="6"/>
      <c r="F200" s="6"/>
      <c r="G200" s="6"/>
      <c r="H200" s="6"/>
    </row>
    <row r="201" spans="1:8" ht="15.75">
      <c r="A201" s="6" t="s">
        <v>107</v>
      </c>
      <c r="B201" s="6"/>
      <c r="C201" s="6"/>
      <c r="D201" s="6"/>
      <c r="E201" s="6"/>
      <c r="F201" s="6"/>
      <c r="G201" s="6"/>
      <c r="H201" s="6"/>
    </row>
    <row r="202" spans="1:8" ht="15.75">
      <c r="A202" s="6">
        <v>6</v>
      </c>
      <c r="B202" s="6"/>
      <c r="C202" s="6"/>
      <c r="D202" s="6"/>
      <c r="E202" s="6"/>
      <c r="F202" s="6"/>
      <c r="G202" s="6"/>
      <c r="H202" s="6"/>
    </row>
    <row r="203" spans="1:8" ht="15.75">
      <c r="A203" s="6" t="s">
        <v>27</v>
      </c>
      <c r="B203" s="6"/>
      <c r="C203" s="6"/>
      <c r="D203" s="6"/>
      <c r="E203" s="6"/>
      <c r="F203" s="6"/>
      <c r="G203" s="6"/>
      <c r="H203" s="6"/>
    </row>
    <row r="204" spans="1:8" ht="15.75">
      <c r="A204" s="6" t="s">
        <v>365</v>
      </c>
      <c r="B204" s="6"/>
      <c r="C204" s="6"/>
      <c r="D204" s="6"/>
      <c r="E204" s="6"/>
      <c r="F204" s="6"/>
      <c r="G204" s="6"/>
      <c r="H204" s="6"/>
    </row>
    <row r="205" spans="1:8" ht="15.75">
      <c r="A205" s="6" t="s">
        <v>27</v>
      </c>
      <c r="B205" s="6"/>
      <c r="C205" s="6"/>
      <c r="D205" s="6"/>
      <c r="E205" s="6"/>
      <c r="F205" s="6"/>
      <c r="G205" s="6"/>
      <c r="H205" s="6"/>
    </row>
    <row r="206" spans="1:8" ht="15.75">
      <c r="A206" s="6" t="s">
        <v>1042</v>
      </c>
      <c r="B206" s="6"/>
      <c r="C206" s="6"/>
      <c r="D206" s="6"/>
      <c r="E206" s="6"/>
      <c r="F206" s="6"/>
      <c r="G206" s="6"/>
      <c r="H206" s="6"/>
    </row>
    <row r="207" spans="1:8" ht="15.75">
      <c r="A207" s="6" t="s">
        <v>305</v>
      </c>
      <c r="B207" s="6"/>
      <c r="C207" s="6"/>
      <c r="D207" s="6"/>
      <c r="E207" s="6"/>
      <c r="F207" s="6"/>
      <c r="G207" s="6"/>
      <c r="H207" s="6"/>
    </row>
    <row r="208" spans="1:8" ht="15.75">
      <c r="A208" s="6" t="s">
        <v>41</v>
      </c>
      <c r="B208" s="6"/>
      <c r="C208" s="6"/>
      <c r="D208" s="6"/>
      <c r="E208" s="6"/>
      <c r="F208" s="6"/>
      <c r="G208" s="6"/>
      <c r="H208" s="6"/>
    </row>
    <row r="209" spans="1:8" ht="15.75">
      <c r="A209" s="6" t="s">
        <v>113</v>
      </c>
      <c r="B209" s="6"/>
      <c r="C209" s="6"/>
      <c r="D209" s="6"/>
      <c r="E209" s="6"/>
      <c r="F209" s="6"/>
      <c r="G209" s="6"/>
      <c r="H209" s="6"/>
    </row>
    <row r="210" spans="1:8" ht="15.75">
      <c r="A210" s="6" t="s">
        <v>498</v>
      </c>
      <c r="B210" s="6"/>
      <c r="C210" s="6"/>
      <c r="D210" s="6"/>
      <c r="E210" s="6"/>
      <c r="F210" s="6"/>
      <c r="G210" s="6"/>
      <c r="H210" s="6"/>
    </row>
    <row r="211" spans="1:8" ht="15.75">
      <c r="A211" s="6" t="s">
        <v>34</v>
      </c>
      <c r="B211" s="6"/>
      <c r="C211" s="6"/>
      <c r="D211" s="6"/>
      <c r="E211" s="6"/>
      <c r="F211" s="6"/>
      <c r="G211" s="6"/>
      <c r="H211" s="6"/>
    </row>
    <row r="212" spans="1:8" ht="15.75">
      <c r="A212" s="6">
        <v>6</v>
      </c>
      <c r="B212" s="6"/>
      <c r="C212" s="6"/>
      <c r="D212" s="6"/>
      <c r="E212" s="6"/>
      <c r="F212" s="6"/>
      <c r="G212" s="6"/>
      <c r="H212" s="6"/>
    </row>
    <row r="213" spans="1:8" ht="15.75">
      <c r="A213" s="6" t="s">
        <v>47</v>
      </c>
      <c r="B213" s="6"/>
      <c r="C213" s="6"/>
      <c r="D213" s="6"/>
      <c r="E213" s="6"/>
      <c r="F213" s="6"/>
      <c r="G213" s="6"/>
      <c r="H213" s="6"/>
    </row>
    <row r="214" spans="1:8" ht="15.75">
      <c r="A214" s="6" t="s">
        <v>128</v>
      </c>
      <c r="B214" s="6"/>
      <c r="C214" s="6"/>
      <c r="D214" s="6"/>
      <c r="E214" s="6"/>
      <c r="F214" s="6"/>
      <c r="G214" s="6"/>
      <c r="H214" s="6"/>
    </row>
    <row r="215" spans="1:8" ht="15.75">
      <c r="A215" s="6" t="s">
        <v>47</v>
      </c>
      <c r="B215" s="6"/>
      <c r="C215" s="6"/>
      <c r="D215" s="6"/>
      <c r="E215" s="6"/>
      <c r="F215" s="6"/>
      <c r="G215" s="6"/>
      <c r="H215" s="6"/>
    </row>
    <row r="216" spans="1:8" ht="15.75">
      <c r="A216" s="6" t="s">
        <v>305</v>
      </c>
      <c r="B216" s="6"/>
      <c r="C216" s="6"/>
      <c r="D216" s="6"/>
      <c r="E216" s="6"/>
      <c r="F216" s="6"/>
      <c r="G216" s="6"/>
      <c r="H216" s="6"/>
    </row>
    <row r="217" spans="1:8" ht="15.75">
      <c r="A217" s="6">
        <v>6</v>
      </c>
      <c r="B217" s="6"/>
      <c r="C217" s="6"/>
      <c r="D217" s="6"/>
      <c r="E217" s="6"/>
      <c r="F217" s="6"/>
      <c r="G217" s="6"/>
      <c r="H217" s="6"/>
    </row>
    <row r="218" spans="1:8" ht="15.75">
      <c r="A218" s="6" t="s">
        <v>168</v>
      </c>
      <c r="B218" s="6"/>
      <c r="C218" s="6"/>
      <c r="D218" s="6"/>
      <c r="E218" s="6"/>
      <c r="F218" s="6"/>
      <c r="G218" s="6"/>
      <c r="H218" s="6"/>
    </row>
    <row r="219" spans="1:8" ht="15.75">
      <c r="A219" s="6" t="s">
        <v>113</v>
      </c>
      <c r="B219" s="6"/>
      <c r="C219" s="6"/>
      <c r="D219" s="6"/>
      <c r="E219" s="6"/>
      <c r="F219" s="6"/>
      <c r="G219" s="6"/>
      <c r="H219" s="6"/>
    </row>
    <row r="220" spans="1:8" ht="15.75">
      <c r="A220" s="6" t="s">
        <v>41</v>
      </c>
      <c r="B220" s="6"/>
      <c r="C220" s="6"/>
      <c r="D220" s="6"/>
      <c r="E220" s="6"/>
      <c r="F220" s="6"/>
      <c r="G220" s="7"/>
      <c r="H220" s="7"/>
    </row>
    <row r="221" spans="1:8" ht="15.75">
      <c r="A221" s="6">
        <v>6</v>
      </c>
      <c r="B221" s="6"/>
      <c r="C221" s="6"/>
      <c r="D221" s="6"/>
      <c r="E221" s="6"/>
      <c r="F221" s="6"/>
      <c r="G221" s="6"/>
      <c r="H221" s="6"/>
    </row>
    <row r="222" spans="1:8" ht="15.75">
      <c r="A222" s="6">
        <v>6</v>
      </c>
      <c r="B222" s="6"/>
      <c r="C222" s="6"/>
      <c r="D222" s="6"/>
      <c r="E222" s="6"/>
      <c r="F222" s="6"/>
      <c r="G222" s="6"/>
      <c r="H222" s="6"/>
    </row>
    <row r="223" spans="1:8" ht="15.75">
      <c r="A223" s="6">
        <v>0</v>
      </c>
      <c r="B223" s="6"/>
      <c r="C223" s="6"/>
      <c r="D223" s="6"/>
      <c r="E223" s="6"/>
      <c r="F223" s="6"/>
      <c r="G223" s="6"/>
      <c r="H223" s="6"/>
    </row>
    <row r="224" spans="1:8" ht="15.75">
      <c r="A224" s="6" t="s">
        <v>471</v>
      </c>
      <c r="B224" s="6"/>
      <c r="C224" s="6"/>
      <c r="D224" s="6"/>
      <c r="E224" s="6"/>
      <c r="F224" s="6"/>
      <c r="G224" s="6"/>
      <c r="H224" s="6"/>
    </row>
    <row r="225" spans="1:8" ht="15.75">
      <c r="A225" s="6">
        <v>0</v>
      </c>
      <c r="B225" s="6"/>
      <c r="C225" s="6"/>
      <c r="D225" s="6"/>
      <c r="E225" s="6"/>
      <c r="F225" s="6"/>
      <c r="G225" s="6"/>
      <c r="H225" s="6"/>
    </row>
    <row r="226" spans="1:8" ht="15.75">
      <c r="A226" s="6" t="s">
        <v>491</v>
      </c>
      <c r="B226" s="6"/>
      <c r="C226" s="6"/>
      <c r="D226" s="6"/>
      <c r="E226" s="6"/>
      <c r="F226" s="6"/>
      <c r="G226" s="6"/>
      <c r="H226" s="6"/>
    </row>
    <row r="227" spans="1:8" ht="15.75">
      <c r="A227" s="6" t="s">
        <v>101</v>
      </c>
      <c r="B227" s="6"/>
      <c r="C227" s="6"/>
      <c r="D227" s="6"/>
      <c r="E227" s="6"/>
      <c r="F227" s="6"/>
      <c r="G227" s="6"/>
      <c r="H227" s="6"/>
    </row>
    <row r="228" spans="1:8" ht="15.75">
      <c r="A228" s="6" t="s">
        <v>101</v>
      </c>
      <c r="B228" s="6"/>
      <c r="C228" s="6"/>
      <c r="D228" s="6"/>
      <c r="E228" s="6"/>
      <c r="F228" s="6"/>
      <c r="G228" s="6"/>
      <c r="H228" s="6"/>
    </row>
    <row r="229" spans="1:8" ht="15.75">
      <c r="A229" s="6" t="s">
        <v>34</v>
      </c>
      <c r="B229" s="6"/>
      <c r="C229" s="6"/>
      <c r="D229" s="6"/>
      <c r="E229" s="6"/>
      <c r="F229" s="6"/>
      <c r="G229" s="6"/>
      <c r="H229" s="6"/>
    </row>
    <row r="230" spans="1:8" ht="15.75">
      <c r="A230" s="6" t="s">
        <v>27</v>
      </c>
      <c r="B230" s="6"/>
      <c r="C230" s="6"/>
      <c r="D230" s="6"/>
      <c r="E230" s="6"/>
      <c r="F230" s="6"/>
      <c r="G230" s="6"/>
      <c r="H230" s="6"/>
    </row>
    <row r="231" spans="1:8" ht="15.75">
      <c r="A231" s="6" t="s">
        <v>1312</v>
      </c>
      <c r="B231" s="6"/>
      <c r="C231" s="6"/>
      <c r="D231" s="6"/>
      <c r="E231" s="6"/>
      <c r="F231" s="6"/>
      <c r="G231" s="6"/>
      <c r="H231" s="6"/>
    </row>
    <row r="232" spans="1:8" ht="15.75">
      <c r="A232" s="6" t="s">
        <v>365</v>
      </c>
      <c r="B232" s="6"/>
      <c r="C232" s="6"/>
      <c r="D232" s="6"/>
      <c r="E232" s="6"/>
      <c r="F232" s="6"/>
      <c r="G232" s="6"/>
      <c r="H232" s="6"/>
    </row>
    <row r="233" spans="1:8" ht="15.75">
      <c r="A233" s="6" t="s">
        <v>27</v>
      </c>
      <c r="B233" s="6"/>
      <c r="C233" s="6"/>
      <c r="D233" s="6"/>
      <c r="E233" s="6"/>
      <c r="F233" s="6"/>
      <c r="G233" s="6"/>
      <c r="H233" s="6"/>
    </row>
    <row r="234" spans="1:8" ht="15.75">
      <c r="A234" s="6" t="s">
        <v>34</v>
      </c>
      <c r="B234" s="6"/>
      <c r="C234" s="6"/>
      <c r="D234" s="6"/>
      <c r="E234" s="6"/>
      <c r="F234" s="6"/>
      <c r="G234" s="6"/>
      <c r="H234" s="6"/>
    </row>
    <row r="235" spans="1:8" ht="15.75">
      <c r="A235" s="6" t="s">
        <v>27</v>
      </c>
      <c r="B235" s="6"/>
      <c r="C235" s="6"/>
      <c r="D235" s="6"/>
      <c r="E235" s="6"/>
      <c r="F235" s="6"/>
      <c r="G235" s="6"/>
      <c r="H235" s="6"/>
    </row>
    <row r="236" spans="1:8" ht="15.75">
      <c r="A236" s="6" t="s">
        <v>27</v>
      </c>
      <c r="B236" s="6"/>
      <c r="C236" s="6"/>
      <c r="D236" s="6"/>
      <c r="E236" s="6"/>
      <c r="F236" s="6"/>
      <c r="G236" s="6"/>
      <c r="H236" s="6"/>
    </row>
    <row r="237" spans="1:8" ht="15.75">
      <c r="A237" s="6" t="s">
        <v>168</v>
      </c>
      <c r="B237" s="6"/>
      <c r="C237" s="6"/>
      <c r="D237" s="6"/>
      <c r="E237" s="6"/>
      <c r="F237" s="6"/>
      <c r="G237" s="6"/>
      <c r="H237" s="6"/>
    </row>
    <row r="238" spans="1:8" ht="15.75">
      <c r="A238" s="6" t="s">
        <v>113</v>
      </c>
      <c r="B238" s="6"/>
      <c r="C238" s="6"/>
      <c r="D238" s="6"/>
      <c r="E238" s="6"/>
      <c r="F238" s="6"/>
      <c r="G238" s="6"/>
      <c r="H238" s="6"/>
    </row>
    <row r="239" spans="1:8" ht="15.75">
      <c r="A239" s="6" t="s">
        <v>169</v>
      </c>
      <c r="B239" s="6"/>
      <c r="C239" s="6"/>
      <c r="D239" s="6"/>
      <c r="E239" s="6"/>
      <c r="F239" s="6"/>
      <c r="G239" s="6"/>
      <c r="H239" s="6"/>
    </row>
    <row r="240" spans="1:8" ht="15.75">
      <c r="A240" s="6" t="s">
        <v>53</v>
      </c>
      <c r="B240" s="6"/>
      <c r="C240" s="6"/>
      <c r="D240" s="6"/>
      <c r="E240" s="6"/>
      <c r="F240" s="6"/>
      <c r="G240" s="6"/>
      <c r="H240" s="6"/>
    </row>
    <row r="241" spans="1:8" ht="15.75">
      <c r="A241" s="6" t="s">
        <v>288</v>
      </c>
      <c r="B241" s="6"/>
      <c r="C241" s="6"/>
      <c r="D241" s="6"/>
      <c r="E241" s="6"/>
      <c r="F241" s="6"/>
      <c r="G241" s="6"/>
      <c r="H241" s="6"/>
    </row>
    <row r="242" spans="1:8" ht="15.75">
      <c r="A242" s="6" t="s">
        <v>27</v>
      </c>
      <c r="B242" s="6"/>
      <c r="C242" s="6"/>
      <c r="D242" s="6"/>
      <c r="E242" s="6"/>
      <c r="F242" s="6"/>
      <c r="G242" s="6"/>
      <c r="H242" s="6"/>
    </row>
    <row r="243" spans="1:8" ht="15.75">
      <c r="A243" s="6" t="s">
        <v>113</v>
      </c>
      <c r="B243" s="6"/>
      <c r="C243" s="6"/>
      <c r="D243" s="6"/>
      <c r="E243" s="6"/>
      <c r="F243" s="6"/>
      <c r="G243" s="6"/>
      <c r="H243" s="6"/>
    </row>
    <row r="244" spans="1:8" ht="15.75">
      <c r="A244" s="6" t="s">
        <v>113</v>
      </c>
      <c r="B244" s="6"/>
      <c r="C244" s="6"/>
      <c r="D244" s="6"/>
      <c r="E244" s="6"/>
      <c r="F244" s="6"/>
      <c r="G244" s="6"/>
      <c r="H244" s="6"/>
    </row>
    <row r="245" spans="1:8" ht="15.75">
      <c r="A245" s="6" t="s">
        <v>113</v>
      </c>
      <c r="B245" s="6"/>
      <c r="C245" s="6"/>
      <c r="D245" s="6"/>
      <c r="E245" s="6"/>
      <c r="F245" s="6"/>
      <c r="G245" s="6"/>
      <c r="H245" s="6"/>
    </row>
    <row r="246" spans="1:8" ht="15.75">
      <c r="A246" s="6" t="s">
        <v>113</v>
      </c>
      <c r="B246" s="6"/>
      <c r="C246" s="6"/>
      <c r="D246" s="6"/>
      <c r="E246" s="6"/>
      <c r="F246" s="6"/>
      <c r="G246" s="6"/>
      <c r="H246" s="6"/>
    </row>
    <row r="247" spans="1:8" ht="15.75">
      <c r="A247" s="6" t="s">
        <v>27</v>
      </c>
      <c r="B247" s="6"/>
      <c r="C247" s="6"/>
      <c r="D247" s="6"/>
      <c r="E247" s="6"/>
      <c r="F247" s="6"/>
      <c r="G247" s="6"/>
      <c r="H247" s="6"/>
    </row>
    <row r="248" spans="1:8" ht="15.75">
      <c r="A248" s="6" t="s">
        <v>27</v>
      </c>
      <c r="B248" s="6"/>
      <c r="C248" s="6"/>
      <c r="D248" s="6"/>
      <c r="E248" s="6"/>
      <c r="F248" s="6"/>
      <c r="G248" s="6"/>
      <c r="H248" s="6"/>
    </row>
    <row r="249" spans="1:8" ht="15.75">
      <c r="A249" s="6" t="s">
        <v>27</v>
      </c>
      <c r="B249" s="6"/>
      <c r="C249" s="6"/>
      <c r="D249" s="6"/>
      <c r="E249" s="6"/>
      <c r="F249" s="6"/>
      <c r="G249" s="6"/>
      <c r="H249" s="6"/>
    </row>
    <row r="250" spans="1:8" ht="15.75">
      <c r="A250" s="6" t="s">
        <v>27</v>
      </c>
      <c r="B250" s="6"/>
      <c r="C250" s="6"/>
      <c r="D250" s="6"/>
      <c r="E250" s="6"/>
      <c r="F250" s="6"/>
      <c r="G250" s="6"/>
      <c r="H250" s="6"/>
    </row>
    <row r="251" spans="1:8" ht="15.75">
      <c r="A251" s="6" t="s">
        <v>27</v>
      </c>
      <c r="B251" s="6"/>
      <c r="C251" s="6"/>
      <c r="D251" s="6"/>
      <c r="E251" s="6"/>
      <c r="F251" s="6"/>
      <c r="G251" s="6"/>
      <c r="H251" s="6"/>
    </row>
    <row r="252" spans="1:8" ht="15.75">
      <c r="A252" s="6">
        <v>6</v>
      </c>
      <c r="B252" s="6"/>
      <c r="C252" s="6"/>
      <c r="D252" s="6"/>
      <c r="E252" s="6"/>
      <c r="F252" s="6"/>
      <c r="G252" s="6"/>
      <c r="H252" s="6"/>
    </row>
    <row r="253" spans="1:8" ht="15.75">
      <c r="A253" s="6" t="s">
        <v>41</v>
      </c>
      <c r="B253" s="6"/>
      <c r="C253" s="6"/>
      <c r="D253" s="6"/>
      <c r="E253" s="6"/>
      <c r="F253" s="6"/>
      <c r="G253" s="6"/>
      <c r="H253" s="6"/>
    </row>
    <row r="254" spans="1:8" ht="15.75">
      <c r="A254" s="6" t="s">
        <v>41</v>
      </c>
      <c r="B254" s="6"/>
      <c r="C254" s="6"/>
      <c r="D254" s="6"/>
      <c r="E254" s="6"/>
      <c r="F254" s="6"/>
      <c r="G254" s="6"/>
      <c r="H254" s="6"/>
    </row>
    <row r="255" spans="1:8" ht="15.75">
      <c r="A255" s="6" t="s">
        <v>649</v>
      </c>
      <c r="B255" s="6"/>
      <c r="C255" s="6"/>
      <c r="D255" s="6"/>
      <c r="E255" s="6"/>
      <c r="F255" s="6"/>
      <c r="G255" s="6"/>
      <c r="H255" s="6"/>
    </row>
    <row r="256" spans="1:8" ht="15.75">
      <c r="A256" s="6" t="s">
        <v>27</v>
      </c>
      <c r="B256" s="6"/>
      <c r="C256" s="6"/>
      <c r="D256" s="6"/>
      <c r="E256" s="6"/>
      <c r="F256" s="6"/>
      <c r="G256" s="6"/>
      <c r="H256" s="6"/>
    </row>
    <row r="257" spans="1:8" ht="15.75">
      <c r="A257" s="6" t="s">
        <v>1042</v>
      </c>
      <c r="B257" s="6"/>
      <c r="C257" s="6"/>
      <c r="D257" s="6"/>
      <c r="E257" s="6"/>
      <c r="F257" s="6"/>
      <c r="G257" s="6"/>
      <c r="H257" s="6"/>
    </row>
    <row r="258" spans="1:8" ht="15.75">
      <c r="A258" s="6">
        <v>6</v>
      </c>
      <c r="B258" s="6"/>
      <c r="C258" s="6"/>
      <c r="D258" s="6"/>
      <c r="E258" s="6"/>
      <c r="F258" s="6"/>
      <c r="G258" s="6"/>
      <c r="H258" s="6"/>
    </row>
    <row r="259" spans="1:8" ht="15.75">
      <c r="A259" s="6" t="s">
        <v>27</v>
      </c>
      <c r="B259" s="6"/>
      <c r="C259" s="6"/>
      <c r="D259" s="6"/>
      <c r="E259" s="6"/>
      <c r="F259" s="6"/>
      <c r="G259" s="6"/>
      <c r="H259" s="6"/>
    </row>
    <row r="260" spans="1:8" ht="15.75">
      <c r="A260" s="6">
        <v>8</v>
      </c>
      <c r="B260" s="6"/>
      <c r="C260" s="6"/>
      <c r="D260" s="6"/>
      <c r="E260" s="6"/>
      <c r="F260" s="6"/>
      <c r="G260" s="6"/>
      <c r="H260" s="6"/>
    </row>
    <row r="261" spans="1:8" ht="15.75">
      <c r="A261" s="6">
        <v>1</v>
      </c>
      <c r="B261" s="6"/>
      <c r="C261" s="6"/>
      <c r="D261" s="6"/>
      <c r="E261" s="6"/>
      <c r="F261" s="6"/>
      <c r="G261" s="6"/>
      <c r="H261" s="6"/>
    </row>
    <row r="262" spans="1:8" ht="15.75">
      <c r="A262" s="6" t="s">
        <v>34</v>
      </c>
      <c r="B262" s="6"/>
      <c r="C262" s="6"/>
      <c r="D262" s="6"/>
      <c r="E262" s="6"/>
      <c r="F262" s="6"/>
      <c r="G262" s="6"/>
      <c r="H262" s="6"/>
    </row>
    <row r="263" spans="1:8" ht="15.75">
      <c r="A263" s="6" t="s">
        <v>113</v>
      </c>
      <c r="B263" s="6"/>
      <c r="C263" s="6"/>
      <c r="D263" s="6"/>
      <c r="E263" s="6"/>
      <c r="F263" s="6"/>
      <c r="G263" s="6"/>
      <c r="H263" s="6"/>
    </row>
    <row r="264" spans="1:8" ht="15.75">
      <c r="A264" s="6" t="s">
        <v>128</v>
      </c>
      <c r="B264" s="6"/>
      <c r="C264" s="6"/>
      <c r="D264" s="6"/>
      <c r="E264" s="6"/>
      <c r="F264" s="6"/>
      <c r="G264" s="6"/>
      <c r="H264" s="6"/>
    </row>
    <row r="265" spans="1:8" ht="15.75">
      <c r="A265" s="6" t="s">
        <v>27</v>
      </c>
      <c r="B265" s="6"/>
      <c r="C265" s="6"/>
      <c r="D265" s="6"/>
      <c r="E265" s="6"/>
      <c r="F265" s="6"/>
      <c r="G265" s="6"/>
      <c r="H265" s="6"/>
    </row>
    <row r="266" spans="1:8" ht="15.75">
      <c r="A266" s="6" t="s">
        <v>27</v>
      </c>
      <c r="B266" s="6"/>
      <c r="C266" s="6"/>
      <c r="D266" s="6"/>
      <c r="E266" s="6"/>
      <c r="F266" s="6"/>
      <c r="G266" s="6"/>
      <c r="H266" s="6"/>
    </row>
    <row r="267" spans="1:8" ht="15.75">
      <c r="A267" s="6" t="s">
        <v>47</v>
      </c>
      <c r="B267" s="6"/>
      <c r="C267" s="6"/>
      <c r="D267" s="6"/>
      <c r="E267" s="6"/>
      <c r="F267" s="6"/>
      <c r="G267" s="6"/>
      <c r="H267" s="6"/>
    </row>
    <row r="268" spans="1:8" ht="15.75">
      <c r="A268" s="6" t="s">
        <v>90</v>
      </c>
      <c r="B268" s="6"/>
      <c r="C268" s="6"/>
      <c r="D268" s="6"/>
      <c r="E268" s="6"/>
      <c r="F268" s="6"/>
      <c r="G268" s="6"/>
      <c r="H268" s="6"/>
    </row>
    <row r="269" spans="1:8" ht="15.75">
      <c r="A269" s="6" t="s">
        <v>27</v>
      </c>
      <c r="B269" s="6"/>
      <c r="C269" s="6"/>
      <c r="D269" s="6"/>
      <c r="E269" s="6"/>
      <c r="F269" s="6"/>
      <c r="G269" s="6"/>
      <c r="H269" s="6"/>
    </row>
    <row r="270" spans="1:8" ht="15.75">
      <c r="A270" s="6" t="s">
        <v>41</v>
      </c>
      <c r="B270" s="6"/>
      <c r="C270" s="6"/>
      <c r="D270" s="6"/>
      <c r="E270" s="6"/>
      <c r="F270" s="6"/>
      <c r="G270" s="6"/>
      <c r="H270" s="6"/>
    </row>
    <row r="271" spans="1:8" ht="15.75">
      <c r="A271" s="6" t="s">
        <v>128</v>
      </c>
      <c r="B271" s="6"/>
      <c r="C271" s="6"/>
      <c r="D271" s="6"/>
      <c r="E271" s="6"/>
      <c r="F271" s="6"/>
      <c r="G271" s="6"/>
      <c r="H271" s="6"/>
    </row>
    <row r="272" spans="1:8" ht="15.75">
      <c r="A272" s="6" t="s">
        <v>27</v>
      </c>
      <c r="B272" s="6"/>
      <c r="C272" s="6"/>
      <c r="D272" s="6"/>
      <c r="E272" s="6"/>
      <c r="F272" s="6"/>
      <c r="G272" s="6"/>
      <c r="H272" s="6"/>
    </row>
    <row r="273" spans="1:8" ht="15.75">
      <c r="A273" s="6" t="s">
        <v>27</v>
      </c>
      <c r="B273" s="6"/>
      <c r="C273" s="6"/>
      <c r="D273" s="6"/>
      <c r="E273" s="6"/>
      <c r="F273" s="6"/>
      <c r="G273" s="6"/>
      <c r="H273" s="6"/>
    </row>
    <row r="274" spans="1:8" ht="15.75">
      <c r="A274" s="6" t="s">
        <v>66</v>
      </c>
      <c r="B274" s="6"/>
      <c r="C274" s="6"/>
      <c r="D274" s="6"/>
      <c r="E274" s="6"/>
      <c r="F274" s="6"/>
      <c r="G274" s="6"/>
      <c r="H274" s="6"/>
    </row>
    <row r="275" spans="1:8" ht="15.75">
      <c r="A275" s="6" t="s">
        <v>135</v>
      </c>
      <c r="B275" s="6"/>
      <c r="C275" s="6"/>
      <c r="D275" s="6"/>
      <c r="E275" s="6"/>
      <c r="F275" s="6"/>
      <c r="G275" s="6"/>
      <c r="H275" s="6"/>
    </row>
    <row r="276" spans="1:8" ht="15.75">
      <c r="A276" s="6" t="s">
        <v>135</v>
      </c>
      <c r="B276" s="6"/>
      <c r="C276" s="6"/>
      <c r="D276" s="6"/>
      <c r="E276" s="6"/>
      <c r="F276" s="6"/>
      <c r="G276" s="6"/>
      <c r="H276" s="6"/>
    </row>
    <row r="277" spans="1:8" ht="15.75">
      <c r="A277" s="6" t="s">
        <v>498</v>
      </c>
      <c r="B277" s="6"/>
      <c r="C277" s="6"/>
      <c r="D277" s="6"/>
      <c r="E277" s="6"/>
      <c r="F277" s="6"/>
      <c r="G277" s="6"/>
      <c r="H277" s="6"/>
    </row>
    <row r="278" spans="1:8" ht="15.75">
      <c r="A278" s="6" t="s">
        <v>491</v>
      </c>
      <c r="B278" s="6"/>
      <c r="C278" s="6"/>
      <c r="D278" s="6"/>
      <c r="E278" s="6"/>
      <c r="F278" s="6"/>
      <c r="G278" s="6"/>
      <c r="H278" s="6"/>
    </row>
    <row r="279" spans="1:8" ht="15.75">
      <c r="A279" s="6" t="s">
        <v>1562</v>
      </c>
      <c r="B279" s="6"/>
      <c r="C279" s="6"/>
      <c r="D279" s="6"/>
      <c r="E279" s="6"/>
      <c r="F279" s="6"/>
      <c r="G279" s="6"/>
      <c r="H279" s="6"/>
    </row>
    <row r="280" spans="1:8" ht="15.75">
      <c r="A280" s="6" t="s">
        <v>214</v>
      </c>
      <c r="B280" s="6"/>
      <c r="C280" s="6"/>
      <c r="D280" s="6"/>
      <c r="E280" s="6"/>
      <c r="F280" s="6"/>
      <c r="G280" s="6"/>
      <c r="H280" s="6"/>
    </row>
    <row r="281" spans="1:8" ht="15.75">
      <c r="A281" s="6" t="s">
        <v>702</v>
      </c>
      <c r="B281" s="6"/>
      <c r="C281" s="6"/>
      <c r="D281" s="6"/>
      <c r="E281" s="6"/>
      <c r="F281" s="6"/>
      <c r="G281" s="6"/>
      <c r="H281" s="6"/>
    </row>
    <row r="282" spans="1:8" ht="15.75">
      <c r="A282" s="6" t="s">
        <v>101</v>
      </c>
      <c r="B282" s="6"/>
      <c r="C282" s="6"/>
      <c r="D282" s="6"/>
      <c r="E282" s="6"/>
      <c r="F282" s="6"/>
      <c r="G282" s="6"/>
      <c r="H282" s="6"/>
    </row>
    <row r="283" spans="1:8" ht="15.75">
      <c r="A283" s="6">
        <v>1</v>
      </c>
      <c r="B283" s="6"/>
      <c r="C283" s="6"/>
      <c r="D283" s="6"/>
      <c r="E283" s="6"/>
      <c r="F283" s="6"/>
      <c r="G283" s="6"/>
      <c r="H283" s="6"/>
    </row>
    <row r="284" spans="1:8" ht="15.75">
      <c r="A284" s="6" t="s">
        <v>1042</v>
      </c>
      <c r="B284" s="6"/>
      <c r="C284" s="6"/>
      <c r="D284" s="6"/>
      <c r="E284" s="6"/>
      <c r="F284" s="6"/>
      <c r="G284" s="6"/>
      <c r="H284" s="6"/>
    </row>
    <row r="285" spans="1:8" ht="15.75">
      <c r="A285" s="6" t="s">
        <v>27</v>
      </c>
      <c r="B285" s="6"/>
      <c r="C285" s="6"/>
      <c r="D285" s="6"/>
      <c r="E285" s="6"/>
      <c r="F285" s="6"/>
      <c r="G285" s="6"/>
      <c r="H285" s="6"/>
    </row>
    <row r="286" spans="1:8" ht="15.75">
      <c r="A286" s="6" t="s">
        <v>365</v>
      </c>
      <c r="B286" s="6"/>
      <c r="C286" s="6"/>
      <c r="D286" s="6"/>
      <c r="E286" s="6"/>
      <c r="F286" s="6"/>
      <c r="G286" s="6"/>
      <c r="H286" s="6"/>
    </row>
    <row r="287" spans="1:8" ht="15.75">
      <c r="A287" s="6">
        <v>2</v>
      </c>
      <c r="B287" s="6"/>
      <c r="C287" s="6"/>
      <c r="D287" s="6"/>
      <c r="E287" s="6"/>
      <c r="F287" s="6"/>
      <c r="G287" s="6"/>
      <c r="H287" s="6"/>
    </row>
    <row r="288" spans="1:8" ht="15.75">
      <c r="A288" s="6">
        <v>6</v>
      </c>
      <c r="B288" s="6"/>
      <c r="C288" s="6"/>
      <c r="D288" s="6"/>
      <c r="E288" s="6"/>
      <c r="F288" s="6"/>
      <c r="G288" s="6"/>
      <c r="H288" s="6"/>
    </row>
    <row r="289" spans="1:8" ht="15.75">
      <c r="A289" s="6" t="s">
        <v>27</v>
      </c>
      <c r="B289" s="6"/>
      <c r="C289" s="6"/>
      <c r="D289" s="6"/>
      <c r="E289" s="6"/>
      <c r="F289" s="6"/>
      <c r="G289" s="6"/>
      <c r="H289" s="6"/>
    </row>
    <row r="290" spans="1:8" ht="15.75">
      <c r="A290" s="6" t="s">
        <v>59</v>
      </c>
      <c r="B290" s="6"/>
      <c r="C290" s="6"/>
      <c r="D290" s="6"/>
      <c r="E290" s="6"/>
      <c r="F290" s="6"/>
      <c r="G290" s="6"/>
      <c r="H290" s="6"/>
    </row>
    <row r="291" spans="1:8" ht="15.75">
      <c r="A291" s="6" t="s">
        <v>90</v>
      </c>
      <c r="B291" s="6"/>
      <c r="C291" s="6"/>
      <c r="D291" s="6"/>
      <c r="E291" s="6"/>
      <c r="F291" s="6"/>
      <c r="G291" s="6"/>
      <c r="H291" s="6"/>
    </row>
    <row r="292" spans="1:8" ht="15.75">
      <c r="A292" s="6" t="s">
        <v>27</v>
      </c>
      <c r="B292" s="6"/>
      <c r="C292" s="6"/>
      <c r="D292" s="6"/>
      <c r="E292" s="6"/>
      <c r="F292" s="6"/>
      <c r="G292" s="6"/>
      <c r="H292" s="6"/>
    </row>
    <row r="293" spans="1:8" ht="15.75">
      <c r="A293" s="6">
        <v>3</v>
      </c>
      <c r="B293" s="6"/>
      <c r="C293" s="6"/>
      <c r="D293" s="6"/>
      <c r="E293" s="6"/>
      <c r="F293" s="6"/>
      <c r="G293" s="6"/>
      <c r="H293" s="6"/>
    </row>
    <row r="294" spans="1:8" ht="15.75">
      <c r="A294" s="6" t="s">
        <v>34</v>
      </c>
      <c r="B294" s="6"/>
      <c r="C294" s="6"/>
      <c r="D294" s="6"/>
      <c r="E294" s="6"/>
      <c r="F294" s="6"/>
      <c r="G294" s="6"/>
      <c r="H294" s="6"/>
    </row>
    <row r="295" spans="1:8" ht="15.75">
      <c r="A295" s="6" t="s">
        <v>27</v>
      </c>
      <c r="B295" s="6"/>
      <c r="C295" s="6"/>
      <c r="D295" s="6"/>
      <c r="E295" s="6"/>
      <c r="F295" s="6"/>
      <c r="G295" s="6"/>
      <c r="H295" s="6"/>
    </row>
    <row r="296" spans="1:8" ht="15.75">
      <c r="A296" s="6" t="s">
        <v>27</v>
      </c>
      <c r="B296" s="6"/>
      <c r="C296" s="6"/>
      <c r="D296" s="6"/>
      <c r="E296" s="6"/>
      <c r="F296" s="6"/>
      <c r="G296" s="6"/>
      <c r="H296" s="6"/>
    </row>
    <row r="297" spans="1:8" ht="15.75">
      <c r="A297" s="6" t="s">
        <v>128</v>
      </c>
      <c r="B297" s="6"/>
      <c r="C297" s="6"/>
      <c r="D297" s="6"/>
      <c r="E297" s="6"/>
      <c r="F297" s="6"/>
      <c r="G297" s="6"/>
      <c r="H297" s="6"/>
    </row>
    <row r="298" spans="1:8" ht="15.75">
      <c r="A298" s="6" t="s">
        <v>113</v>
      </c>
      <c r="B298" s="6"/>
      <c r="C298" s="6"/>
      <c r="D298" s="6"/>
      <c r="E298" s="6"/>
      <c r="F298" s="6"/>
      <c r="G298" s="6"/>
      <c r="H298" s="6"/>
    </row>
    <row r="299" spans="1:8" ht="15.75">
      <c r="A299" s="6" t="s">
        <v>34</v>
      </c>
      <c r="B299" s="6"/>
      <c r="C299" s="6"/>
      <c r="D299" s="6"/>
      <c r="E299" s="6"/>
      <c r="F299" s="6"/>
      <c r="G299" s="6"/>
      <c r="H299" s="6"/>
    </row>
    <row r="300" spans="1:8" ht="15.75">
      <c r="A300" s="6" t="s">
        <v>47</v>
      </c>
      <c r="B300" s="6"/>
      <c r="C300" s="6"/>
      <c r="D300" s="6"/>
      <c r="E300" s="6"/>
      <c r="F300" s="6"/>
      <c r="G300" s="6"/>
      <c r="H300" s="6"/>
    </row>
    <row r="301" spans="1:8" ht="15.75">
      <c r="A301" s="6" t="s">
        <v>34</v>
      </c>
      <c r="B301" s="6"/>
      <c r="C301" s="6"/>
      <c r="D301" s="6"/>
      <c r="E301" s="6"/>
      <c r="F301" s="6"/>
      <c r="G301" s="6"/>
      <c r="H301" s="6"/>
    </row>
    <row r="302" spans="1:8" ht="15.75">
      <c r="A302" s="6" t="s">
        <v>365</v>
      </c>
      <c r="B302" s="6"/>
      <c r="C302" s="6"/>
      <c r="D302" s="6"/>
      <c r="E302" s="6"/>
      <c r="F302" s="6"/>
      <c r="G302" s="6"/>
      <c r="H302" s="6"/>
    </row>
    <row r="303" spans="1:8" ht="15.75">
      <c r="A303" s="6">
        <v>6</v>
      </c>
      <c r="B303" s="6"/>
      <c r="C303" s="6"/>
      <c r="D303" s="6"/>
      <c r="E303" s="6"/>
      <c r="F303" s="6"/>
      <c r="G303" s="6"/>
      <c r="H303" s="6"/>
    </row>
    <row r="304" spans="1:8" ht="15.75">
      <c r="A304" s="6" t="s">
        <v>365</v>
      </c>
      <c r="B304" s="6"/>
      <c r="C304" s="6"/>
      <c r="D304" s="6"/>
      <c r="E304" s="6"/>
      <c r="F304" s="6"/>
      <c r="G304" s="6"/>
      <c r="H304" s="6"/>
    </row>
    <row r="305" spans="1:8" ht="15.75">
      <c r="A305" s="6" t="s">
        <v>113</v>
      </c>
      <c r="B305" s="6"/>
      <c r="C305" s="6"/>
      <c r="D305" s="6"/>
      <c r="E305" s="6"/>
      <c r="F305" s="6"/>
      <c r="G305" s="6"/>
      <c r="H305" s="6"/>
    </row>
    <row r="306" spans="1:8" ht="15.75">
      <c r="A306" s="6" t="s">
        <v>113</v>
      </c>
      <c r="B306" s="6"/>
      <c r="C306" s="6"/>
      <c r="D306" s="6"/>
      <c r="E306" s="6"/>
      <c r="F306" s="6"/>
      <c r="G306" s="6"/>
      <c r="H306" s="6"/>
    </row>
    <row r="307" spans="1:8" ht="15.75">
      <c r="A307" s="6" t="s">
        <v>27</v>
      </c>
      <c r="B307" s="6"/>
      <c r="C307" s="6"/>
      <c r="D307" s="6"/>
      <c r="E307" s="6"/>
      <c r="F307" s="6"/>
      <c r="G307" s="6"/>
      <c r="H307" s="6"/>
    </row>
    <row r="308" spans="1:8" ht="15.75">
      <c r="A308" s="6" t="s">
        <v>27</v>
      </c>
      <c r="B308" s="6"/>
      <c r="C308" s="6"/>
      <c r="D308" s="6"/>
      <c r="E308" s="6"/>
      <c r="F308" s="6"/>
      <c r="G308" s="6"/>
      <c r="H308" s="6"/>
    </row>
    <row r="309" spans="1:8" ht="15.75">
      <c r="A309" s="6" t="s">
        <v>27</v>
      </c>
      <c r="B309" s="6"/>
      <c r="C309" s="6"/>
      <c r="D309" s="6"/>
      <c r="E309" s="6"/>
      <c r="F309" s="6"/>
      <c r="G309" s="6"/>
      <c r="H309" s="6"/>
    </row>
    <row r="310" spans="1:8" ht="15.75">
      <c r="A310" s="6" t="s">
        <v>27</v>
      </c>
      <c r="B310" s="6"/>
      <c r="C310" s="6"/>
      <c r="D310" s="6"/>
      <c r="E310" s="6"/>
      <c r="F310" s="6"/>
      <c r="G310" s="6"/>
      <c r="H310" s="6"/>
    </row>
    <row r="311" spans="1:8" ht="15.75">
      <c r="A311" s="6" t="s">
        <v>348</v>
      </c>
      <c r="B311" s="6"/>
      <c r="C311" s="6"/>
      <c r="D311" s="6"/>
      <c r="E311" s="6"/>
      <c r="F311" s="6"/>
      <c r="G311" s="6"/>
      <c r="H311" s="6"/>
    </row>
    <row r="312" spans="1:8" ht="15.75">
      <c r="A312" s="6" t="s">
        <v>168</v>
      </c>
      <c r="B312" s="6"/>
      <c r="C312" s="6"/>
      <c r="D312" s="6"/>
      <c r="E312" s="6"/>
      <c r="F312" s="6"/>
      <c r="G312" s="6"/>
      <c r="H312" s="6"/>
    </row>
    <row r="313" spans="1:8" ht="15.75">
      <c r="A313" s="6" t="s">
        <v>365</v>
      </c>
      <c r="B313" s="6"/>
      <c r="C313" s="6"/>
      <c r="D313" s="6"/>
      <c r="E313" s="6"/>
      <c r="F313" s="6"/>
      <c r="G313" s="6"/>
      <c r="H313" s="6"/>
    </row>
    <row r="314" spans="1:8" ht="15.75">
      <c r="A314" s="6" t="s">
        <v>47</v>
      </c>
      <c r="B314" s="6"/>
      <c r="C314" s="6"/>
      <c r="D314" s="6"/>
      <c r="E314" s="6"/>
      <c r="F314" s="6"/>
      <c r="G314" s="6"/>
      <c r="H314" s="6"/>
    </row>
    <row r="315" spans="1:8" ht="15.75">
      <c r="A315" s="6" t="s">
        <v>84</v>
      </c>
      <c r="B315" s="6"/>
      <c r="C315" s="6"/>
      <c r="D315" s="6"/>
      <c r="E315" s="6"/>
      <c r="F315" s="6"/>
      <c r="G315" s="6"/>
      <c r="H315" s="6"/>
    </row>
    <row r="316" spans="1:8" ht="15.75">
      <c r="A316" s="6" t="s">
        <v>113</v>
      </c>
      <c r="B316" s="6"/>
      <c r="C316" s="6"/>
      <c r="D316" s="6"/>
      <c r="E316" s="6"/>
      <c r="F316" s="6"/>
      <c r="G316" s="6"/>
      <c r="H316" s="6"/>
    </row>
    <row r="317" spans="1:8" ht="15.75">
      <c r="A317" s="6">
        <v>2</v>
      </c>
      <c r="B317" s="6"/>
      <c r="C317" s="6"/>
      <c r="D317" s="6"/>
      <c r="E317" s="6"/>
      <c r="F317" s="6"/>
      <c r="G317" s="6"/>
      <c r="H317" s="6"/>
    </row>
    <row r="318" spans="1:8" ht="15.75">
      <c r="A318" s="6" t="s">
        <v>27</v>
      </c>
      <c r="B318" s="6"/>
      <c r="C318" s="6"/>
      <c r="D318" s="6"/>
      <c r="E318" s="6"/>
      <c r="F318" s="6"/>
      <c r="G318" s="6"/>
      <c r="H318" s="6"/>
    </row>
    <row r="319" spans="1:8" ht="15.75">
      <c r="A319" s="6">
        <v>2</v>
      </c>
      <c r="B319" s="6"/>
      <c r="C319" s="6"/>
      <c r="D319" s="6"/>
      <c r="E319" s="6"/>
      <c r="F319" s="6"/>
      <c r="G319" s="6"/>
      <c r="H319" s="6"/>
    </row>
    <row r="320" spans="1:8" ht="15.75">
      <c r="A320" s="6" t="s">
        <v>348</v>
      </c>
      <c r="B320" s="6"/>
      <c r="C320" s="6"/>
      <c r="D320" s="6"/>
      <c r="E320" s="6"/>
      <c r="F320" s="6"/>
      <c r="G320" s="6"/>
      <c r="H320" s="6"/>
    </row>
    <row r="321" spans="1:8" ht="15.75">
      <c r="A321" s="6" t="s">
        <v>90</v>
      </c>
      <c r="B321" s="6"/>
      <c r="C321" s="6"/>
      <c r="D321" s="6"/>
      <c r="E321" s="6"/>
      <c r="F321" s="6"/>
      <c r="G321" s="6"/>
      <c r="H321" s="6"/>
    </row>
    <row r="322" spans="1:8" ht="15.75">
      <c r="A322" s="6" t="s">
        <v>113</v>
      </c>
      <c r="B322" s="6"/>
      <c r="C322" s="6"/>
      <c r="D322" s="6"/>
      <c r="E322" s="6"/>
      <c r="F322" s="6"/>
      <c r="G322" s="6"/>
      <c r="H322" s="6"/>
    </row>
    <row r="323" spans="1:8" ht="15.75">
      <c r="A323" s="6" t="s">
        <v>27</v>
      </c>
      <c r="B323" s="6"/>
      <c r="C323" s="6"/>
      <c r="D323" s="6"/>
      <c r="E323" s="6"/>
      <c r="F323" s="6"/>
      <c r="G323" s="6"/>
      <c r="H323" s="6"/>
    </row>
    <row r="324" spans="1:8" ht="15.75">
      <c r="A324" s="6" t="s">
        <v>27</v>
      </c>
      <c r="B324" s="6"/>
      <c r="C324" s="6"/>
      <c r="D324" s="6"/>
      <c r="E324" s="6"/>
      <c r="F324" s="6"/>
      <c r="G324" s="6"/>
      <c r="H324" s="6"/>
    </row>
    <row r="325" spans="1:8" ht="15.75">
      <c r="A325" s="6" t="s">
        <v>491</v>
      </c>
      <c r="B325" s="6"/>
      <c r="C325" s="6"/>
      <c r="D325" s="6"/>
      <c r="E325" s="6"/>
      <c r="F325" s="6"/>
      <c r="G325" s="6"/>
      <c r="H325" s="6"/>
    </row>
    <row r="326" spans="1:8" ht="15.75">
      <c r="A326" s="6" t="s">
        <v>27</v>
      </c>
      <c r="B326" s="6"/>
      <c r="C326" s="6"/>
      <c r="D326" s="6"/>
      <c r="E326" s="6"/>
      <c r="F326" s="6"/>
      <c r="G326" s="6"/>
      <c r="H326" s="6"/>
    </row>
    <row r="327" spans="1:8" ht="15.75">
      <c r="A327" s="6">
        <v>1</v>
      </c>
      <c r="B327" s="6"/>
      <c r="C327" s="6"/>
      <c r="D327" s="6"/>
      <c r="E327" s="6"/>
      <c r="F327" s="6"/>
      <c r="G327" s="6"/>
      <c r="H327" s="6"/>
    </row>
    <row r="328" spans="1:8" ht="15.75">
      <c r="A328" s="6">
        <v>3</v>
      </c>
      <c r="B328" s="6"/>
      <c r="C328" s="6"/>
      <c r="D328" s="6"/>
      <c r="E328" s="6"/>
      <c r="F328" s="6"/>
      <c r="G328" s="6"/>
      <c r="H328" s="6"/>
    </row>
    <row r="329" spans="1:8" ht="15.75">
      <c r="A329" s="6">
        <v>2</v>
      </c>
      <c r="B329" s="6"/>
      <c r="C329" s="6"/>
      <c r="D329" s="6"/>
      <c r="E329" s="6"/>
      <c r="F329" s="6"/>
      <c r="G329" s="6"/>
      <c r="H329" s="6"/>
    </row>
    <row r="330" spans="1:8" ht="15.75">
      <c r="A330" s="6" t="s">
        <v>168</v>
      </c>
      <c r="B330" s="6"/>
      <c r="C330" s="6"/>
      <c r="D330" s="6"/>
      <c r="E330" s="6"/>
      <c r="F330" s="6"/>
      <c r="G330" s="6"/>
      <c r="H330" s="6"/>
    </row>
    <row r="331" spans="1:8" ht="15.75">
      <c r="A331" s="6" t="s">
        <v>84</v>
      </c>
      <c r="B331" s="6"/>
      <c r="C331" s="6"/>
      <c r="D331" s="6"/>
      <c r="E331" s="6"/>
      <c r="F331" s="6"/>
      <c r="G331" s="6"/>
      <c r="H331" s="6"/>
    </row>
    <row r="332" spans="1:8" ht="15.75">
      <c r="A332" s="6" t="s">
        <v>621</v>
      </c>
      <c r="B332" s="6"/>
      <c r="C332" s="6"/>
      <c r="D332" s="6"/>
      <c r="E332" s="6"/>
      <c r="F332" s="6"/>
      <c r="G332" s="6"/>
      <c r="H332" s="6"/>
    </row>
    <row r="333" spans="1:8" ht="15.75">
      <c r="A333" s="6">
        <v>1</v>
      </c>
      <c r="B333" s="6"/>
      <c r="C333" s="6"/>
      <c r="D333" s="6"/>
      <c r="E333" s="6"/>
      <c r="F333" s="6"/>
      <c r="G333" s="6"/>
      <c r="H333" s="6"/>
    </row>
    <row r="334" spans="1:8" ht="15.75">
      <c r="A334" s="6" t="s">
        <v>498</v>
      </c>
      <c r="B334" s="6"/>
      <c r="C334" s="6"/>
      <c r="D334" s="6"/>
      <c r="E334" s="6"/>
      <c r="F334" s="6"/>
      <c r="G334" s="6"/>
      <c r="H334" s="6"/>
    </row>
    <row r="335" spans="1:8" ht="15.75">
      <c r="A335" s="6" t="s">
        <v>59</v>
      </c>
      <c r="B335" s="6"/>
      <c r="C335" s="6"/>
      <c r="D335" s="6"/>
      <c r="E335" s="6"/>
      <c r="F335" s="6"/>
      <c r="G335" s="6"/>
      <c r="H335" s="6"/>
    </row>
    <row r="336" spans="1:8" ht="15.75">
      <c r="A336" s="6" t="s">
        <v>90</v>
      </c>
      <c r="B336" s="6"/>
      <c r="C336" s="6"/>
      <c r="D336" s="6"/>
      <c r="E336" s="6"/>
      <c r="F336" s="6"/>
      <c r="G336" s="6"/>
      <c r="H336" s="6"/>
    </row>
    <row r="337" spans="1:8" ht="15.75">
      <c r="A337" s="6" t="s">
        <v>498</v>
      </c>
      <c r="B337" s="6"/>
      <c r="C337" s="6"/>
      <c r="D337" s="6"/>
      <c r="E337" s="6"/>
      <c r="F337" s="6"/>
      <c r="G337" s="6"/>
      <c r="H337" s="6"/>
    </row>
    <row r="338" spans="1:8" ht="15.75">
      <c r="A338" s="6">
        <v>6</v>
      </c>
      <c r="B338" s="6"/>
      <c r="C338" s="6"/>
      <c r="D338" s="6"/>
      <c r="E338" s="6"/>
      <c r="F338" s="6"/>
      <c r="G338" s="6"/>
      <c r="H338" s="6"/>
    </row>
    <row r="339" spans="1:8" ht="15.75">
      <c r="A339" s="6" t="s">
        <v>135</v>
      </c>
      <c r="B339" s="6"/>
      <c r="C339" s="6"/>
      <c r="D339" s="6"/>
      <c r="E339" s="6"/>
      <c r="F339" s="6"/>
      <c r="G339" s="6"/>
      <c r="H339" s="6"/>
    </row>
    <row r="340" spans="1:8" ht="15.75">
      <c r="A340" s="6" t="s">
        <v>27</v>
      </c>
      <c r="B340" s="6"/>
      <c r="C340" s="6"/>
      <c r="D340" s="6"/>
      <c r="E340" s="6"/>
      <c r="F340" s="6"/>
      <c r="G340" s="6"/>
      <c r="H340" s="6"/>
    </row>
    <row r="341" spans="1:8" ht="15.75">
      <c r="A341" s="6" t="s">
        <v>305</v>
      </c>
      <c r="B341" s="6"/>
      <c r="C341" s="6"/>
      <c r="D341" s="6"/>
      <c r="E341" s="6"/>
      <c r="F341" s="6"/>
      <c r="G341" s="6"/>
      <c r="H341" s="6"/>
    </row>
    <row r="342" spans="1:8" ht="15.75">
      <c r="A342" s="6" t="s">
        <v>498</v>
      </c>
      <c r="B342" s="6"/>
      <c r="C342" s="6"/>
      <c r="D342" s="6"/>
      <c r="E342" s="6"/>
      <c r="F342" s="6"/>
      <c r="G342" s="6"/>
      <c r="H342" s="6"/>
    </row>
    <row r="343" spans="1:8" ht="15.75">
      <c r="A343" s="6" t="s">
        <v>53</v>
      </c>
      <c r="B343" s="6"/>
      <c r="C343" s="6"/>
      <c r="D343" s="6"/>
      <c r="E343" s="6"/>
      <c r="F343" s="6"/>
      <c r="G343" s="6"/>
      <c r="H343" s="6"/>
    </row>
    <row r="344" spans="1:8" ht="15.75">
      <c r="A344" s="6" t="s">
        <v>1206</v>
      </c>
      <c r="B344" s="6"/>
      <c r="C344" s="6"/>
      <c r="D344" s="6"/>
      <c r="E344" s="6"/>
      <c r="F344" s="6"/>
      <c r="G344" s="6"/>
      <c r="H344" s="6"/>
    </row>
    <row r="345" spans="1:8" ht="15.75">
      <c r="A345" s="6" t="s">
        <v>27</v>
      </c>
      <c r="B345" s="6"/>
      <c r="C345" s="6"/>
      <c r="D345" s="6"/>
      <c r="E345" s="6"/>
      <c r="F345" s="6"/>
      <c r="G345" s="6"/>
      <c r="H345" s="6"/>
    </row>
    <row r="346" spans="1:8" ht="15.75">
      <c r="A346" s="6" t="s">
        <v>34</v>
      </c>
      <c r="B346" s="6"/>
      <c r="C346" s="6"/>
      <c r="D346" s="6"/>
      <c r="E346" s="6"/>
      <c r="F346" s="6"/>
      <c r="G346" s="6"/>
      <c r="H346" s="6"/>
    </row>
    <row r="347" spans="1:8" ht="15.75">
      <c r="A347" s="6" t="s">
        <v>135</v>
      </c>
      <c r="B347" s="6"/>
      <c r="C347" s="6"/>
      <c r="D347" s="6"/>
      <c r="E347" s="6"/>
      <c r="F347" s="6"/>
      <c r="G347" s="6"/>
      <c r="H347" s="6"/>
    </row>
    <row r="348" spans="1:8" ht="15.75">
      <c r="A348" s="6" t="s">
        <v>264</v>
      </c>
      <c r="B348" s="6"/>
      <c r="C348" s="6"/>
      <c r="D348" s="6"/>
      <c r="E348" s="6"/>
      <c r="F348" s="6"/>
      <c r="G348" s="6"/>
      <c r="H348" s="6"/>
    </row>
    <row r="349" spans="1:8" ht="15.75">
      <c r="A349" s="6" t="s">
        <v>264</v>
      </c>
      <c r="B349" s="6"/>
      <c r="C349" s="6"/>
      <c r="D349" s="6"/>
      <c r="E349" s="6"/>
      <c r="F349" s="6"/>
      <c r="G349" s="6"/>
      <c r="H349" s="6"/>
    </row>
    <row r="350" spans="1:8" ht="15.75">
      <c r="A350" s="6" t="s">
        <v>34</v>
      </c>
      <c r="B350" s="6"/>
      <c r="C350" s="6"/>
      <c r="D350" s="6"/>
      <c r="E350" s="6"/>
      <c r="F350" s="6"/>
      <c r="G350" s="7"/>
      <c r="H350" s="7"/>
    </row>
    <row r="351" spans="1:8" ht="15.75">
      <c r="A351" s="6" t="s">
        <v>169</v>
      </c>
      <c r="B351" s="6"/>
      <c r="C351" s="6"/>
      <c r="D351" s="6"/>
      <c r="E351" s="6"/>
      <c r="F351" s="6"/>
      <c r="G351" s="6"/>
      <c r="H351" s="6"/>
    </row>
    <row r="352" spans="1:8" ht="15.75">
      <c r="A352" s="6" t="s">
        <v>66</v>
      </c>
      <c r="B352" s="6"/>
      <c r="C352" s="6"/>
      <c r="D352" s="6"/>
      <c r="E352" s="6"/>
      <c r="F352" s="6"/>
      <c r="G352" s="6"/>
      <c r="H352" s="6"/>
    </row>
    <row r="353" spans="1:8" ht="15.75">
      <c r="A353" s="6" t="s">
        <v>47</v>
      </c>
      <c r="B353" s="6"/>
      <c r="C353" s="6"/>
      <c r="D353" s="6"/>
      <c r="E353" s="6"/>
      <c r="F353" s="6"/>
      <c r="G353" s="6"/>
      <c r="H353" s="6"/>
    </row>
    <row r="354" spans="1:8" ht="15.75">
      <c r="A354" s="19" t="s">
        <v>113</v>
      </c>
      <c r="B354" s="19"/>
      <c r="C354" s="19"/>
      <c r="D354" s="19"/>
      <c r="E354" s="19"/>
      <c r="F354" s="19"/>
      <c r="G354" s="19"/>
      <c r="H354" s="19"/>
    </row>
    <row r="355" spans="1:8" ht="15.75">
      <c r="A355" s="6" t="s">
        <v>41</v>
      </c>
      <c r="B355" s="6"/>
      <c r="C355" s="6"/>
      <c r="D355" s="6"/>
      <c r="E355" s="6"/>
      <c r="F355" s="6"/>
      <c r="G355" s="6"/>
      <c r="H355" s="6"/>
    </row>
    <row r="356" spans="1:8" ht="15.75">
      <c r="A356" s="6" t="s">
        <v>27</v>
      </c>
      <c r="B356" s="6"/>
      <c r="C356" s="6"/>
      <c r="D356" s="6"/>
      <c r="E356" s="6"/>
      <c r="F356" s="6"/>
      <c r="G356" s="6"/>
      <c r="H356" s="6"/>
    </row>
    <row r="357" spans="1:8" ht="15.75">
      <c r="A357" s="6" t="s">
        <v>491</v>
      </c>
      <c r="B357" s="6"/>
      <c r="C357" s="6"/>
      <c r="D357" s="6"/>
      <c r="E357" s="6"/>
      <c r="F357" s="6"/>
      <c r="G357" s="6"/>
      <c r="H357" s="6"/>
    </row>
    <row r="358" spans="1:8" ht="15.75">
      <c r="A358" s="6" t="s">
        <v>305</v>
      </c>
      <c r="B358" s="6"/>
      <c r="C358" s="6"/>
      <c r="D358" s="6"/>
      <c r="E358" s="6"/>
      <c r="F358" s="6"/>
      <c r="G358" s="6"/>
      <c r="H358" s="6"/>
    </row>
    <row r="359" spans="1:8" ht="15.75">
      <c r="A359" s="6" t="s">
        <v>1987</v>
      </c>
      <c r="B359" s="6"/>
      <c r="C359" s="6"/>
      <c r="D359" s="6"/>
      <c r="E359" s="6"/>
      <c r="F359" s="6"/>
      <c r="G359" s="6"/>
      <c r="H359" s="6"/>
    </row>
    <row r="360" spans="1:8" ht="15.75">
      <c r="A360" s="6" t="s">
        <v>135</v>
      </c>
      <c r="B360" s="6"/>
      <c r="C360" s="6"/>
      <c r="D360" s="6"/>
      <c r="E360" s="6"/>
      <c r="F360" s="6"/>
      <c r="G360" s="6"/>
      <c r="H360" s="6"/>
    </row>
    <row r="361" spans="1:8" ht="15.75">
      <c r="A361" s="6" t="s">
        <v>135</v>
      </c>
      <c r="B361" s="6"/>
      <c r="C361" s="6"/>
      <c r="D361" s="6"/>
      <c r="E361" s="6"/>
      <c r="F361" s="6"/>
      <c r="G361" s="6"/>
      <c r="H361" s="6"/>
    </row>
    <row r="362" spans="1:8" ht="15.75">
      <c r="A362" s="6" t="s">
        <v>113</v>
      </c>
      <c r="B362" s="6"/>
      <c r="C362" s="6"/>
      <c r="D362" s="6"/>
      <c r="E362" s="6"/>
      <c r="F362" s="6"/>
      <c r="G362" s="6"/>
      <c r="H362" s="6"/>
    </row>
    <row r="363" spans="1:8" ht="15.75">
      <c r="A363" s="6" t="s">
        <v>107</v>
      </c>
      <c r="B363" s="6"/>
      <c r="C363" s="6"/>
      <c r="D363" s="6"/>
      <c r="E363" s="6"/>
      <c r="F363" s="6"/>
      <c r="G363" s="6"/>
      <c r="H363" s="6"/>
    </row>
    <row r="364" spans="1:8" ht="15.75">
      <c r="A364" s="6" t="s">
        <v>27</v>
      </c>
      <c r="B364" s="6"/>
      <c r="C364" s="6"/>
      <c r="D364" s="6"/>
      <c r="E364" s="6"/>
      <c r="F364" s="6"/>
      <c r="G364" s="6"/>
      <c r="H364" s="6"/>
    </row>
    <row r="365" spans="1:8" ht="15.75">
      <c r="A365" s="6" t="s">
        <v>305</v>
      </c>
      <c r="B365" s="6"/>
      <c r="C365" s="6"/>
      <c r="D365" s="6"/>
      <c r="E365" s="6"/>
      <c r="F365" s="6"/>
      <c r="G365" s="6"/>
      <c r="H365" s="6"/>
    </row>
    <row r="366" spans="1:8" ht="15.75">
      <c r="A366" s="6">
        <v>6</v>
      </c>
      <c r="B366" s="6"/>
      <c r="C366" s="6"/>
      <c r="D366" s="6"/>
      <c r="E366" s="6"/>
      <c r="F366" s="6"/>
      <c r="G366" s="6"/>
      <c r="H366" s="6"/>
    </row>
    <row r="367" spans="1:8" ht="15.75">
      <c r="A367" s="6" t="s">
        <v>27</v>
      </c>
      <c r="B367" s="6"/>
      <c r="C367" s="6"/>
      <c r="D367" s="6"/>
      <c r="E367" s="6"/>
      <c r="F367" s="6"/>
      <c r="G367" s="6"/>
      <c r="H367" s="6"/>
    </row>
    <row r="368" spans="1:8" ht="15.75">
      <c r="A368" s="6">
        <v>6</v>
      </c>
      <c r="B368" s="6"/>
      <c r="C368" s="6"/>
      <c r="D368" s="6"/>
      <c r="E368" s="6"/>
      <c r="F368" s="6"/>
      <c r="G368" s="6"/>
      <c r="H368" s="6"/>
    </row>
    <row r="369" spans="1:8" ht="15.75">
      <c r="A369" s="6" t="s">
        <v>113</v>
      </c>
      <c r="B369" s="6"/>
      <c r="C369" s="6"/>
      <c r="D369" s="6"/>
      <c r="E369" s="6"/>
      <c r="F369" s="6"/>
      <c r="G369" s="6"/>
      <c r="H369" s="6"/>
    </row>
    <row r="370" spans="1:8" ht="15.75">
      <c r="A370" s="6">
        <v>6</v>
      </c>
      <c r="B370" s="6"/>
      <c r="C370" s="6"/>
      <c r="D370" s="6"/>
      <c r="E370" s="6"/>
      <c r="F370" s="6"/>
      <c r="G370" s="6"/>
      <c r="H370" s="6"/>
    </row>
    <row r="371" spans="1:8" ht="15.75">
      <c r="A371" s="6" t="s">
        <v>113</v>
      </c>
      <c r="B371" s="6"/>
      <c r="C371" s="6"/>
      <c r="D371" s="6"/>
      <c r="E371" s="6"/>
      <c r="F371" s="6"/>
      <c r="G371" s="6"/>
      <c r="H371" s="6"/>
    </row>
    <row r="372" spans="1:8" ht="15.75">
      <c r="A372" s="6" t="s">
        <v>214</v>
      </c>
      <c r="B372" s="6"/>
      <c r="C372" s="6"/>
      <c r="D372" s="6"/>
      <c r="E372" s="6"/>
      <c r="F372" s="6"/>
      <c r="G372" s="6"/>
      <c r="H372" s="6"/>
    </row>
    <row r="373" spans="1:8" ht="15.75">
      <c r="A373" s="6" t="s">
        <v>197</v>
      </c>
      <c r="B373" s="6"/>
      <c r="C373" s="6"/>
      <c r="D373" s="6"/>
      <c r="E373" s="6"/>
      <c r="F373" s="6"/>
      <c r="G373" s="6"/>
      <c r="H373" s="6"/>
    </row>
    <row r="374" spans="1:8" ht="15.75">
      <c r="A374" s="19">
        <v>2</v>
      </c>
      <c r="B374" s="19"/>
      <c r="C374" s="19"/>
      <c r="D374" s="19"/>
      <c r="E374" s="19"/>
      <c r="F374" s="19"/>
      <c r="G374" s="19"/>
      <c r="H374" s="19"/>
    </row>
    <row r="375" spans="1:8" ht="15.75">
      <c r="A375" s="6" t="s">
        <v>59</v>
      </c>
      <c r="B375" s="6"/>
      <c r="C375" s="6"/>
      <c r="D375" s="6"/>
      <c r="E375" s="6"/>
      <c r="F375" s="6"/>
      <c r="G375" s="6"/>
      <c r="H375" s="6"/>
    </row>
    <row r="376" spans="1:8" ht="15.75">
      <c r="A376" s="6" t="s">
        <v>113</v>
      </c>
      <c r="B376" s="6"/>
      <c r="C376" s="6"/>
      <c r="D376" s="6"/>
      <c r="E376" s="6"/>
      <c r="F376" s="6"/>
      <c r="G376" s="6"/>
      <c r="H376" s="6"/>
    </row>
    <row r="377" spans="1:8" ht="15.75">
      <c r="A377" s="6" t="s">
        <v>365</v>
      </c>
      <c r="B377" s="6"/>
      <c r="C377" s="6"/>
      <c r="D377" s="6"/>
      <c r="E377" s="6"/>
      <c r="F377" s="6"/>
      <c r="G377" s="6"/>
      <c r="H377" s="6"/>
    </row>
    <row r="378" spans="1:8" ht="15.75">
      <c r="A378" s="6" t="s">
        <v>107</v>
      </c>
      <c r="B378" s="6"/>
      <c r="C378" s="6"/>
      <c r="D378" s="6"/>
      <c r="E378" s="6"/>
      <c r="F378" s="6"/>
      <c r="G378" s="6"/>
      <c r="H378" s="6"/>
    </row>
    <row r="379" spans="1:8" ht="15.75">
      <c r="A379" s="6" t="s">
        <v>113</v>
      </c>
      <c r="B379" s="6"/>
      <c r="C379" s="6"/>
      <c r="D379" s="6"/>
      <c r="E379" s="6"/>
      <c r="F379" s="6"/>
      <c r="G379" s="6"/>
      <c r="H379" s="6"/>
    </row>
    <row r="380" spans="1:8" ht="15.75">
      <c r="A380" s="6" t="s">
        <v>34</v>
      </c>
      <c r="B380" s="6"/>
      <c r="C380" s="6"/>
      <c r="D380" s="6"/>
      <c r="E380" s="6"/>
      <c r="F380" s="6"/>
      <c r="G380" s="6"/>
      <c r="H380" s="6"/>
    </row>
    <row r="381" spans="1:8" ht="15.75">
      <c r="A381" s="6" t="s">
        <v>197</v>
      </c>
      <c r="B381" s="6"/>
      <c r="C381" s="6"/>
      <c r="D381" s="6"/>
      <c r="E381" s="6"/>
      <c r="F381" s="6"/>
      <c r="G381" s="6"/>
      <c r="H381" s="6"/>
    </row>
    <row r="382" spans="1:8" ht="15.75">
      <c r="A382" s="6" t="s">
        <v>702</v>
      </c>
      <c r="B382" s="6"/>
      <c r="C382" s="6"/>
      <c r="D382" s="6"/>
      <c r="E382" s="6"/>
      <c r="F382" s="6"/>
      <c r="G382" s="6"/>
      <c r="H382" s="6"/>
    </row>
    <row r="383" spans="1:8" ht="15.75">
      <c r="A383" s="6" t="s">
        <v>214</v>
      </c>
      <c r="B383" s="6"/>
      <c r="C383" s="6"/>
      <c r="D383" s="6"/>
      <c r="E383" s="6"/>
      <c r="F383" s="6"/>
      <c r="G383" s="6"/>
      <c r="H383" s="6"/>
    </row>
    <row r="384" spans="1:8" ht="15.75">
      <c r="A384" s="6" t="s">
        <v>41</v>
      </c>
      <c r="B384" s="6"/>
      <c r="C384" s="6"/>
      <c r="D384" s="6"/>
      <c r="E384" s="6"/>
      <c r="F384" s="6"/>
      <c r="G384" s="6"/>
      <c r="H384" s="6"/>
    </row>
    <row r="385" spans="1:8" ht="15.75">
      <c r="A385" s="6" t="s">
        <v>107</v>
      </c>
      <c r="B385" s="6"/>
      <c r="C385" s="6"/>
      <c r="D385" s="6"/>
      <c r="E385" s="6"/>
      <c r="F385" s="6"/>
      <c r="G385" s="6"/>
      <c r="H385" s="6"/>
    </row>
    <row r="386" spans="1:8" ht="15.75">
      <c r="A386" s="6" t="s">
        <v>197</v>
      </c>
      <c r="B386" s="6"/>
      <c r="C386" s="6"/>
      <c r="D386" s="6"/>
      <c r="E386" s="6"/>
      <c r="F386" s="6"/>
      <c r="G386" s="6"/>
      <c r="H386" s="6"/>
    </row>
    <row r="387" spans="1:8" ht="15.75">
      <c r="A387" s="6" t="s">
        <v>128</v>
      </c>
      <c r="B387" s="6"/>
      <c r="C387" s="6"/>
      <c r="D387" s="6"/>
      <c r="E387" s="6"/>
      <c r="F387" s="6"/>
      <c r="G387" s="6"/>
      <c r="H387" s="6"/>
    </row>
    <row r="388" spans="1:8" ht="15.75">
      <c r="A388" s="6">
        <v>2</v>
      </c>
      <c r="B388" s="6"/>
      <c r="C388" s="6"/>
      <c r="D388" s="6"/>
      <c r="E388" s="6"/>
      <c r="F388" s="6"/>
      <c r="G388" s="6"/>
      <c r="H388" s="6"/>
    </row>
    <row r="389" spans="1:8" ht="15.75">
      <c r="A389" s="6">
        <v>1</v>
      </c>
      <c r="B389" s="6"/>
      <c r="C389" s="6"/>
      <c r="D389" s="6"/>
      <c r="E389" s="6"/>
      <c r="F389" s="6"/>
      <c r="G389" s="6"/>
      <c r="H389" s="6"/>
    </row>
    <row r="390" spans="1:8" ht="15.75">
      <c r="A390" s="6" t="s">
        <v>671</v>
      </c>
      <c r="B390" s="6"/>
      <c r="C390" s="6"/>
      <c r="D390" s="6"/>
      <c r="E390" s="6"/>
      <c r="F390" s="6"/>
      <c r="G390" s="6"/>
      <c r="H390" s="6"/>
    </row>
    <row r="391" spans="1:8" ht="15.75">
      <c r="A391" s="6" t="s">
        <v>107</v>
      </c>
      <c r="B391" s="6"/>
      <c r="C391" s="6"/>
      <c r="D391" s="6"/>
      <c r="E391" s="6"/>
      <c r="F391" s="6"/>
      <c r="G391" s="6"/>
      <c r="H391" s="6"/>
    </row>
    <row r="392" spans="1:8" ht="15.75">
      <c r="A392" s="6" t="s">
        <v>27</v>
      </c>
      <c r="B392" s="6"/>
      <c r="C392" s="6"/>
      <c r="D392" s="6"/>
      <c r="E392" s="6"/>
      <c r="F392" s="6"/>
      <c r="G392" s="6"/>
      <c r="H392" s="6"/>
    </row>
    <row r="393" spans="1:8" ht="15.75">
      <c r="A393" s="6" t="s">
        <v>471</v>
      </c>
      <c r="B393" s="6"/>
      <c r="C393" s="6"/>
      <c r="D393" s="6"/>
      <c r="E393" s="6"/>
      <c r="F393" s="6"/>
      <c r="G393" s="6"/>
      <c r="H393" s="6"/>
    </row>
    <row r="394" spans="1:8" ht="15.75">
      <c r="A394" s="6" t="s">
        <v>78</v>
      </c>
      <c r="B394" s="6"/>
      <c r="C394" s="6"/>
      <c r="D394" s="6"/>
      <c r="E394" s="6"/>
      <c r="F394" s="6"/>
      <c r="G394" s="6"/>
      <c r="H394" s="6"/>
    </row>
    <row r="395" spans="1:8" ht="15.75">
      <c r="A395" s="6" t="s">
        <v>78</v>
      </c>
      <c r="B395" s="6"/>
      <c r="C395" s="6"/>
      <c r="D395" s="6"/>
      <c r="E395" s="6"/>
      <c r="F395" s="6"/>
      <c r="G395" s="6"/>
      <c r="H395" s="6"/>
    </row>
    <row r="396" spans="1:8" ht="15.75">
      <c r="A396" s="6" t="s">
        <v>197</v>
      </c>
      <c r="B396" s="6"/>
      <c r="C396" s="6"/>
      <c r="D396" s="6"/>
      <c r="E396" s="6"/>
      <c r="F396" s="6"/>
      <c r="G396" s="6"/>
      <c r="H396" s="6"/>
    </row>
    <row r="397" spans="1:8" ht="15.75">
      <c r="A397" s="6">
        <v>3</v>
      </c>
      <c r="B397" s="6"/>
      <c r="C397" s="6"/>
      <c r="D397" s="6"/>
      <c r="E397" s="6"/>
      <c r="F397" s="6"/>
      <c r="G397" s="6"/>
      <c r="H397" s="6"/>
    </row>
    <row r="398" spans="1:8" ht="15.75">
      <c r="A398" s="6" t="s">
        <v>471</v>
      </c>
      <c r="B398" s="6"/>
      <c r="C398" s="6"/>
      <c r="D398" s="6"/>
      <c r="E398" s="6"/>
      <c r="F398" s="6"/>
      <c r="G398" s="6"/>
      <c r="H398" s="6"/>
    </row>
    <row r="399" spans="1:8" ht="15.75">
      <c r="A399" s="6">
        <v>5</v>
      </c>
      <c r="B399" s="6"/>
      <c r="C399" s="6"/>
      <c r="D399" s="6"/>
      <c r="E399" s="6"/>
      <c r="F399" s="6"/>
      <c r="G399" s="6"/>
      <c r="H399" s="6"/>
    </row>
    <row r="400" spans="1:8" ht="15.75">
      <c r="A400" s="6" t="s">
        <v>34</v>
      </c>
      <c r="B400" s="6"/>
      <c r="C400" s="6"/>
      <c r="D400" s="6"/>
      <c r="E400" s="6"/>
      <c r="F400" s="6"/>
      <c r="G400" s="6"/>
      <c r="H400" s="6"/>
    </row>
    <row r="401" spans="1:8" ht="15.75">
      <c r="A401" s="6" t="s">
        <v>471</v>
      </c>
      <c r="B401" s="6"/>
      <c r="C401" s="6"/>
      <c r="D401" s="6"/>
      <c r="E401" s="6"/>
      <c r="F401" s="6"/>
      <c r="G401" s="6"/>
      <c r="H401" s="6"/>
    </row>
    <row r="402" spans="1:8" ht="15.75">
      <c r="A402" s="6" t="s">
        <v>90</v>
      </c>
      <c r="B402" s="6"/>
      <c r="C402" s="6"/>
      <c r="D402" s="6"/>
      <c r="E402" s="6"/>
      <c r="F402" s="6"/>
      <c r="G402" s="6"/>
      <c r="H402" s="6"/>
    </row>
    <row r="403" spans="1:8" ht="15.75">
      <c r="A403" s="6" t="s">
        <v>47</v>
      </c>
      <c r="B403" s="6"/>
      <c r="C403" s="6"/>
      <c r="D403" s="6"/>
      <c r="E403" s="6"/>
      <c r="F403" s="6"/>
      <c r="G403" s="6"/>
      <c r="H403" s="6"/>
    </row>
    <row r="404" spans="1:8" ht="15.75">
      <c r="A404" s="6" t="s">
        <v>41</v>
      </c>
      <c r="B404" s="6"/>
      <c r="C404" s="6"/>
      <c r="D404" s="6"/>
      <c r="E404" s="6"/>
      <c r="F404" s="6"/>
      <c r="G404" s="6"/>
      <c r="H404" s="6"/>
    </row>
    <row r="405" spans="1:8" ht="15.75">
      <c r="A405" s="6" t="s">
        <v>348</v>
      </c>
      <c r="B405" s="6"/>
      <c r="C405" s="6"/>
      <c r="D405" s="6"/>
      <c r="E405" s="6"/>
      <c r="F405" s="6"/>
      <c r="G405" s="6"/>
      <c r="H405" s="6"/>
    </row>
    <row r="406" spans="1:8" ht="15.75">
      <c r="A406" s="6">
        <v>6</v>
      </c>
      <c r="B406" s="6"/>
      <c r="C406" s="6"/>
      <c r="D406" s="6"/>
      <c r="E406" s="6"/>
      <c r="F406" s="6"/>
      <c r="G406" s="6"/>
      <c r="H406" s="6"/>
    </row>
    <row r="407" spans="1:8" ht="15.75">
      <c r="A407" s="6" t="s">
        <v>1042</v>
      </c>
      <c r="B407" s="6"/>
      <c r="C407" s="6"/>
      <c r="D407" s="6"/>
      <c r="E407" s="6"/>
      <c r="F407" s="6"/>
      <c r="G407" s="6"/>
      <c r="H407" s="6"/>
    </row>
    <row r="408" spans="1:8" ht="15.75">
      <c r="A408" s="6" t="s">
        <v>27</v>
      </c>
      <c r="B408" s="6"/>
      <c r="C408" s="6"/>
      <c r="D408" s="6"/>
      <c r="E408" s="6"/>
      <c r="F408" s="6"/>
      <c r="G408" s="6"/>
      <c r="H408" s="6"/>
    </row>
    <row r="409" spans="1:8" ht="15.75">
      <c r="A409" s="6" t="s">
        <v>27</v>
      </c>
      <c r="B409" s="6"/>
      <c r="C409" s="6"/>
      <c r="D409" s="6"/>
      <c r="E409" s="6"/>
      <c r="F409" s="6"/>
      <c r="G409" s="6"/>
      <c r="H409" s="6"/>
    </row>
    <row r="410" spans="1:8" ht="15.75">
      <c r="A410" s="6" t="s">
        <v>113</v>
      </c>
      <c r="B410" s="6"/>
      <c r="C410" s="6"/>
      <c r="D410" s="6"/>
      <c r="E410" s="6"/>
      <c r="F410" s="6"/>
      <c r="G410" s="6"/>
      <c r="H410" s="6"/>
    </row>
    <row r="411" spans="1:8" ht="15.75">
      <c r="A411" s="6" t="s">
        <v>90</v>
      </c>
      <c r="B411" s="6"/>
      <c r="C411" s="6"/>
      <c r="D411" s="6"/>
      <c r="E411" s="6"/>
      <c r="F411" s="6"/>
      <c r="G411" s="6"/>
      <c r="H411" s="6"/>
    </row>
    <row r="412" spans="1:8" ht="15.75">
      <c r="A412" s="6" t="s">
        <v>305</v>
      </c>
      <c r="B412" s="6"/>
      <c r="C412" s="6"/>
      <c r="D412" s="6"/>
      <c r="E412" s="6"/>
      <c r="F412" s="6"/>
      <c r="G412" s="6"/>
      <c r="H412" s="6"/>
    </row>
    <row r="413" spans="1:8" ht="15.75">
      <c r="A413" s="6" t="s">
        <v>27</v>
      </c>
      <c r="B413" s="6"/>
      <c r="C413" s="6"/>
      <c r="D413" s="6"/>
      <c r="E413" s="6"/>
      <c r="F413" s="6"/>
      <c r="G413" s="6"/>
      <c r="H413" s="6"/>
    </row>
    <row r="414" spans="1:8" ht="15.75">
      <c r="A414" s="6" t="s">
        <v>27</v>
      </c>
      <c r="B414" s="6"/>
      <c r="C414" s="6"/>
      <c r="D414" s="6"/>
      <c r="E414" s="6"/>
      <c r="F414" s="6"/>
      <c r="G414" s="6"/>
      <c r="H414" s="6"/>
    </row>
    <row r="415" spans="1:8" ht="15.75">
      <c r="A415" s="6" t="s">
        <v>41</v>
      </c>
      <c r="B415" s="6"/>
      <c r="C415" s="6"/>
      <c r="D415" s="6"/>
      <c r="E415" s="6"/>
      <c r="F415" s="6"/>
      <c r="G415" s="6"/>
      <c r="H415" s="6"/>
    </row>
    <row r="416" spans="1:8" ht="15.75">
      <c r="A416" s="6" t="s">
        <v>27</v>
      </c>
      <c r="B416" s="6"/>
      <c r="C416" s="6"/>
      <c r="D416" s="6"/>
      <c r="E416" s="6"/>
      <c r="F416" s="6"/>
      <c r="G416" s="6"/>
      <c r="H416" s="6"/>
    </row>
    <row r="417" spans="1:8" ht="15.75">
      <c r="A417" s="6" t="s">
        <v>288</v>
      </c>
      <c r="B417" s="6"/>
      <c r="C417" s="6"/>
      <c r="D417" s="6"/>
      <c r="E417" s="6"/>
      <c r="F417" s="6"/>
      <c r="G417" s="6"/>
      <c r="H417" s="6"/>
    </row>
    <row r="418" spans="1:8" ht="15.75">
      <c r="A418" s="6" t="s">
        <v>78</v>
      </c>
      <c r="B418" s="6"/>
      <c r="C418" s="6"/>
      <c r="D418" s="6"/>
      <c r="E418" s="6"/>
      <c r="F418" s="6"/>
      <c r="G418" s="6"/>
      <c r="H418" s="6"/>
    </row>
    <row r="419" spans="1:8" ht="15.75">
      <c r="A419" s="6" t="s">
        <v>34</v>
      </c>
      <c r="B419" s="6"/>
      <c r="C419" s="6"/>
      <c r="D419" s="6"/>
      <c r="E419" s="6"/>
      <c r="F419" s="6"/>
      <c r="G419" s="6"/>
      <c r="H419" s="6"/>
    </row>
    <row r="420" spans="1:8" ht="15.75">
      <c r="A420" s="6" t="s">
        <v>365</v>
      </c>
      <c r="B420" s="6"/>
      <c r="C420" s="6"/>
      <c r="D420" s="6"/>
      <c r="E420" s="6"/>
      <c r="F420" s="6"/>
      <c r="G420" s="6"/>
      <c r="H420" s="6"/>
    </row>
    <row r="421" spans="1:8" ht="15.75">
      <c r="A421" s="6" t="s">
        <v>2307</v>
      </c>
      <c r="B421" s="6"/>
      <c r="C421" s="6"/>
      <c r="D421" s="6"/>
      <c r="E421" s="6"/>
      <c r="F421" s="6"/>
      <c r="G421" s="6"/>
      <c r="H421" s="6"/>
    </row>
    <row r="422" spans="1:8" ht="15.75">
      <c r="A422" s="6" t="s">
        <v>128</v>
      </c>
      <c r="B422" s="6"/>
      <c r="C422" s="6"/>
      <c r="D422" s="6"/>
      <c r="E422" s="6"/>
      <c r="F422" s="6"/>
      <c r="G422" s="6"/>
      <c r="H422" s="6"/>
    </row>
    <row r="423" spans="1:8" ht="15.75">
      <c r="A423" s="6" t="s">
        <v>27</v>
      </c>
      <c r="B423" s="6"/>
      <c r="C423" s="6"/>
      <c r="D423" s="6"/>
      <c r="E423" s="6"/>
      <c r="F423" s="6"/>
      <c r="G423" s="6"/>
      <c r="H423" s="6"/>
    </row>
    <row r="424" spans="1:8" ht="15.75">
      <c r="A424" s="6" t="s">
        <v>90</v>
      </c>
      <c r="B424" s="6"/>
      <c r="C424" s="6"/>
      <c r="D424" s="6"/>
      <c r="E424" s="6"/>
      <c r="F424" s="6"/>
      <c r="G424" s="6"/>
      <c r="H424" s="6"/>
    </row>
    <row r="425" spans="1:8" ht="15.75">
      <c r="A425" s="6" t="s">
        <v>113</v>
      </c>
      <c r="B425" s="6"/>
      <c r="C425" s="6"/>
      <c r="D425" s="6"/>
      <c r="E425" s="6"/>
      <c r="F425" s="6"/>
      <c r="G425" s="6"/>
      <c r="H425" s="6"/>
    </row>
    <row r="426" spans="1:8" ht="15.75">
      <c r="A426" s="6" t="s">
        <v>34</v>
      </c>
      <c r="B426" s="6"/>
      <c r="C426" s="6"/>
      <c r="D426" s="6"/>
      <c r="E426" s="6"/>
      <c r="F426" s="6"/>
      <c r="G426" s="6"/>
      <c r="H426" s="6"/>
    </row>
    <row r="427" spans="1:8" ht="15.75">
      <c r="A427" s="6" t="s">
        <v>365</v>
      </c>
      <c r="B427" s="6"/>
      <c r="C427" s="6"/>
      <c r="D427" s="6"/>
      <c r="E427" s="6"/>
      <c r="F427" s="6"/>
      <c r="G427" s="6"/>
      <c r="H427" s="6"/>
    </row>
    <row r="428" spans="1:8" ht="15.75">
      <c r="A428" s="6">
        <v>2</v>
      </c>
      <c r="B428" s="6"/>
      <c r="C428" s="6"/>
      <c r="D428" s="6"/>
      <c r="E428" s="6"/>
      <c r="F428" s="6"/>
      <c r="G428" s="6"/>
      <c r="H428" s="6"/>
    </row>
    <row r="429" spans="1:8" ht="15.75">
      <c r="A429" s="6" t="s">
        <v>113</v>
      </c>
      <c r="B429" s="6"/>
      <c r="C429" s="6"/>
      <c r="D429" s="6"/>
      <c r="E429" s="6"/>
      <c r="F429" s="6"/>
      <c r="G429" s="6"/>
      <c r="H429" s="6"/>
    </row>
    <row r="430" spans="1:8" ht="15.75">
      <c r="A430" s="6">
        <v>4</v>
      </c>
      <c r="B430" s="6"/>
      <c r="C430" s="6"/>
      <c r="D430" s="6"/>
      <c r="E430" s="6"/>
      <c r="F430" s="6"/>
      <c r="G430" s="6"/>
      <c r="H430" s="6"/>
    </row>
    <row r="431" spans="1:8" ht="15.75">
      <c r="A431" s="6">
        <v>6</v>
      </c>
      <c r="B431" s="6"/>
      <c r="C431" s="6"/>
      <c r="D431" s="6"/>
      <c r="E431" s="6"/>
      <c r="F431" s="6"/>
      <c r="G431" s="6"/>
      <c r="H431" s="6"/>
    </row>
    <row r="432" spans="1:8" ht="15.75">
      <c r="A432" s="6" t="s">
        <v>113</v>
      </c>
      <c r="B432" s="6"/>
      <c r="C432" s="6"/>
      <c r="D432" s="6"/>
      <c r="E432" s="6"/>
      <c r="F432" s="6"/>
      <c r="G432" s="6"/>
      <c r="H432" s="6"/>
    </row>
    <row r="433" spans="1:8" ht="15.75">
      <c r="A433" s="6" t="s">
        <v>113</v>
      </c>
      <c r="B433" s="6"/>
      <c r="C433" s="6"/>
      <c r="D433" s="6"/>
      <c r="E433" s="6"/>
      <c r="F433" s="6"/>
      <c r="G433" s="6"/>
      <c r="H433" s="6"/>
    </row>
    <row r="434" spans="1:8" ht="15.75">
      <c r="A434" s="6" t="s">
        <v>59</v>
      </c>
      <c r="B434" s="6"/>
      <c r="C434" s="6"/>
      <c r="D434" s="6"/>
      <c r="E434" s="6"/>
      <c r="F434" s="6"/>
      <c r="G434" s="6"/>
      <c r="H434" s="6"/>
    </row>
    <row r="435" spans="1:8" ht="15.75">
      <c r="A435" s="6" t="s">
        <v>197</v>
      </c>
      <c r="B435" s="6"/>
      <c r="C435" s="6"/>
      <c r="D435" s="6"/>
      <c r="E435" s="6"/>
      <c r="F435" s="6"/>
      <c r="G435" s="6"/>
      <c r="H435" s="6"/>
    </row>
    <row r="436" spans="1:8" ht="15.75">
      <c r="A436" s="6" t="s">
        <v>90</v>
      </c>
      <c r="B436" s="6"/>
      <c r="C436" s="6"/>
      <c r="D436" s="6"/>
      <c r="E436" s="6"/>
      <c r="F436" s="6"/>
      <c r="G436" s="6"/>
      <c r="H436" s="6"/>
    </row>
    <row r="437" spans="1:8" ht="15.75">
      <c r="A437" s="6" t="s">
        <v>2392</v>
      </c>
      <c r="B437" s="6"/>
      <c r="C437" s="6"/>
      <c r="D437" s="6"/>
      <c r="E437" s="6"/>
      <c r="F437" s="6"/>
      <c r="G437" s="6"/>
      <c r="H437" s="6"/>
    </row>
    <row r="438" spans="1:8" ht="15.75">
      <c r="A438" s="6" t="s">
        <v>113</v>
      </c>
      <c r="B438" s="6"/>
      <c r="C438" s="6"/>
      <c r="D438" s="6"/>
      <c r="E438" s="6"/>
      <c r="F438" s="6"/>
      <c r="G438" s="6"/>
      <c r="H438" s="6"/>
    </row>
    <row r="439" spans="1:8" ht="15.75">
      <c r="A439" s="6" t="s">
        <v>27</v>
      </c>
      <c r="B439" s="6"/>
      <c r="C439" s="6"/>
      <c r="D439" s="6"/>
      <c r="E439" s="6"/>
      <c r="F439" s="6"/>
      <c r="G439" s="6"/>
      <c r="H439" s="6"/>
    </row>
    <row r="440" spans="1:8" ht="15.75">
      <c r="A440" s="6">
        <v>2</v>
      </c>
      <c r="B440" s="6"/>
      <c r="C440" s="6"/>
      <c r="D440" s="6"/>
      <c r="E440" s="6"/>
      <c r="F440" s="6"/>
      <c r="G440" s="6"/>
      <c r="H440" s="6"/>
    </row>
    <row r="441" spans="1:8" ht="15.75">
      <c r="A441" s="6" t="s">
        <v>66</v>
      </c>
      <c r="B441" s="6"/>
      <c r="C441" s="6"/>
      <c r="D441" s="6"/>
      <c r="E441" s="6"/>
      <c r="F441" s="6"/>
      <c r="G441" s="6"/>
      <c r="H441" s="6"/>
    </row>
    <row r="442" spans="1:8" ht="15.75">
      <c r="A442" s="6" t="s">
        <v>365</v>
      </c>
      <c r="B442" s="6"/>
      <c r="C442" s="6"/>
      <c r="D442" s="6"/>
      <c r="E442" s="6"/>
      <c r="F442" s="6"/>
      <c r="G442" s="6"/>
      <c r="H442" s="6"/>
    </row>
    <row r="443" spans="1:8" ht="15.75">
      <c r="A443" s="6" t="s">
        <v>498</v>
      </c>
      <c r="B443" s="6"/>
      <c r="C443" s="6"/>
      <c r="D443" s="6"/>
      <c r="E443" s="6"/>
      <c r="F443" s="6"/>
      <c r="G443" s="6"/>
      <c r="H443" s="6"/>
    </row>
    <row r="444" spans="1:8" ht="15.75">
      <c r="A444" s="6" t="s">
        <v>113</v>
      </c>
      <c r="B444" s="6"/>
      <c r="C444" s="6"/>
      <c r="D444" s="6"/>
      <c r="E444" s="6"/>
      <c r="F444" s="6"/>
      <c r="G444" s="6"/>
      <c r="H444" s="6"/>
    </row>
    <row r="445" spans="1:8" ht="15.75">
      <c r="A445" s="6">
        <v>5</v>
      </c>
      <c r="B445" s="6"/>
      <c r="C445" s="6"/>
      <c r="D445" s="6"/>
      <c r="E445" s="6"/>
      <c r="F445" s="6"/>
      <c r="G445" s="6"/>
      <c r="H445" s="6"/>
    </row>
    <row r="446" spans="1:8" ht="15.75">
      <c r="A446" s="6" t="s">
        <v>1042</v>
      </c>
      <c r="B446" s="6"/>
      <c r="C446" s="6"/>
      <c r="D446" s="6"/>
      <c r="E446" s="6"/>
      <c r="F446" s="6"/>
      <c r="G446" s="6"/>
      <c r="H446" s="6"/>
    </row>
    <row r="447" spans="1:8" ht="15.75">
      <c r="A447" s="6" t="s">
        <v>27</v>
      </c>
      <c r="B447" s="6"/>
      <c r="C447" s="6"/>
      <c r="D447" s="6"/>
      <c r="E447" s="6"/>
      <c r="F447" s="6"/>
      <c r="G447" s="6"/>
      <c r="H447" s="6"/>
    </row>
    <row r="448" spans="1:8" ht="15.75">
      <c r="A448" s="6">
        <v>1</v>
      </c>
      <c r="B448" s="6"/>
      <c r="C448" s="6"/>
      <c r="D448" s="6"/>
      <c r="E448" s="6"/>
      <c r="F448" s="6"/>
      <c r="G448" s="6"/>
      <c r="H448" s="6"/>
    </row>
    <row r="449" spans="1:8" ht="15.75">
      <c r="A449" s="6">
        <v>1</v>
      </c>
      <c r="B449" s="6"/>
      <c r="C449" s="6"/>
      <c r="D449" s="6"/>
      <c r="E449" s="6"/>
      <c r="F449" s="6"/>
      <c r="G449" s="6"/>
      <c r="H449" s="6"/>
    </row>
    <row r="450" spans="1:8" ht="15.75">
      <c r="A450" s="6" t="s">
        <v>1042</v>
      </c>
      <c r="B450" s="6"/>
      <c r="C450" s="6"/>
      <c r="D450" s="6"/>
      <c r="E450" s="6"/>
      <c r="F450" s="6"/>
      <c r="G450" s="6"/>
      <c r="H450" s="6"/>
    </row>
    <row r="451" spans="1:8" ht="15.75">
      <c r="A451" s="6" t="s">
        <v>113</v>
      </c>
      <c r="B451" s="6"/>
      <c r="C451" s="6"/>
      <c r="D451" s="6"/>
      <c r="E451" s="6"/>
      <c r="F451" s="6"/>
      <c r="G451" s="6"/>
      <c r="H451" s="6"/>
    </row>
    <row r="452" spans="1:8" ht="15.75">
      <c r="A452" s="6" t="s">
        <v>27</v>
      </c>
      <c r="B452" s="6"/>
      <c r="C452" s="6"/>
      <c r="D452" s="6"/>
      <c r="E452" s="6"/>
      <c r="F452" s="6"/>
      <c r="G452" s="6"/>
      <c r="H452" s="6"/>
    </row>
    <row r="453" spans="1:8" ht="15.75">
      <c r="A453" s="6" t="s">
        <v>53</v>
      </c>
      <c r="B453" s="6"/>
      <c r="C453" s="6"/>
      <c r="D453" s="6"/>
      <c r="E453" s="6"/>
      <c r="F453" s="6"/>
      <c r="G453" s="6"/>
      <c r="H453" s="6"/>
    </row>
    <row r="454" spans="1:8" ht="15.75">
      <c r="A454" s="6">
        <v>2</v>
      </c>
      <c r="B454" s="6"/>
      <c r="C454" s="6"/>
      <c r="D454" s="6"/>
      <c r="E454" s="6"/>
      <c r="F454" s="6"/>
      <c r="G454" s="6"/>
      <c r="H454" s="6"/>
    </row>
    <row r="455" spans="1:8" ht="15.75">
      <c r="A455" s="6" t="s">
        <v>1562</v>
      </c>
      <c r="B455" s="6"/>
      <c r="C455" s="6"/>
      <c r="D455" s="6"/>
      <c r="E455" s="6"/>
      <c r="F455" s="6"/>
      <c r="G455" s="6"/>
      <c r="H455" s="6"/>
    </row>
    <row r="456" spans="1:8" ht="15.75">
      <c r="A456" s="6" t="s">
        <v>53</v>
      </c>
      <c r="B456" s="6"/>
      <c r="C456" s="6"/>
      <c r="D456" s="6"/>
      <c r="E456" s="6"/>
      <c r="F456" s="6"/>
      <c r="G456" s="6"/>
      <c r="H456" s="6"/>
    </row>
    <row r="457" spans="1:8" ht="15.75">
      <c r="A457" s="6">
        <v>6</v>
      </c>
      <c r="B457" s="6"/>
      <c r="C457" s="6"/>
      <c r="D457" s="6"/>
      <c r="E457" s="6"/>
      <c r="F457" s="6"/>
      <c r="G457" s="6"/>
      <c r="H457" s="6"/>
    </row>
    <row r="458" spans="1:8" ht="15.75">
      <c r="A458" s="6">
        <v>2</v>
      </c>
      <c r="B458" s="6"/>
      <c r="C458" s="6"/>
      <c r="D458" s="6"/>
      <c r="E458" s="6"/>
      <c r="F458" s="6"/>
      <c r="G458" s="6"/>
      <c r="H458" s="6"/>
    </row>
    <row r="459" spans="1:8" ht="15.75">
      <c r="A459" s="6" t="s">
        <v>305</v>
      </c>
      <c r="B459" s="6"/>
      <c r="C459" s="6"/>
      <c r="D459" s="6"/>
      <c r="E459" s="6"/>
      <c r="F459" s="6"/>
      <c r="G459" s="6"/>
      <c r="H459" s="6"/>
    </row>
    <row r="460" spans="1:8" ht="15.75">
      <c r="A460" s="6" t="s">
        <v>47</v>
      </c>
      <c r="B460" s="6"/>
      <c r="C460" s="6"/>
      <c r="D460" s="6"/>
      <c r="E460" s="6"/>
      <c r="F460" s="6"/>
      <c r="G460" s="6"/>
      <c r="H460" s="6"/>
    </row>
    <row r="461" spans="1:8" ht="15.75">
      <c r="A461" s="6" t="s">
        <v>27</v>
      </c>
      <c r="B461" s="6"/>
      <c r="C461" s="6"/>
      <c r="D461" s="6"/>
      <c r="E461" s="6"/>
      <c r="F461" s="6"/>
      <c r="G461" s="6"/>
      <c r="H461" s="6"/>
    </row>
    <row r="462" spans="1:8" ht="15.75">
      <c r="A462" s="6" t="s">
        <v>113</v>
      </c>
      <c r="B462" s="6"/>
      <c r="C462" s="6"/>
      <c r="D462" s="6"/>
      <c r="E462" s="6"/>
      <c r="F462" s="6"/>
      <c r="G462" s="6"/>
      <c r="H462" s="6"/>
    </row>
    <row r="463" spans="1:8" ht="15.75">
      <c r="A463" s="6" t="s">
        <v>113</v>
      </c>
      <c r="B463" s="6"/>
      <c r="C463" s="6"/>
      <c r="D463" s="6"/>
      <c r="E463" s="6"/>
      <c r="F463" s="6"/>
      <c r="G463" s="6"/>
      <c r="H463" s="6"/>
    </row>
    <row r="464" spans="1:8" ht="15.75">
      <c r="A464" s="6" t="s">
        <v>128</v>
      </c>
      <c r="B464" s="6"/>
      <c r="C464" s="6"/>
      <c r="D464" s="6"/>
      <c r="E464" s="6"/>
      <c r="F464" s="6"/>
      <c r="G464" s="6"/>
      <c r="H464" s="6"/>
    </row>
    <row r="465" spans="1:8" ht="15.75">
      <c r="A465" s="6" t="s">
        <v>113</v>
      </c>
      <c r="B465" s="6"/>
      <c r="C465" s="6"/>
      <c r="D465" s="6"/>
      <c r="E465" s="6"/>
      <c r="F465" s="6"/>
      <c r="G465" s="6"/>
      <c r="H465" s="6"/>
    </row>
    <row r="466" spans="1:8" ht="15.75">
      <c r="A466" s="6">
        <v>3</v>
      </c>
      <c r="B466" s="6"/>
      <c r="C466" s="6"/>
      <c r="D466" s="6"/>
      <c r="E466" s="6"/>
      <c r="F466" s="6"/>
      <c r="G466" s="6"/>
      <c r="H466" s="6"/>
    </row>
    <row r="467" spans="1:8" ht="15.75">
      <c r="A467" s="6" t="s">
        <v>688</v>
      </c>
      <c r="B467" s="6"/>
      <c r="C467" s="6"/>
      <c r="D467" s="6"/>
      <c r="E467" s="6"/>
      <c r="F467" s="6"/>
      <c r="G467" s="6"/>
      <c r="H467" s="6"/>
    </row>
    <row r="468" spans="1:8" ht="15.75">
      <c r="A468" s="6" t="s">
        <v>90</v>
      </c>
      <c r="B468" s="6"/>
      <c r="C468" s="6"/>
      <c r="D468" s="6"/>
      <c r="E468" s="6"/>
      <c r="F468" s="6"/>
      <c r="G468" s="6"/>
      <c r="H468" s="6"/>
    </row>
    <row r="469" spans="1:8" ht="15.75">
      <c r="A469" s="6" t="s">
        <v>128</v>
      </c>
      <c r="B469" s="6"/>
      <c r="C469" s="6"/>
      <c r="D469" s="6"/>
      <c r="E469" s="6"/>
      <c r="F469" s="6"/>
      <c r="G469" s="6"/>
      <c r="H469" s="6"/>
    </row>
    <row r="470" spans="1:8" ht="15.75">
      <c r="A470" s="6" t="s">
        <v>135</v>
      </c>
      <c r="B470" s="6"/>
      <c r="C470" s="6"/>
      <c r="D470" s="6"/>
      <c r="E470" s="6"/>
      <c r="F470" s="6"/>
      <c r="G470" s="6"/>
      <c r="H470" s="6"/>
    </row>
    <row r="471" spans="1:8" ht="15.75">
      <c r="A471" s="6" t="s">
        <v>53</v>
      </c>
      <c r="B471" s="6"/>
      <c r="C471" s="6"/>
      <c r="D471" s="6"/>
      <c r="E471" s="6"/>
      <c r="F471" s="6"/>
      <c r="G471" s="6"/>
      <c r="H471" s="6"/>
    </row>
    <row r="472" spans="1:8" ht="15.75">
      <c r="A472" s="6">
        <v>1</v>
      </c>
      <c r="B472" s="6"/>
      <c r="C472" s="6"/>
      <c r="D472" s="6"/>
      <c r="E472" s="6"/>
      <c r="F472" s="6"/>
      <c r="G472" s="6"/>
      <c r="H472" s="6"/>
    </row>
    <row r="473" spans="1:8" ht="15.75">
      <c r="A473" s="6" t="s">
        <v>671</v>
      </c>
      <c r="B473" s="6"/>
      <c r="C473" s="6"/>
      <c r="D473" s="6"/>
      <c r="E473" s="6"/>
      <c r="F473" s="6"/>
      <c r="G473" s="6"/>
      <c r="H473" s="6"/>
    </row>
    <row r="474" spans="1:8" ht="15.75">
      <c r="A474" s="6" t="s">
        <v>27</v>
      </c>
      <c r="B474" s="6"/>
      <c r="C474" s="6"/>
      <c r="D474" s="6"/>
      <c r="E474" s="6"/>
      <c r="F474" s="6"/>
      <c r="G474" s="6"/>
      <c r="H474" s="6"/>
    </row>
    <row r="475" spans="1:8" ht="15.75">
      <c r="A475" s="6" t="s">
        <v>197</v>
      </c>
      <c r="B475" s="6"/>
      <c r="C475" s="6"/>
      <c r="D475" s="6"/>
      <c r="E475" s="6"/>
      <c r="F475" s="6"/>
      <c r="G475" s="6"/>
      <c r="H475" s="6"/>
    </row>
    <row r="476" spans="1:8" ht="15.75">
      <c r="A476" s="6" t="s">
        <v>197</v>
      </c>
      <c r="B476" s="6"/>
      <c r="C476" s="6"/>
      <c r="D476" s="6"/>
      <c r="E476" s="6"/>
      <c r="F476" s="6"/>
      <c r="G476" s="6"/>
      <c r="H476" s="6"/>
    </row>
    <row r="477" spans="1:8" ht="15.75">
      <c r="A477" s="6">
        <v>2</v>
      </c>
      <c r="B477" s="6"/>
      <c r="C477" s="6"/>
      <c r="D477" s="6"/>
      <c r="E477" s="6"/>
      <c r="F477" s="6"/>
      <c r="G477" s="6"/>
      <c r="H477" s="6"/>
    </row>
    <row r="478" spans="1:8" ht="15.75">
      <c r="A478" s="6" t="s">
        <v>107</v>
      </c>
      <c r="B478" s="6"/>
      <c r="C478" s="6"/>
      <c r="D478" s="6"/>
      <c r="E478" s="6"/>
      <c r="F478" s="6"/>
      <c r="G478" s="6"/>
      <c r="H478" s="6"/>
    </row>
    <row r="479" spans="1:8" ht="15.75">
      <c r="A479" s="6">
        <v>2</v>
      </c>
      <c r="B479" s="6"/>
      <c r="C479" s="6"/>
      <c r="D479" s="6"/>
      <c r="E479" s="6"/>
      <c r="F479" s="6"/>
      <c r="G479" s="6"/>
      <c r="H479" s="6"/>
    </row>
    <row r="480" spans="1:8" ht="15.75">
      <c r="A480" s="6" t="s">
        <v>53</v>
      </c>
      <c r="B480" s="6"/>
      <c r="C480" s="6"/>
      <c r="D480" s="6"/>
      <c r="E480" s="6"/>
      <c r="F480" s="6"/>
      <c r="G480" s="6"/>
      <c r="H480" s="6"/>
    </row>
    <row r="481" spans="1:8" ht="15.75">
      <c r="A481" s="6" t="s">
        <v>66</v>
      </c>
      <c r="B481" s="6"/>
      <c r="C481" s="6"/>
      <c r="D481" s="6"/>
      <c r="E481" s="6"/>
      <c r="F481" s="6"/>
      <c r="G481" s="6"/>
      <c r="H481" s="6"/>
    </row>
    <row r="482" spans="1:8" ht="15.75">
      <c r="A482" s="6" t="s">
        <v>288</v>
      </c>
      <c r="B482" s="6"/>
      <c r="C482" s="6"/>
      <c r="D482" s="6"/>
      <c r="E482" s="6"/>
      <c r="F482" s="6"/>
      <c r="G482" s="6"/>
      <c r="H482" s="6"/>
    </row>
    <row r="483" spans="1:8" ht="15.75">
      <c r="A483" s="6">
        <v>1</v>
      </c>
      <c r="B483" s="6"/>
      <c r="C483" s="6"/>
      <c r="D483" s="6"/>
      <c r="E483" s="6"/>
      <c r="F483" s="6"/>
      <c r="G483" s="6"/>
      <c r="H483" s="6"/>
    </row>
    <row r="484" spans="1:8" ht="15.75">
      <c r="A484" s="6" t="s">
        <v>135</v>
      </c>
      <c r="B484" s="6"/>
      <c r="C484" s="6"/>
      <c r="D484" s="6"/>
      <c r="E484" s="6"/>
      <c r="F484" s="6"/>
      <c r="G484" s="6"/>
      <c r="H484" s="6"/>
    </row>
    <row r="485" spans="1:8" ht="15.75">
      <c r="A485" s="6" t="s">
        <v>27</v>
      </c>
      <c r="B485" s="6"/>
      <c r="C485" s="6"/>
      <c r="D485" s="6"/>
      <c r="E485" s="6"/>
      <c r="F485" s="6"/>
      <c r="G485" s="6"/>
      <c r="H485" s="6"/>
    </row>
    <row r="486" spans="1:8" ht="15.75">
      <c r="A486" s="6" t="s">
        <v>135</v>
      </c>
      <c r="B486" s="6"/>
      <c r="C486" s="6"/>
      <c r="D486" s="6"/>
      <c r="E486" s="6"/>
      <c r="F486" s="6"/>
      <c r="G486" s="6"/>
      <c r="H486" s="6"/>
    </row>
    <row r="487" spans="1:8" ht="15.75">
      <c r="A487" s="6">
        <v>1</v>
      </c>
      <c r="B487" s="6"/>
      <c r="C487" s="6"/>
      <c r="D487" s="6"/>
      <c r="E487" s="6"/>
      <c r="F487" s="6"/>
      <c r="G487" s="6"/>
      <c r="H487" s="6"/>
    </row>
    <row r="488" spans="1:8" ht="15.75">
      <c r="A488" s="6" t="s">
        <v>323</v>
      </c>
      <c r="B488" s="6"/>
      <c r="C488" s="6"/>
      <c r="D488" s="6"/>
      <c r="E488" s="6"/>
      <c r="F488" s="6"/>
      <c r="G488" s="6"/>
      <c r="H488" s="6"/>
    </row>
    <row r="489" spans="1:8" ht="15.75">
      <c r="A489" s="6" t="s">
        <v>169</v>
      </c>
      <c r="B489" s="6"/>
      <c r="C489" s="6"/>
      <c r="D489" s="6"/>
      <c r="E489" s="6"/>
      <c r="F489" s="6"/>
      <c r="G489" s="6"/>
      <c r="H489" s="6"/>
    </row>
    <row r="490" spans="1:8" ht="15.75">
      <c r="A490" s="6">
        <v>2</v>
      </c>
      <c r="B490" s="6"/>
      <c r="C490" s="6"/>
      <c r="D490" s="6"/>
      <c r="E490" s="6"/>
      <c r="F490" s="6"/>
      <c r="G490" s="6"/>
      <c r="H490" s="6"/>
    </row>
    <row r="491" spans="1:8" ht="15.75">
      <c r="A491" s="6" t="s">
        <v>53</v>
      </c>
      <c r="B491" s="6"/>
      <c r="C491" s="6"/>
      <c r="D491" s="6"/>
      <c r="E491" s="6"/>
      <c r="F491" s="6"/>
      <c r="G491" s="6"/>
      <c r="H491" s="6"/>
    </row>
    <row r="492" spans="1:8" ht="15.75">
      <c r="A492" s="6" t="s">
        <v>27</v>
      </c>
      <c r="B492" s="6"/>
      <c r="C492" s="6"/>
      <c r="D492" s="6"/>
      <c r="E492" s="6"/>
      <c r="F492" s="6"/>
      <c r="G492" s="6"/>
      <c r="H492" s="6"/>
    </row>
    <row r="493" spans="1:8" ht="15.75">
      <c r="A493" s="6" t="s">
        <v>113</v>
      </c>
      <c r="B493" s="6"/>
      <c r="C493" s="6"/>
      <c r="D493" s="6"/>
      <c r="E493" s="6"/>
      <c r="F493" s="6"/>
      <c r="G493" s="6"/>
      <c r="H493" s="6"/>
    </row>
    <row r="494" spans="1:8" ht="15.75">
      <c r="A494" s="6" t="s">
        <v>90</v>
      </c>
      <c r="B494" s="6"/>
      <c r="C494" s="6"/>
      <c r="D494" s="6"/>
      <c r="E494" s="6"/>
      <c r="F494" s="6"/>
      <c r="G494" s="6"/>
      <c r="H494" s="6"/>
    </row>
    <row r="495" spans="1:8" ht="15.75">
      <c r="A495" s="6" t="s">
        <v>113</v>
      </c>
      <c r="B495" s="6"/>
      <c r="C495" s="6"/>
      <c r="D495" s="6"/>
      <c r="E495" s="6"/>
      <c r="F495" s="6"/>
      <c r="G495" s="6"/>
      <c r="H495" s="6"/>
    </row>
    <row r="496" spans="1:8" ht="15.75">
      <c r="A496" s="6" t="s">
        <v>305</v>
      </c>
      <c r="B496" s="6"/>
      <c r="C496" s="6"/>
      <c r="D496" s="6"/>
      <c r="E496" s="6"/>
      <c r="F496" s="6"/>
      <c r="G496" s="6"/>
      <c r="H496" s="6"/>
    </row>
    <row r="497" spans="1:8" ht="15.75">
      <c r="A497" s="6" t="s">
        <v>471</v>
      </c>
      <c r="B497" s="6"/>
      <c r="C497" s="6"/>
      <c r="D497" s="6"/>
      <c r="E497" s="6"/>
      <c r="F497" s="6"/>
      <c r="G497" s="6"/>
      <c r="H497" s="6"/>
    </row>
    <row r="498" spans="1:8" ht="15.75">
      <c r="A498" s="6" t="s">
        <v>168</v>
      </c>
      <c r="B498" s="6"/>
      <c r="C498" s="6"/>
      <c r="D498" s="6"/>
      <c r="E498" s="6"/>
      <c r="F498" s="6"/>
      <c r="G498" s="6"/>
      <c r="H498" s="6"/>
    </row>
    <row r="499" spans="1:8" ht="15.75">
      <c r="A499" s="6" t="s">
        <v>27</v>
      </c>
      <c r="B499" s="6"/>
      <c r="C499" s="6"/>
      <c r="D499" s="6"/>
      <c r="E499" s="6"/>
      <c r="F499" s="6"/>
      <c r="G499" s="6"/>
      <c r="H499" s="6"/>
    </row>
    <row r="500" spans="1:8" ht="15.75">
      <c r="A500" s="6" t="s">
        <v>27</v>
      </c>
      <c r="B500" s="6"/>
      <c r="C500" s="6"/>
      <c r="D500" s="6"/>
      <c r="E500" s="6"/>
      <c r="F500" s="6"/>
      <c r="G500" s="6"/>
      <c r="H500" s="6"/>
    </row>
    <row r="501" spans="1:8" ht="15.75">
      <c r="A501" s="6" t="s">
        <v>113</v>
      </c>
      <c r="B501" s="6"/>
      <c r="C501" s="6"/>
      <c r="D501" s="6"/>
      <c r="E501" s="6"/>
      <c r="F501" s="6"/>
      <c r="G501" s="6"/>
      <c r="H501" s="6"/>
    </row>
    <row r="502" spans="1:8" ht="15.75">
      <c r="A502" s="6" t="s">
        <v>113</v>
      </c>
      <c r="B502" s="6"/>
      <c r="C502" s="6"/>
      <c r="D502" s="6"/>
      <c r="E502" s="6"/>
      <c r="F502" s="6"/>
      <c r="G502" s="6"/>
      <c r="H502" s="6"/>
    </row>
    <row r="503" spans="1:8" ht="15.75">
      <c r="A503" s="6" t="s">
        <v>305</v>
      </c>
      <c r="B503" s="6"/>
      <c r="C503" s="6"/>
      <c r="D503" s="6"/>
      <c r="E503" s="6"/>
      <c r="F503" s="6"/>
      <c r="G503" s="6"/>
      <c r="H503" s="6"/>
    </row>
    <row r="504" spans="1:8" ht="15.75">
      <c r="A504" s="6" t="s">
        <v>47</v>
      </c>
      <c r="B504" s="6"/>
      <c r="C504" s="6"/>
      <c r="D504" s="6"/>
      <c r="E504" s="6"/>
      <c r="F504" s="6"/>
      <c r="G504" s="6"/>
      <c r="H504" s="6"/>
    </row>
    <row r="505" spans="1:8" ht="15.75">
      <c r="A505" s="6" t="s">
        <v>491</v>
      </c>
      <c r="B505" s="6"/>
      <c r="C505" s="6"/>
      <c r="D505" s="6"/>
      <c r="E505" s="6"/>
      <c r="F505" s="6"/>
      <c r="G505" s="6"/>
      <c r="H505" s="6"/>
    </row>
    <row r="506" spans="1:8" ht="15.75">
      <c r="A506" s="6" t="s">
        <v>41</v>
      </c>
      <c r="B506" s="6"/>
      <c r="C506" s="6"/>
      <c r="D506" s="6"/>
      <c r="E506" s="6"/>
      <c r="F506" s="6"/>
      <c r="G506" s="6"/>
      <c r="H506" s="6"/>
    </row>
    <row r="507" spans="1:8" ht="15.75">
      <c r="A507" s="6">
        <v>6</v>
      </c>
      <c r="B507" s="6"/>
      <c r="C507" s="6"/>
      <c r="D507" s="6"/>
      <c r="E507" s="6"/>
      <c r="F507" s="6"/>
      <c r="G507" s="6"/>
      <c r="H507" s="6"/>
    </row>
    <row r="508" spans="1:8" ht="15.75">
      <c r="A508" s="6" t="s">
        <v>643</v>
      </c>
      <c r="B508" s="6"/>
      <c r="C508" s="6"/>
      <c r="D508" s="6"/>
      <c r="E508" s="6"/>
      <c r="F508" s="6"/>
      <c r="G508" s="6"/>
      <c r="H508" s="6"/>
    </row>
    <row r="509" spans="1:8" ht="15.75">
      <c r="A509" s="6" t="s">
        <v>47</v>
      </c>
      <c r="B509" s="6"/>
      <c r="C509" s="6"/>
      <c r="D509" s="6"/>
      <c r="E509" s="6"/>
      <c r="F509" s="6"/>
      <c r="G509" s="6"/>
      <c r="H509" s="6"/>
    </row>
    <row r="510" spans="1:8" ht="15.75">
      <c r="A510" s="6" t="s">
        <v>27</v>
      </c>
      <c r="B510" s="6"/>
      <c r="C510" s="6"/>
      <c r="D510" s="6"/>
      <c r="E510" s="6"/>
      <c r="F510" s="6"/>
      <c r="G510" s="6"/>
      <c r="H510" s="6"/>
    </row>
    <row r="511" spans="1:8" ht="15.75">
      <c r="A511" s="6" t="s">
        <v>27</v>
      </c>
      <c r="B511" s="6"/>
      <c r="C511" s="6"/>
      <c r="D511" s="6"/>
      <c r="E511" s="6"/>
      <c r="F511" s="6"/>
      <c r="G511" s="6"/>
      <c r="H511" s="6"/>
    </row>
    <row r="512" spans="1:8" ht="15.75">
      <c r="A512" s="6" t="s">
        <v>113</v>
      </c>
      <c r="B512" s="6"/>
      <c r="C512" s="6"/>
      <c r="D512" s="6"/>
      <c r="E512" s="6"/>
      <c r="F512" s="6"/>
      <c r="G512" s="6"/>
      <c r="H512" s="6"/>
    </row>
    <row r="513" spans="1:8" ht="15.75">
      <c r="A513" s="6" t="s">
        <v>41</v>
      </c>
      <c r="B513" s="6"/>
      <c r="C513" s="6"/>
      <c r="D513" s="6"/>
      <c r="E513" s="6"/>
      <c r="F513" s="6"/>
      <c r="G513" s="6"/>
      <c r="H513" s="6"/>
    </row>
    <row r="514" spans="1:8" ht="15.75">
      <c r="A514" s="6" t="s">
        <v>305</v>
      </c>
      <c r="B514" s="6"/>
      <c r="C514" s="6"/>
      <c r="D514" s="6"/>
      <c r="E514" s="6"/>
      <c r="F514" s="6"/>
      <c r="G514" s="6"/>
      <c r="H514" s="6"/>
    </row>
    <row r="515" spans="1:8" ht="15.75">
      <c r="A515" s="6" t="s">
        <v>128</v>
      </c>
      <c r="B515" s="6"/>
      <c r="C515" s="6"/>
      <c r="D515" s="6"/>
      <c r="E515" s="6"/>
      <c r="F515" s="6"/>
      <c r="G515" s="6"/>
      <c r="H515" s="6"/>
    </row>
    <row r="516" spans="1:8" ht="15.75">
      <c r="A516" s="6" t="s">
        <v>47</v>
      </c>
      <c r="B516" s="6"/>
      <c r="C516" s="6"/>
      <c r="D516" s="6"/>
      <c r="E516" s="6"/>
      <c r="F516" s="6"/>
      <c r="G516" s="6"/>
      <c r="H516" s="6"/>
    </row>
    <row r="517" spans="1:8" ht="15.75">
      <c r="A517" s="6" t="s">
        <v>197</v>
      </c>
      <c r="B517" s="6"/>
      <c r="C517" s="6"/>
      <c r="D517" s="6"/>
      <c r="E517" s="6"/>
      <c r="F517" s="6"/>
      <c r="G517" s="6"/>
      <c r="H517" s="6"/>
    </row>
    <row r="518" spans="1:8" ht="15.75">
      <c r="A518" s="6" t="s">
        <v>107</v>
      </c>
      <c r="B518" s="6"/>
      <c r="C518" s="6"/>
      <c r="D518" s="6"/>
      <c r="E518" s="6"/>
      <c r="F518" s="6"/>
      <c r="G518" s="6"/>
      <c r="H518" s="6"/>
    </row>
    <row r="519" spans="1:8" ht="15.75">
      <c r="A519" s="6" t="s">
        <v>197</v>
      </c>
      <c r="B519" s="6"/>
      <c r="C519" s="6"/>
      <c r="D519" s="6"/>
      <c r="E519" s="6"/>
      <c r="F519" s="6"/>
      <c r="G519" s="6"/>
      <c r="H519" s="6"/>
    </row>
    <row r="520" spans="1:8" ht="15.75">
      <c r="A520" s="6" t="s">
        <v>84</v>
      </c>
      <c r="B520" s="6"/>
      <c r="C520" s="6"/>
      <c r="D520" s="6"/>
      <c r="E520" s="6"/>
      <c r="F520" s="6"/>
      <c r="G520" s="6"/>
      <c r="H520" s="6"/>
    </row>
    <row r="521" spans="1:8" ht="15.75">
      <c r="A521" s="6">
        <v>6</v>
      </c>
      <c r="B521" s="6"/>
      <c r="C521" s="6"/>
      <c r="D521" s="6"/>
      <c r="E521" s="6"/>
      <c r="F521" s="6"/>
      <c r="G521" s="6"/>
      <c r="H521" s="6"/>
    </row>
    <row r="522" spans="1:8" ht="15.75">
      <c r="A522" s="6" t="s">
        <v>27</v>
      </c>
      <c r="B522" s="6"/>
      <c r="C522" s="6"/>
      <c r="D522" s="6"/>
      <c r="E522" s="6"/>
      <c r="F522" s="6"/>
      <c r="G522" s="6"/>
      <c r="H522" s="6"/>
    </row>
    <row r="523" spans="1:8" ht="15.75">
      <c r="A523" s="6" t="s">
        <v>305</v>
      </c>
      <c r="B523" s="6"/>
      <c r="C523" s="6"/>
      <c r="D523" s="6"/>
      <c r="E523" s="6"/>
      <c r="F523" s="6"/>
      <c r="G523" s="6"/>
      <c r="H523" s="6"/>
    </row>
    <row r="524" spans="1:8" ht="15.75">
      <c r="A524" s="6" t="s">
        <v>365</v>
      </c>
      <c r="B524" s="6"/>
      <c r="C524" s="6"/>
      <c r="D524" s="6"/>
      <c r="E524" s="6"/>
      <c r="F524" s="6"/>
      <c r="G524" s="6"/>
      <c r="H524" s="6"/>
    </row>
    <row r="525" spans="1:8" ht="15.75">
      <c r="A525" s="6">
        <v>5</v>
      </c>
      <c r="B525" s="6"/>
      <c r="C525" s="6"/>
      <c r="D525" s="6"/>
      <c r="E525" s="6"/>
      <c r="F525" s="6"/>
      <c r="G525" s="6"/>
      <c r="H525" s="6"/>
    </row>
    <row r="526" spans="1:8" ht="15.75">
      <c r="A526" s="6" t="s">
        <v>197</v>
      </c>
      <c r="B526" s="6"/>
      <c r="C526" s="6"/>
      <c r="D526" s="6"/>
      <c r="E526" s="6"/>
      <c r="F526" s="6"/>
      <c r="G526" s="6"/>
      <c r="H526" s="6"/>
    </row>
    <row r="527" spans="1:8" ht="15.75">
      <c r="A527" s="6" t="s">
        <v>498</v>
      </c>
      <c r="B527" s="6"/>
      <c r="C527" s="6"/>
      <c r="D527" s="6"/>
      <c r="E527" s="6"/>
      <c r="F527" s="6"/>
      <c r="G527" s="6"/>
      <c r="H527" s="6"/>
    </row>
    <row r="528" spans="1:8" ht="15.75">
      <c r="A528" s="6" t="s">
        <v>84</v>
      </c>
      <c r="B528" s="6"/>
      <c r="C528" s="6"/>
      <c r="D528" s="6"/>
      <c r="E528" s="6"/>
      <c r="F528" s="6"/>
      <c r="G528" s="6"/>
      <c r="H528" s="6"/>
    </row>
    <row r="529" spans="1:8" ht="15.75">
      <c r="A529" s="6" t="s">
        <v>27</v>
      </c>
      <c r="B529" s="6"/>
      <c r="C529" s="6"/>
      <c r="D529" s="6"/>
      <c r="E529" s="6"/>
      <c r="F529" s="6"/>
      <c r="G529" s="6"/>
      <c r="H529" s="6"/>
    </row>
    <row r="530" spans="1:8" ht="15.75">
      <c r="A530" s="6" t="s">
        <v>84</v>
      </c>
      <c r="B530" s="6"/>
      <c r="C530" s="6"/>
      <c r="D530" s="6"/>
      <c r="E530" s="6"/>
      <c r="F530" s="6"/>
      <c r="G530" s="6"/>
      <c r="H530" s="6"/>
    </row>
    <row r="531" spans="1:8" ht="15.75">
      <c r="A531" s="6" t="s">
        <v>1042</v>
      </c>
      <c r="B531" s="6"/>
      <c r="C531" s="6"/>
      <c r="D531" s="6"/>
      <c r="E531" s="6"/>
      <c r="F531" s="6"/>
      <c r="G531" s="6"/>
      <c r="H531" s="6"/>
    </row>
    <row r="532" spans="1:8" ht="15.75">
      <c r="A532" s="6" t="s">
        <v>84</v>
      </c>
      <c r="B532" s="6"/>
      <c r="C532" s="6"/>
      <c r="D532" s="6"/>
      <c r="E532" s="6"/>
      <c r="F532" s="6"/>
      <c r="G532" s="6"/>
      <c r="H532" s="6"/>
    </row>
    <row r="533" spans="1:8" ht="15.75">
      <c r="A533" s="6" t="s">
        <v>84</v>
      </c>
      <c r="B533" s="6"/>
      <c r="C533" s="6"/>
      <c r="D533" s="6"/>
      <c r="E533" s="6"/>
      <c r="F533" s="6"/>
      <c r="G533" s="6"/>
      <c r="H533" s="6"/>
    </row>
    <row r="534" spans="1:8" ht="15.75">
      <c r="A534" s="6" t="s">
        <v>27</v>
      </c>
      <c r="B534" s="6"/>
      <c r="C534" s="6"/>
      <c r="D534" s="6"/>
      <c r="E534" s="6"/>
      <c r="F534" s="6"/>
      <c r="G534" s="6"/>
      <c r="H534" s="6"/>
    </row>
    <row r="535" spans="1:8" ht="15.75">
      <c r="A535" s="6" t="s">
        <v>113</v>
      </c>
      <c r="B535" s="6"/>
      <c r="C535" s="6"/>
      <c r="D535" s="6"/>
      <c r="E535" s="6"/>
      <c r="F535" s="6"/>
      <c r="G535" s="6"/>
      <c r="H535" s="6"/>
    </row>
    <row r="536" spans="1:8" ht="15.75">
      <c r="A536" s="6">
        <v>1</v>
      </c>
      <c r="B536" s="6"/>
      <c r="C536" s="6"/>
      <c r="D536" s="6"/>
      <c r="E536" s="6"/>
      <c r="F536" s="6"/>
      <c r="G536" s="6"/>
      <c r="H536" s="6"/>
    </row>
    <row r="537" spans="1:8" ht="15.75">
      <c r="A537" s="6" t="s">
        <v>84</v>
      </c>
      <c r="B537" s="6"/>
      <c r="C537" s="6"/>
      <c r="D537" s="6"/>
      <c r="E537" s="6"/>
      <c r="F537" s="6"/>
      <c r="G537" s="6"/>
      <c r="H537" s="6"/>
    </row>
    <row r="538" spans="1:8" ht="15.75">
      <c r="A538" s="6" t="s">
        <v>27</v>
      </c>
      <c r="B538" s="6"/>
      <c r="C538" s="6"/>
      <c r="D538" s="6"/>
      <c r="E538" s="6"/>
      <c r="F538" s="6"/>
      <c r="G538" s="6"/>
      <c r="H538" s="6"/>
    </row>
    <row r="539" spans="1:8" ht="15.75">
      <c r="A539" s="6">
        <v>1</v>
      </c>
      <c r="B539" s="6"/>
      <c r="C539" s="6"/>
      <c r="D539" s="6"/>
      <c r="E539" s="6"/>
      <c r="F539" s="6"/>
      <c r="G539" s="6"/>
      <c r="H539" s="6"/>
    </row>
    <row r="540" spans="1:8" ht="15.75">
      <c r="A540" s="6" t="s">
        <v>305</v>
      </c>
      <c r="B540" s="6"/>
      <c r="C540" s="6"/>
      <c r="D540" s="6"/>
      <c r="E540" s="6"/>
      <c r="F540" s="6"/>
      <c r="G540" s="6"/>
      <c r="H540" s="6"/>
    </row>
    <row r="541" spans="1:8" ht="15.75">
      <c r="A541" s="6" t="s">
        <v>78</v>
      </c>
      <c r="B541" s="6"/>
      <c r="C541" s="6"/>
      <c r="D541" s="6"/>
      <c r="E541" s="6"/>
      <c r="F541" s="6"/>
      <c r="G541" s="6"/>
      <c r="H541" s="6"/>
    </row>
    <row r="542" spans="1:8" ht="15.75">
      <c r="A542" s="6" t="s">
        <v>41</v>
      </c>
      <c r="B542" s="6"/>
      <c r="C542" s="6"/>
      <c r="D542" s="6"/>
      <c r="E542" s="6"/>
      <c r="F542" s="6"/>
      <c r="G542" s="6"/>
      <c r="H542" s="6"/>
    </row>
    <row r="543" spans="1:8" ht="15.75">
      <c r="A543" s="6" t="s">
        <v>113</v>
      </c>
      <c r="B543" s="6"/>
      <c r="C543" s="6"/>
      <c r="D543" s="6"/>
      <c r="E543" s="6"/>
      <c r="F543" s="6"/>
      <c r="G543" s="6"/>
      <c r="H543" s="6"/>
    </row>
    <row r="544" spans="1:8" ht="15.75">
      <c r="A544" s="6" t="s">
        <v>365</v>
      </c>
      <c r="B544" s="6"/>
      <c r="C544" s="6"/>
      <c r="D544" s="6"/>
      <c r="E544" s="6"/>
      <c r="F544" s="6"/>
      <c r="G544" s="6"/>
      <c r="H544" s="6"/>
    </row>
    <row r="545" spans="1:8" ht="15.75">
      <c r="A545" s="6" t="s">
        <v>1042</v>
      </c>
      <c r="B545" s="6"/>
      <c r="C545" s="6"/>
      <c r="D545" s="6"/>
      <c r="E545" s="6"/>
      <c r="F545" s="6"/>
      <c r="G545" s="6"/>
      <c r="H545" s="6"/>
    </row>
    <row r="546" spans="1:8" ht="15.75">
      <c r="A546" s="6" t="s">
        <v>41</v>
      </c>
      <c r="B546" s="6"/>
      <c r="C546" s="6"/>
      <c r="D546" s="6"/>
      <c r="E546" s="6"/>
      <c r="F546" s="6"/>
      <c r="G546" s="6"/>
      <c r="H546" s="6"/>
    </row>
    <row r="547" spans="1:8" ht="15.75">
      <c r="A547" s="6" t="s">
        <v>113</v>
      </c>
      <c r="B547" s="6"/>
      <c r="C547" s="6"/>
      <c r="D547" s="6"/>
      <c r="E547" s="6"/>
      <c r="F547" s="6"/>
      <c r="G547" s="6"/>
      <c r="H547" s="6"/>
    </row>
    <row r="548" spans="1:8" ht="15.75">
      <c r="A548" s="6" t="s">
        <v>135</v>
      </c>
      <c r="B548" s="6"/>
      <c r="C548" s="6"/>
      <c r="D548" s="6"/>
      <c r="E548" s="6"/>
      <c r="F548" s="6"/>
      <c r="G548" s="6"/>
      <c r="H548" s="6"/>
    </row>
    <row r="549" spans="1:8" ht="15.75">
      <c r="A549" s="6" t="s">
        <v>27</v>
      </c>
      <c r="B549" s="6"/>
      <c r="C549" s="6"/>
      <c r="D549" s="6"/>
      <c r="E549" s="6"/>
      <c r="F549" s="6"/>
      <c r="G549" s="6"/>
      <c r="H549" s="6"/>
    </row>
    <row r="550" spans="1:8" ht="15.75">
      <c r="A550" s="6" t="s">
        <v>27</v>
      </c>
      <c r="B550" s="6"/>
      <c r="C550" s="6"/>
      <c r="D550" s="6"/>
      <c r="E550" s="6"/>
      <c r="F550" s="6"/>
      <c r="G550" s="6"/>
      <c r="H550" s="6"/>
    </row>
    <row r="551" spans="1:8" ht="15.75">
      <c r="A551" s="6" t="s">
        <v>498</v>
      </c>
      <c r="B551" s="6"/>
      <c r="C551" s="6"/>
      <c r="D551" s="6"/>
      <c r="E551" s="6"/>
      <c r="F551" s="6"/>
      <c r="G551" s="6"/>
      <c r="H551" s="6"/>
    </row>
    <row r="552" spans="1:8" ht="15.75">
      <c r="A552" s="6" t="s">
        <v>305</v>
      </c>
      <c r="B552" s="6"/>
      <c r="C552" s="6"/>
      <c r="D552" s="6"/>
      <c r="E552" s="6"/>
      <c r="F552" s="6"/>
      <c r="G552" s="6"/>
      <c r="H552" s="6"/>
    </row>
    <row r="553" spans="1:8" ht="15.75">
      <c r="A553" s="6" t="s">
        <v>264</v>
      </c>
      <c r="B553" s="6"/>
      <c r="C553" s="6"/>
      <c r="D553" s="6"/>
      <c r="E553" s="6"/>
      <c r="F553" s="6"/>
      <c r="G553" s="6"/>
      <c r="H553" s="6"/>
    </row>
    <row r="554" spans="1:8" ht="15.75">
      <c r="A554" s="6" t="s">
        <v>498</v>
      </c>
      <c r="B554" s="6"/>
      <c r="C554" s="6"/>
      <c r="D554" s="6"/>
      <c r="E554" s="6"/>
      <c r="F554" s="6"/>
      <c r="G554" s="6"/>
      <c r="H554" s="6"/>
    </row>
    <row r="555" spans="1:8" ht="15.75">
      <c r="A555" s="6" t="s">
        <v>41</v>
      </c>
      <c r="B555" s="6"/>
      <c r="C555" s="6"/>
      <c r="D555" s="6"/>
      <c r="E555" s="6"/>
      <c r="F555" s="6"/>
      <c r="G555" s="6"/>
      <c r="H555" s="6"/>
    </row>
    <row r="556" spans="1:8" ht="15.75">
      <c r="A556" s="6" t="s">
        <v>90</v>
      </c>
      <c r="B556" s="6"/>
      <c r="C556" s="6"/>
      <c r="D556" s="6"/>
      <c r="E556" s="6"/>
      <c r="F556" s="6"/>
      <c r="G556" s="6"/>
      <c r="H556" s="6"/>
    </row>
    <row r="557" spans="1:8" ht="15.75">
      <c r="A557" s="6" t="s">
        <v>214</v>
      </c>
      <c r="B557" s="6"/>
      <c r="C557" s="6"/>
      <c r="D557" s="6"/>
      <c r="E557" s="6"/>
      <c r="F557" s="6"/>
      <c r="G557" s="6"/>
      <c r="H557" s="6"/>
    </row>
    <row r="558" spans="1:8" ht="15.75">
      <c r="A558" s="6" t="s">
        <v>471</v>
      </c>
      <c r="B558" s="6"/>
      <c r="C558" s="6"/>
      <c r="D558" s="6"/>
      <c r="E558" s="6"/>
      <c r="F558" s="6"/>
      <c r="G558" s="6"/>
      <c r="H558" s="6"/>
    </row>
    <row r="559" spans="1:8" ht="15.75">
      <c r="A559" s="6" t="s">
        <v>197</v>
      </c>
      <c r="B559" s="6"/>
      <c r="C559" s="6"/>
      <c r="D559" s="6"/>
      <c r="E559" s="6"/>
      <c r="F559" s="6"/>
      <c r="G559" s="6"/>
      <c r="H559" s="6"/>
    </row>
    <row r="560" spans="1:8" ht="15.75">
      <c r="A560" s="6" t="s">
        <v>602</v>
      </c>
      <c r="B560" s="6"/>
      <c r="C560" s="6"/>
      <c r="D560" s="6"/>
      <c r="E560" s="6"/>
      <c r="F560" s="6"/>
      <c r="G560" s="6"/>
      <c r="H560" s="6"/>
    </row>
    <row r="561" spans="1:8" ht="15.75">
      <c r="A561" s="6" t="s">
        <v>305</v>
      </c>
      <c r="B561" s="6"/>
      <c r="C561" s="6"/>
      <c r="D561" s="6"/>
      <c r="E561" s="6"/>
      <c r="F561" s="6"/>
      <c r="G561" s="6"/>
      <c r="H561" s="6"/>
    </row>
    <row r="562" spans="1:8" ht="15.75">
      <c r="A562" s="6">
        <v>6</v>
      </c>
      <c r="B562" s="6"/>
      <c r="C562" s="6"/>
      <c r="D562" s="6"/>
      <c r="E562" s="6"/>
      <c r="F562" s="6"/>
      <c r="G562" s="6"/>
      <c r="H562" s="6"/>
    </row>
    <row r="563" spans="1:8" ht="15.75">
      <c r="A563" s="6" t="s">
        <v>113</v>
      </c>
      <c r="B563" s="6"/>
      <c r="C563" s="6"/>
      <c r="D563" s="6"/>
      <c r="E563" s="6"/>
      <c r="F563" s="6"/>
      <c r="G563" s="6"/>
      <c r="H563" s="6"/>
    </row>
    <row r="564" spans="1:8" ht="15.75">
      <c r="A564" s="6" t="s">
        <v>471</v>
      </c>
      <c r="B564" s="6"/>
      <c r="C564" s="6"/>
      <c r="D564" s="6"/>
      <c r="E564" s="6"/>
      <c r="F564" s="6"/>
      <c r="G564" s="6"/>
      <c r="H564" s="6"/>
    </row>
    <row r="565" spans="1:8" ht="15.75">
      <c r="A565" s="6">
        <v>0</v>
      </c>
      <c r="B565" s="6"/>
      <c r="C565" s="6"/>
      <c r="D565" s="6"/>
      <c r="E565" s="6"/>
      <c r="F565" s="6"/>
      <c r="G565" s="6"/>
      <c r="H565" s="6"/>
    </row>
    <row r="566" spans="1:8" ht="15.75">
      <c r="A566" s="6" t="s">
        <v>643</v>
      </c>
      <c r="B566" s="6"/>
      <c r="C566" s="6"/>
      <c r="D566" s="6"/>
      <c r="E566" s="6"/>
      <c r="F566" s="6"/>
      <c r="G566" s="6"/>
      <c r="H566" s="6"/>
    </row>
    <row r="567" spans="1:8" ht="15.75">
      <c r="A567" s="6">
        <v>6</v>
      </c>
      <c r="B567" s="6"/>
      <c r="C567" s="6"/>
      <c r="D567" s="6"/>
      <c r="E567" s="6"/>
      <c r="F567" s="6"/>
      <c r="G567" s="6"/>
      <c r="H567" s="6"/>
    </row>
    <row r="568" spans="1:8" ht="15.75">
      <c r="A568" s="6" t="s">
        <v>47</v>
      </c>
      <c r="B568" s="6"/>
      <c r="C568" s="6"/>
      <c r="D568" s="6"/>
      <c r="E568" s="6"/>
      <c r="F568" s="6"/>
      <c r="G568" s="6"/>
      <c r="H568" s="6"/>
    </row>
    <row r="569" spans="1:8" ht="15.75">
      <c r="A569" s="19" t="s">
        <v>78</v>
      </c>
      <c r="B569" s="19"/>
      <c r="C569" s="19"/>
      <c r="D569" s="19"/>
      <c r="E569" s="19"/>
      <c r="F569" s="19"/>
      <c r="G569" s="19"/>
      <c r="H569" s="19"/>
    </row>
    <row r="570" spans="1:8" ht="15.75">
      <c r="A570" s="6">
        <v>6</v>
      </c>
      <c r="B570" s="6"/>
      <c r="C570" s="6"/>
      <c r="D570" s="6"/>
      <c r="E570" s="6"/>
      <c r="F570" s="6"/>
      <c r="G570" s="6"/>
      <c r="H570" s="6"/>
    </row>
    <row r="571" spans="1:8" ht="15.75">
      <c r="A571" s="6">
        <v>6</v>
      </c>
      <c r="B571" s="6"/>
      <c r="C571" s="6"/>
      <c r="D571" s="6"/>
      <c r="E571" s="6"/>
      <c r="F571" s="6"/>
      <c r="G571" s="6"/>
      <c r="H571" s="6"/>
    </row>
    <row r="572" spans="1:8" ht="15.75">
      <c r="A572" s="6" t="s">
        <v>264</v>
      </c>
      <c r="B572" s="6"/>
      <c r="C572" s="6"/>
      <c r="D572" s="6"/>
      <c r="E572" s="6"/>
      <c r="F572" s="6"/>
      <c r="G572" s="6"/>
      <c r="H572" s="6"/>
    </row>
    <row r="573" spans="1:8" ht="15.75">
      <c r="A573" s="6" t="s">
        <v>498</v>
      </c>
      <c r="B573" s="6"/>
      <c r="C573" s="6"/>
      <c r="D573" s="6"/>
      <c r="E573" s="6"/>
      <c r="F573" s="6"/>
      <c r="G573" s="6"/>
      <c r="H573" s="6"/>
    </row>
    <row r="574" spans="1:8" ht="15.75">
      <c r="A574" s="6" t="s">
        <v>128</v>
      </c>
      <c r="B574" s="6"/>
      <c r="C574" s="6"/>
      <c r="D574" s="6"/>
      <c r="E574" s="6"/>
      <c r="F574" s="6"/>
      <c r="G574" s="6"/>
      <c r="H574" s="6"/>
    </row>
    <row r="575" spans="1:8" ht="15.75">
      <c r="A575" s="6" t="s">
        <v>498</v>
      </c>
      <c r="B575" s="6"/>
      <c r="C575" s="6"/>
      <c r="D575" s="6"/>
      <c r="E575" s="6"/>
      <c r="F575" s="6"/>
      <c r="G575" s="6"/>
      <c r="H575" s="6"/>
    </row>
    <row r="576" spans="1:8" ht="15.75">
      <c r="A576" s="6" t="s">
        <v>498</v>
      </c>
      <c r="B576" s="6"/>
      <c r="C576" s="6"/>
      <c r="D576" s="6"/>
      <c r="E576" s="6"/>
      <c r="F576" s="6"/>
      <c r="G576" s="6"/>
      <c r="H576" s="6"/>
    </row>
    <row r="577" spans="1:8" ht="15.75">
      <c r="A577" s="6" t="s">
        <v>27</v>
      </c>
      <c r="B577" s="6"/>
      <c r="C577" s="6"/>
      <c r="D577" s="6"/>
      <c r="E577" s="6"/>
      <c r="F577" s="6"/>
      <c r="G577" s="6"/>
      <c r="H577" s="6"/>
    </row>
    <row r="578" spans="1:8" ht="15.75">
      <c r="A578" s="6" t="s">
        <v>621</v>
      </c>
      <c r="B578" s="6"/>
      <c r="C578" s="6"/>
      <c r="D578" s="6"/>
      <c r="E578" s="6"/>
      <c r="F578" s="6"/>
      <c r="G578" s="6"/>
      <c r="H578" s="6"/>
    </row>
    <row r="579" spans="1:8" ht="15.75">
      <c r="A579" s="6" t="s">
        <v>41</v>
      </c>
      <c r="B579" s="6"/>
      <c r="C579" s="6"/>
      <c r="D579" s="6"/>
      <c r="E579" s="6"/>
      <c r="F579" s="6"/>
      <c r="G579" s="6"/>
      <c r="H579" s="6"/>
    </row>
    <row r="580" spans="1:8" ht="15.75">
      <c r="A580" s="6" t="s">
        <v>41</v>
      </c>
      <c r="B580" s="6"/>
      <c r="C580" s="6"/>
      <c r="D580" s="6"/>
      <c r="E580" s="6"/>
      <c r="F580" s="6"/>
      <c r="G580" s="6"/>
      <c r="H580" s="6"/>
    </row>
    <row r="581" spans="1:8" ht="15.75">
      <c r="A581" s="6" t="s">
        <v>197</v>
      </c>
      <c r="B581" s="6"/>
      <c r="C581" s="6"/>
      <c r="D581" s="6"/>
      <c r="E581" s="6"/>
      <c r="F581" s="6"/>
      <c r="G581" s="6"/>
      <c r="H581" s="6"/>
    </row>
    <row r="582" spans="1:8" ht="15.75">
      <c r="A582" s="6" t="s">
        <v>27</v>
      </c>
      <c r="B582" s="6"/>
      <c r="C582" s="6"/>
      <c r="D582" s="6"/>
      <c r="E582" s="6"/>
      <c r="F582" s="6"/>
      <c r="G582" s="6"/>
      <c r="H582" s="6"/>
    </row>
    <row r="583" spans="1:8" ht="15.75">
      <c r="A583" s="6" t="s">
        <v>34</v>
      </c>
      <c r="B583" s="6"/>
      <c r="C583" s="6"/>
      <c r="D583" s="6"/>
      <c r="E583" s="6"/>
      <c r="F583" s="6"/>
      <c r="G583" s="6"/>
      <c r="H583" s="6"/>
    </row>
    <row r="584" spans="1:8" ht="15.75">
      <c r="A584" s="6" t="s">
        <v>1042</v>
      </c>
      <c r="B584" s="6"/>
      <c r="C584" s="6"/>
      <c r="D584" s="6"/>
      <c r="E584" s="6"/>
      <c r="F584" s="6"/>
      <c r="G584" s="6"/>
      <c r="H584" s="6"/>
    </row>
    <row r="585" spans="1:8" ht="15.75">
      <c r="A585" s="6" t="s">
        <v>365</v>
      </c>
      <c r="B585" s="6"/>
      <c r="C585" s="6"/>
      <c r="D585" s="6"/>
      <c r="E585" s="6"/>
      <c r="F585" s="6"/>
      <c r="G585" s="6"/>
      <c r="H585" s="6"/>
    </row>
    <row r="586" spans="1:8" ht="15.75">
      <c r="A586" s="6">
        <v>4</v>
      </c>
      <c r="B586" s="6"/>
      <c r="C586" s="6"/>
      <c r="D586" s="6"/>
      <c r="E586" s="6"/>
      <c r="F586" s="6"/>
      <c r="G586" s="6"/>
      <c r="H586" s="6"/>
    </row>
    <row r="587" spans="1:8" ht="15.75">
      <c r="A587" s="6" t="s">
        <v>27</v>
      </c>
      <c r="B587" s="6"/>
      <c r="C587" s="6"/>
      <c r="D587" s="6"/>
      <c r="E587" s="6"/>
      <c r="F587" s="6"/>
      <c r="G587" s="6"/>
      <c r="H587" s="6"/>
    </row>
    <row r="588" spans="1:8" ht="15.75">
      <c r="A588" s="6" t="s">
        <v>78</v>
      </c>
      <c r="B588" s="6"/>
      <c r="C588" s="6"/>
      <c r="D588" s="6"/>
      <c r="E588" s="6"/>
      <c r="F588" s="6"/>
      <c r="G588" s="6"/>
      <c r="H588" s="6"/>
    </row>
    <row r="589" spans="1:8" ht="15.75">
      <c r="A589" s="6" t="s">
        <v>491</v>
      </c>
      <c r="B589" s="6"/>
      <c r="C589" s="6"/>
      <c r="D589" s="6"/>
      <c r="E589" s="6"/>
      <c r="F589" s="6"/>
      <c r="G589" s="6"/>
      <c r="H589" s="6"/>
    </row>
    <row r="590" spans="1:8" ht="15.75">
      <c r="A590" s="6">
        <v>5</v>
      </c>
      <c r="B590" s="6"/>
      <c r="C590" s="6"/>
      <c r="D590" s="6"/>
      <c r="E590" s="6"/>
      <c r="F590" s="6"/>
      <c r="G590" s="6"/>
      <c r="H590" s="6"/>
    </row>
    <row r="591" spans="1:8" ht="15.75">
      <c r="A591" s="6">
        <v>1</v>
      </c>
      <c r="B591" s="6"/>
      <c r="C591" s="6"/>
      <c r="D591" s="6"/>
      <c r="E591" s="6"/>
      <c r="F591" s="6"/>
      <c r="G591" s="6"/>
      <c r="H591" s="6"/>
    </row>
    <row r="592" spans="1:8" ht="15.75">
      <c r="A592" s="6" t="s">
        <v>78</v>
      </c>
      <c r="B592" s="6"/>
      <c r="C592" s="6"/>
      <c r="D592" s="6"/>
      <c r="E592" s="6"/>
      <c r="F592" s="6"/>
      <c r="G592" s="6"/>
      <c r="H592" s="6"/>
    </row>
    <row r="593" spans="1:8" ht="15.75">
      <c r="A593" s="6" t="s">
        <v>491</v>
      </c>
      <c r="B593" s="6"/>
      <c r="C593" s="6"/>
      <c r="D593" s="6"/>
      <c r="E593" s="6"/>
      <c r="F593" s="6"/>
      <c r="G593" s="6"/>
      <c r="H593" s="6"/>
    </row>
    <row r="594" spans="1:8" ht="15.75">
      <c r="A594" s="6" t="s">
        <v>113</v>
      </c>
      <c r="B594" s="6"/>
      <c r="C594" s="6"/>
      <c r="D594" s="6"/>
      <c r="E594" s="6"/>
      <c r="F594" s="6"/>
      <c r="G594" s="6"/>
      <c r="H594" s="6"/>
    </row>
    <row r="595" spans="1:8" ht="15.75">
      <c r="A595" s="6">
        <v>3</v>
      </c>
      <c r="B595" s="6"/>
      <c r="C595" s="6"/>
      <c r="D595" s="6"/>
      <c r="E595" s="6"/>
      <c r="F595" s="6"/>
      <c r="G595" s="6"/>
      <c r="H595" s="6"/>
    </row>
    <row r="596" spans="1:8" ht="15.75">
      <c r="A596" s="6" t="s">
        <v>305</v>
      </c>
      <c r="B596" s="6"/>
      <c r="C596" s="6"/>
      <c r="D596" s="6"/>
      <c r="E596" s="6"/>
      <c r="F596" s="6"/>
      <c r="G596" s="6"/>
      <c r="H596" s="6"/>
    </row>
    <row r="597" spans="1:8" ht="15.75">
      <c r="A597" s="6" t="s">
        <v>498</v>
      </c>
      <c r="B597" s="6"/>
      <c r="C597" s="6"/>
      <c r="D597" s="6"/>
      <c r="E597" s="6"/>
      <c r="F597" s="6"/>
      <c r="G597" s="6"/>
      <c r="H597" s="6"/>
    </row>
    <row r="598" spans="1:8" ht="15.75">
      <c r="A598" s="6">
        <v>5</v>
      </c>
      <c r="B598" s="6"/>
      <c r="C598" s="6"/>
      <c r="D598" s="6"/>
      <c r="E598" s="6"/>
      <c r="F598" s="6"/>
      <c r="G598" s="6"/>
      <c r="H598" s="6"/>
    </row>
    <row r="599" spans="1:8" ht="15.75">
      <c r="A599" s="6">
        <v>6</v>
      </c>
      <c r="B599" s="6"/>
      <c r="C599" s="6"/>
      <c r="D599" s="6"/>
      <c r="E599" s="6"/>
      <c r="F599" s="6"/>
      <c r="G599" s="6"/>
      <c r="H599" s="6"/>
    </row>
    <row r="600" spans="1:8" ht="15.75">
      <c r="A600" s="6" t="s">
        <v>78</v>
      </c>
      <c r="B600" s="6"/>
      <c r="C600" s="6"/>
      <c r="D600" s="6"/>
      <c r="E600" s="6"/>
      <c r="F600" s="6"/>
      <c r="G600" s="6"/>
      <c r="H600" s="6"/>
    </row>
    <row r="601" spans="1:8" ht="15.75">
      <c r="A601" s="6" t="s">
        <v>78</v>
      </c>
      <c r="B601" s="6"/>
      <c r="C601" s="6"/>
      <c r="D601" s="6"/>
      <c r="E601" s="6"/>
      <c r="F601" s="6"/>
      <c r="G601" s="6"/>
      <c r="H601" s="6"/>
    </row>
    <row r="602" spans="1:8" ht="15.75">
      <c r="A602" s="6" t="s">
        <v>78</v>
      </c>
      <c r="B602" s="6"/>
      <c r="C602" s="6"/>
      <c r="D602" s="6"/>
      <c r="E602" s="6"/>
      <c r="F602" s="6"/>
      <c r="G602" s="6"/>
      <c r="H602" s="6"/>
    </row>
    <row r="603" spans="1:8" ht="15.75">
      <c r="A603" s="6" t="s">
        <v>27</v>
      </c>
      <c r="B603" s="6"/>
      <c r="C603" s="6"/>
      <c r="D603" s="6"/>
      <c r="E603" s="6"/>
      <c r="F603" s="6"/>
      <c r="G603" s="6"/>
      <c r="H603" s="6"/>
    </row>
    <row r="604" spans="1:8" ht="15.75">
      <c r="A604" s="6">
        <v>2</v>
      </c>
      <c r="B604" s="6"/>
      <c r="C604" s="6"/>
      <c r="D604" s="6"/>
      <c r="E604" s="6"/>
      <c r="F604" s="6"/>
      <c r="G604" s="6"/>
      <c r="H604" s="6"/>
    </row>
    <row r="605" spans="1:8" ht="15.75">
      <c r="A605" s="6">
        <v>2</v>
      </c>
      <c r="B605" s="6"/>
      <c r="C605" s="6"/>
      <c r="D605" s="6"/>
      <c r="E605" s="6"/>
      <c r="F605" s="6"/>
      <c r="G605" s="6"/>
      <c r="H605" s="6"/>
    </row>
    <row r="606" spans="1:8" ht="15.75">
      <c r="A606" s="6" t="s">
        <v>27</v>
      </c>
      <c r="B606" s="6"/>
      <c r="C606" s="6"/>
      <c r="D606" s="6"/>
      <c r="E606" s="6"/>
      <c r="F606" s="6"/>
      <c r="G606" s="6"/>
      <c r="H606" s="6"/>
    </row>
    <row r="607" spans="1:8" ht="15.75">
      <c r="A607" s="6" t="s">
        <v>27</v>
      </c>
      <c r="B607" s="6"/>
      <c r="C607" s="6"/>
      <c r="D607" s="6"/>
      <c r="E607" s="6"/>
      <c r="F607" s="6"/>
      <c r="G607" s="6"/>
      <c r="H607" s="6"/>
    </row>
    <row r="608" spans="1:8" ht="15.75">
      <c r="A608" s="6" t="s">
        <v>27</v>
      </c>
      <c r="B608" s="6"/>
      <c r="C608" s="6"/>
      <c r="D608" s="6"/>
      <c r="E608" s="6"/>
      <c r="F608" s="6"/>
      <c r="G608" s="6"/>
      <c r="H608" s="6"/>
    </row>
    <row r="609" spans="1:8" ht="15.75">
      <c r="A609" s="6" t="s">
        <v>34</v>
      </c>
      <c r="B609" s="6"/>
      <c r="C609" s="6"/>
      <c r="D609" s="6"/>
      <c r="E609" s="6"/>
      <c r="F609" s="6"/>
      <c r="G609" s="6"/>
      <c r="H609" s="6"/>
    </row>
    <row r="610" spans="1:8" ht="15.75">
      <c r="A610" s="6" t="s">
        <v>34</v>
      </c>
      <c r="B610" s="6"/>
      <c r="C610" s="6"/>
      <c r="D610" s="6"/>
      <c r="E610" s="6"/>
      <c r="F610" s="6"/>
      <c r="G610" s="6"/>
      <c r="H610" s="6"/>
    </row>
    <row r="611" spans="1:8" ht="15.75">
      <c r="A611" s="6">
        <v>1</v>
      </c>
      <c r="B611" s="6"/>
      <c r="C611" s="6"/>
      <c r="D611" s="6"/>
      <c r="E611" s="6"/>
      <c r="F611" s="6"/>
      <c r="G611" s="6"/>
      <c r="H611" s="6"/>
    </row>
    <row r="612" spans="1:8" ht="15.75">
      <c r="A612" s="6" t="s">
        <v>78</v>
      </c>
      <c r="B612" s="6"/>
      <c r="C612" s="6"/>
      <c r="D612" s="6"/>
      <c r="E612" s="6"/>
      <c r="F612" s="6"/>
      <c r="G612" s="6"/>
      <c r="H612" s="6"/>
    </row>
    <row r="613" spans="1:8" ht="15.75">
      <c r="A613" s="6">
        <v>2</v>
      </c>
      <c r="B613" s="6"/>
      <c r="C613" s="6"/>
      <c r="D613" s="6"/>
      <c r="E613" s="6"/>
      <c r="F613" s="6"/>
      <c r="G613" s="6"/>
      <c r="H613" s="6"/>
    </row>
    <row r="614" spans="1:8" ht="15.75">
      <c r="A614" s="6" t="s">
        <v>41</v>
      </c>
      <c r="B614" s="6"/>
      <c r="C614" s="6"/>
      <c r="D614" s="6"/>
      <c r="E614" s="6"/>
      <c r="F614" s="6"/>
      <c r="G614" s="6"/>
      <c r="H614" s="6"/>
    </row>
    <row r="615" spans="1:8" ht="15.75">
      <c r="A615" s="6" t="s">
        <v>288</v>
      </c>
      <c r="B615" s="6"/>
      <c r="C615" s="6"/>
      <c r="D615" s="6"/>
      <c r="E615" s="6"/>
      <c r="F615" s="6"/>
      <c r="G615" s="7"/>
      <c r="H615" s="7"/>
    </row>
    <row r="616" spans="1:8" ht="15.75">
      <c r="A616" s="6" t="s">
        <v>135</v>
      </c>
      <c r="B616" s="6"/>
      <c r="C616" s="6"/>
      <c r="D616" s="6"/>
      <c r="E616" s="6"/>
      <c r="F616" s="6"/>
      <c r="G616" s="7"/>
      <c r="H616" s="7"/>
    </row>
    <row r="617" spans="1:8" ht="15.75">
      <c r="A617" s="6" t="s">
        <v>27</v>
      </c>
      <c r="B617" s="6"/>
      <c r="C617" s="6"/>
      <c r="D617" s="6"/>
      <c r="E617" s="6"/>
      <c r="F617" s="6"/>
      <c r="G617" s="7"/>
      <c r="H617" s="7"/>
    </row>
    <row r="618" spans="1:8" ht="15.75">
      <c r="A618" s="6" t="s">
        <v>41</v>
      </c>
      <c r="B618" s="6"/>
      <c r="C618" s="6"/>
      <c r="D618" s="6"/>
      <c r="E618" s="6"/>
      <c r="F618" s="6"/>
      <c r="G618" s="7"/>
      <c r="H618" s="7"/>
    </row>
    <row r="619" spans="1:8" ht="15.75">
      <c r="A619" s="6" t="s">
        <v>348</v>
      </c>
      <c r="B619" s="6"/>
      <c r="C619" s="6"/>
      <c r="D619" s="6"/>
      <c r="E619" s="6"/>
      <c r="F619" s="6"/>
      <c r="G619" s="7"/>
      <c r="H619" s="7"/>
    </row>
    <row r="620" spans="1:8" ht="15.75">
      <c r="A620" s="6" t="s">
        <v>78</v>
      </c>
      <c r="B620" s="6"/>
      <c r="C620" s="6"/>
      <c r="D620" s="6"/>
      <c r="E620" s="6"/>
      <c r="F620" s="6"/>
      <c r="G620" s="7"/>
      <c r="H620" s="7"/>
    </row>
    <row r="621" spans="1:8" ht="15.75">
      <c r="A621" s="6" t="s">
        <v>27</v>
      </c>
      <c r="B621" s="6"/>
      <c r="C621" s="6"/>
      <c r="D621" s="6"/>
      <c r="E621" s="6"/>
      <c r="F621" s="6"/>
      <c r="G621" s="7"/>
      <c r="H621" s="7"/>
    </row>
    <row r="622" spans="1:8" ht="15.75">
      <c r="A622" s="6" t="s">
        <v>78</v>
      </c>
      <c r="B622" s="6"/>
      <c r="C622" s="6"/>
      <c r="D622" s="6"/>
      <c r="E622" s="6"/>
      <c r="F622" s="6"/>
      <c r="G622" s="7"/>
      <c r="H622" s="7"/>
    </row>
    <row r="623" spans="1:8" ht="15.75">
      <c r="A623" s="6" t="s">
        <v>27</v>
      </c>
      <c r="B623" s="6"/>
      <c r="C623" s="6"/>
      <c r="D623" s="6"/>
      <c r="E623" s="6"/>
      <c r="F623" s="6"/>
      <c r="G623" s="7"/>
      <c r="H623" s="7"/>
    </row>
    <row r="624" spans="1:8" ht="15.75">
      <c r="A624" s="6" t="s">
        <v>41</v>
      </c>
      <c r="B624" s="6"/>
      <c r="C624" s="6"/>
      <c r="D624" s="6"/>
      <c r="E624" s="6"/>
      <c r="F624" s="6"/>
      <c r="G624" s="7"/>
      <c r="H624" s="7"/>
    </row>
    <row r="625" spans="1:8" ht="15.75">
      <c r="A625" s="6" t="s">
        <v>197</v>
      </c>
      <c r="B625" s="6"/>
      <c r="C625" s="6"/>
      <c r="D625" s="6"/>
      <c r="E625" s="6"/>
      <c r="F625" s="6"/>
      <c r="G625" s="7"/>
      <c r="H625" s="7"/>
    </row>
    <row r="626" spans="1:8" ht="15.75">
      <c r="A626" s="6" t="s">
        <v>53</v>
      </c>
      <c r="B626" s="6"/>
      <c r="C626" s="6"/>
      <c r="D626" s="6"/>
      <c r="E626" s="6"/>
      <c r="F626" s="6"/>
      <c r="G626" s="7"/>
      <c r="H626" s="7"/>
    </row>
    <row r="627" spans="1:8" ht="15.75">
      <c r="A627" s="6" t="s">
        <v>27</v>
      </c>
      <c r="B627" s="6"/>
      <c r="C627" s="6"/>
      <c r="D627" s="6"/>
      <c r="E627" s="6"/>
      <c r="F627" s="6"/>
      <c r="G627" s="7"/>
      <c r="H627" s="7"/>
    </row>
    <row r="628" spans="1:8" ht="15.75">
      <c r="A628" s="6" t="s">
        <v>84</v>
      </c>
      <c r="B628" s="6"/>
      <c r="C628" s="6"/>
      <c r="D628" s="6"/>
      <c r="E628" s="6"/>
      <c r="F628" s="6"/>
      <c r="G628" s="7"/>
      <c r="H628" s="7"/>
    </row>
    <row r="629" spans="1:8" ht="15.75">
      <c r="A629" s="6" t="s">
        <v>27</v>
      </c>
      <c r="B629" s="6"/>
      <c r="C629" s="6"/>
      <c r="D629" s="6"/>
      <c r="E629" s="6"/>
      <c r="F629" s="6"/>
      <c r="G629" s="7"/>
      <c r="H629" s="7"/>
    </row>
    <row r="630" spans="1:8" ht="15.75">
      <c r="A630" s="6" t="s">
        <v>84</v>
      </c>
      <c r="B630" s="6"/>
      <c r="C630" s="6"/>
      <c r="D630" s="6"/>
      <c r="E630" s="6"/>
      <c r="F630" s="6"/>
      <c r="G630" s="7"/>
      <c r="H630" s="7"/>
    </row>
    <row r="631" spans="1:8" ht="15.75">
      <c r="A631" s="6" t="s">
        <v>59</v>
      </c>
      <c r="B631" s="6"/>
      <c r="C631" s="6"/>
      <c r="D631" s="6"/>
      <c r="E631" s="6"/>
      <c r="F631" s="6"/>
      <c r="G631" s="7"/>
      <c r="H631" s="7"/>
    </row>
    <row r="632" spans="1:8" ht="15.75">
      <c r="A632" s="6" t="s">
        <v>305</v>
      </c>
      <c r="B632" s="6"/>
      <c r="C632" s="6"/>
      <c r="D632" s="6"/>
      <c r="E632" s="6"/>
      <c r="F632" s="6"/>
      <c r="G632" s="7"/>
      <c r="H632" s="7"/>
    </row>
    <row r="633" spans="1:8" ht="15.75">
      <c r="A633" s="6" t="s">
        <v>101</v>
      </c>
      <c r="B633" s="6"/>
      <c r="C633" s="6"/>
      <c r="D633" s="6"/>
      <c r="E633" s="6"/>
      <c r="F633" s="6"/>
      <c r="G633" s="6"/>
      <c r="H633" s="6"/>
    </row>
    <row r="634" spans="1:8" ht="15.75">
      <c r="A634" s="6" t="s">
        <v>197</v>
      </c>
      <c r="B634" s="6"/>
      <c r="C634" s="6"/>
      <c r="D634" s="6"/>
      <c r="E634" s="6"/>
      <c r="F634" s="6"/>
      <c r="G634" s="7"/>
      <c r="H634" s="7"/>
    </row>
    <row r="635" spans="1:8" ht="15.75">
      <c r="A635" s="6">
        <v>5</v>
      </c>
      <c r="B635" s="6"/>
      <c r="C635" s="6"/>
      <c r="D635" s="6"/>
      <c r="E635" s="6"/>
      <c r="F635" s="6"/>
      <c r="G635" s="7"/>
      <c r="H635" s="7"/>
    </row>
    <row r="636" spans="1:8" ht="15.75">
      <c r="A636" s="6">
        <v>3</v>
      </c>
      <c r="B636" s="6"/>
      <c r="C636" s="6"/>
      <c r="D636" s="6"/>
      <c r="E636" s="6"/>
      <c r="F636" s="6"/>
      <c r="G636" s="7"/>
      <c r="H636" s="7"/>
    </row>
    <row r="637" spans="1:8" ht="15.75">
      <c r="A637" s="6" t="s">
        <v>702</v>
      </c>
      <c r="B637" s="6"/>
      <c r="C637" s="6"/>
      <c r="D637" s="6"/>
      <c r="E637" s="6"/>
      <c r="F637" s="6"/>
      <c r="G637" s="7"/>
      <c r="H637" s="7"/>
    </row>
    <row r="638" spans="1:8" ht="15.75">
      <c r="A638" s="6" t="s">
        <v>78</v>
      </c>
      <c r="B638" s="6"/>
      <c r="C638" s="6"/>
      <c r="D638" s="6"/>
      <c r="E638" s="6"/>
      <c r="F638" s="6"/>
      <c r="G638" s="7"/>
      <c r="H638" s="7"/>
    </row>
    <row r="639" spans="1:8" ht="15.75">
      <c r="A639" s="6" t="s">
        <v>27</v>
      </c>
      <c r="B639" s="6"/>
      <c r="C639" s="6"/>
      <c r="D639" s="6"/>
      <c r="E639" s="6"/>
      <c r="F639" s="6"/>
      <c r="G639" s="7"/>
      <c r="H639" s="7"/>
    </row>
    <row r="640" spans="1:8" ht="15.75">
      <c r="A640" s="6" t="s">
        <v>288</v>
      </c>
      <c r="B640" s="6"/>
      <c r="C640" s="6"/>
      <c r="D640" s="6"/>
      <c r="E640" s="6"/>
      <c r="F640" s="6"/>
      <c r="G640" s="7"/>
      <c r="H640" s="7"/>
    </row>
    <row r="641" spans="1:8" ht="15.75">
      <c r="A641" s="6" t="s">
        <v>288</v>
      </c>
      <c r="B641" s="6"/>
      <c r="C641" s="6"/>
      <c r="D641" s="6"/>
      <c r="E641" s="6"/>
      <c r="F641" s="6"/>
      <c r="G641" s="7"/>
      <c r="H641" s="7"/>
    </row>
    <row r="642" spans="1:8" ht="15.75">
      <c r="A642" s="6" t="s">
        <v>197</v>
      </c>
      <c r="B642" s="6"/>
      <c r="C642" s="6"/>
      <c r="D642" s="6"/>
      <c r="E642" s="6"/>
      <c r="F642" s="6"/>
      <c r="G642" s="7"/>
      <c r="H642" s="7"/>
    </row>
    <row r="643" spans="1:8" ht="15.75">
      <c r="A643" s="6" t="s">
        <v>2392</v>
      </c>
      <c r="B643" s="6"/>
      <c r="C643" s="6"/>
      <c r="D643" s="6"/>
      <c r="E643" s="6"/>
      <c r="F643" s="6"/>
      <c r="G643" s="7"/>
      <c r="H643" s="7"/>
    </row>
    <row r="644" spans="1:8" ht="15.75">
      <c r="A644" s="6" t="s">
        <v>90</v>
      </c>
      <c r="B644" s="6"/>
      <c r="C644" s="6"/>
      <c r="D644" s="6"/>
      <c r="E644" s="6"/>
      <c r="F644" s="6"/>
      <c r="G644" s="7"/>
      <c r="H644" s="7"/>
    </row>
    <row r="645" spans="1:8" ht="15.75">
      <c r="A645" s="6" t="s">
        <v>47</v>
      </c>
      <c r="B645" s="6"/>
      <c r="C645" s="6"/>
      <c r="D645" s="6"/>
      <c r="E645" s="6"/>
      <c r="F645" s="6"/>
      <c r="G645" s="7"/>
      <c r="H645" s="7"/>
    </row>
    <row r="646" spans="1:8" ht="15.75">
      <c r="A646" s="6" t="s">
        <v>113</v>
      </c>
      <c r="B646" s="6"/>
      <c r="C646" s="6"/>
      <c r="D646" s="6"/>
      <c r="E646" s="6"/>
      <c r="F646" s="6"/>
      <c r="G646" s="7"/>
      <c r="H646" s="7"/>
    </row>
    <row r="647" spans="1:8" ht="15.75">
      <c r="A647" s="6" t="s">
        <v>135</v>
      </c>
      <c r="B647" s="6"/>
      <c r="C647" s="6"/>
      <c r="D647" s="6"/>
      <c r="E647" s="6"/>
      <c r="F647" s="6"/>
      <c r="G647" s="7"/>
      <c r="H647" s="7"/>
    </row>
    <row r="648" spans="1:8" ht="15.75">
      <c r="A648" s="6" t="s">
        <v>34</v>
      </c>
      <c r="B648" s="6"/>
      <c r="C648" s="6"/>
      <c r="D648" s="6"/>
      <c r="E648" s="6"/>
      <c r="F648" s="6"/>
      <c r="G648" s="7"/>
      <c r="H648" s="7"/>
    </row>
    <row r="649" spans="1:8" ht="15.75">
      <c r="A649" s="6">
        <v>5</v>
      </c>
      <c r="B649" s="6"/>
      <c r="C649" s="6"/>
      <c r="D649" s="6"/>
      <c r="E649" s="6"/>
      <c r="F649" s="6"/>
      <c r="G649" s="7"/>
      <c r="H649" s="7"/>
    </row>
    <row r="650" spans="1:8" ht="15.75">
      <c r="A650" s="6">
        <v>3</v>
      </c>
      <c r="B650" s="6"/>
      <c r="C650" s="6"/>
      <c r="D650" s="6"/>
      <c r="E650" s="6"/>
      <c r="F650" s="6"/>
      <c r="G650" s="7"/>
      <c r="H650" s="7"/>
    </row>
    <row r="651" spans="1:8" ht="15.75">
      <c r="A651" s="6" t="s">
        <v>90</v>
      </c>
      <c r="B651" s="6"/>
      <c r="C651" s="6"/>
      <c r="D651" s="6"/>
      <c r="E651" s="6"/>
      <c r="F651" s="6"/>
      <c r="G651" s="7"/>
      <c r="H651" s="7"/>
    </row>
    <row r="652" spans="1:8" ht="15.75">
      <c r="A652" s="6" t="s">
        <v>113</v>
      </c>
      <c r="B652" s="6"/>
      <c r="C652" s="6"/>
      <c r="D652" s="6"/>
      <c r="E652" s="6"/>
      <c r="F652" s="6"/>
      <c r="G652" s="7"/>
      <c r="H652" s="7"/>
    </row>
    <row r="653" spans="1:8" ht="15.75">
      <c r="A653" s="6" t="s">
        <v>621</v>
      </c>
      <c r="B653" s="6"/>
      <c r="C653" s="6"/>
      <c r="D653" s="6"/>
      <c r="E653" s="6"/>
      <c r="F653" s="6"/>
      <c r="G653" s="7"/>
      <c r="H653" s="7"/>
    </row>
    <row r="654" spans="1:8" ht="15.75">
      <c r="A654" s="6" t="s">
        <v>27</v>
      </c>
      <c r="B654" s="6"/>
      <c r="C654" s="6"/>
      <c r="D654" s="6"/>
      <c r="E654" s="6"/>
      <c r="F654" s="6"/>
      <c r="G654" s="7"/>
      <c r="H654" s="7"/>
    </row>
    <row r="655" spans="1:8" ht="15.75">
      <c r="A655" s="6" t="s">
        <v>197</v>
      </c>
      <c r="B655" s="6"/>
      <c r="C655" s="6"/>
      <c r="D655" s="6"/>
      <c r="E655" s="6"/>
      <c r="F655" s="6"/>
      <c r="G655" s="7"/>
      <c r="H655" s="7"/>
    </row>
    <row r="656" spans="1:8" ht="15.75">
      <c r="A656" s="6" t="s">
        <v>1042</v>
      </c>
      <c r="B656" s="6"/>
      <c r="C656" s="6"/>
      <c r="D656" s="6"/>
      <c r="E656" s="6"/>
      <c r="F656" s="6"/>
      <c r="G656" s="7"/>
      <c r="H656" s="7"/>
    </row>
    <row r="657" spans="1:8" ht="15.75">
      <c r="A657" s="6" t="s">
        <v>135</v>
      </c>
      <c r="B657" s="6"/>
      <c r="C657" s="6"/>
      <c r="D657" s="6"/>
      <c r="E657" s="6"/>
      <c r="F657" s="6"/>
      <c r="G657" s="7"/>
      <c r="H657" s="7"/>
    </row>
    <row r="658" spans="1:8" ht="15.75">
      <c r="A658" s="6" t="s">
        <v>288</v>
      </c>
      <c r="B658" s="6"/>
      <c r="C658" s="6"/>
      <c r="D658" s="6"/>
      <c r="E658" s="6"/>
      <c r="F658" s="6"/>
      <c r="G658" s="7"/>
      <c r="H658" s="7"/>
    </row>
    <row r="659" spans="1:8" ht="15.75">
      <c r="A659" s="6" t="s">
        <v>47</v>
      </c>
      <c r="B659" s="6"/>
      <c r="C659" s="6"/>
      <c r="D659" s="6"/>
      <c r="E659" s="6"/>
      <c r="F659" s="6"/>
      <c r="G659" s="7"/>
      <c r="H659" s="7"/>
    </row>
    <row r="660" spans="1:8" ht="15.75">
      <c r="A660" s="6" t="s">
        <v>113</v>
      </c>
      <c r="B660" s="6"/>
      <c r="C660" s="6"/>
      <c r="D660" s="6"/>
      <c r="E660" s="6"/>
      <c r="F660" s="6"/>
      <c r="G660" s="7"/>
      <c r="H660" s="7"/>
    </row>
    <row r="661" spans="1:8" ht="15.75">
      <c r="A661" s="6" t="s">
        <v>34</v>
      </c>
      <c r="B661" s="6"/>
      <c r="C661" s="6"/>
      <c r="D661" s="6"/>
      <c r="E661" s="6"/>
      <c r="F661" s="6"/>
      <c r="G661" s="7"/>
      <c r="H661" s="7"/>
    </row>
    <row r="662" spans="1:8" ht="15.75">
      <c r="A662" s="6" t="s">
        <v>498</v>
      </c>
      <c r="B662" s="6"/>
      <c r="C662" s="6"/>
      <c r="D662" s="6"/>
      <c r="E662" s="6"/>
      <c r="F662" s="6"/>
      <c r="G662" s="7"/>
      <c r="H662" s="7"/>
    </row>
    <row r="663" spans="1:8" ht="15.75">
      <c r="A663" s="6" t="s">
        <v>1042</v>
      </c>
      <c r="B663" s="6"/>
      <c r="C663" s="6"/>
      <c r="D663" s="6"/>
      <c r="E663" s="6"/>
      <c r="F663" s="6"/>
      <c r="G663" s="7"/>
      <c r="H663" s="7"/>
    </row>
    <row r="664" spans="1:8" ht="15.75">
      <c r="A664" s="6" t="s">
        <v>3561</v>
      </c>
      <c r="B664" s="6"/>
      <c r="C664" s="6"/>
      <c r="D664" s="6"/>
      <c r="E664" s="6"/>
      <c r="F664" s="6"/>
      <c r="G664" s="7"/>
      <c r="H664" s="7"/>
    </row>
    <row r="665" spans="1:8" ht="15.75">
      <c r="A665" s="19" t="s">
        <v>305</v>
      </c>
      <c r="B665" s="19"/>
      <c r="C665" s="19"/>
      <c r="D665" s="19"/>
      <c r="E665" s="19"/>
      <c r="F665" s="19"/>
      <c r="G665" s="19"/>
      <c r="H665" s="19"/>
    </row>
    <row r="666" spans="1:8" ht="15.75">
      <c r="A666" s="6" t="s">
        <v>197</v>
      </c>
      <c r="B666" s="6"/>
      <c r="C666" s="6"/>
      <c r="D666" s="6"/>
      <c r="E666" s="6"/>
      <c r="F666" s="6"/>
      <c r="G666" s="7"/>
      <c r="H666" s="7"/>
    </row>
    <row r="667" spans="1:8" ht="15.75">
      <c r="A667" s="6" t="s">
        <v>168</v>
      </c>
      <c r="B667" s="6"/>
      <c r="C667" s="6"/>
      <c r="D667" s="6"/>
      <c r="E667" s="6"/>
      <c r="F667" s="6"/>
      <c r="G667" s="7"/>
      <c r="H667" s="7"/>
    </row>
    <row r="668" spans="1:8" ht="15.75">
      <c r="A668" s="6" t="s">
        <v>491</v>
      </c>
      <c r="B668" s="6"/>
      <c r="C668" s="6"/>
      <c r="D668" s="6"/>
      <c r="E668" s="6"/>
      <c r="F668" s="6"/>
      <c r="G668" s="7"/>
      <c r="H668" s="7"/>
    </row>
    <row r="669" spans="1:8" ht="15.75">
      <c r="A669" s="6" t="s">
        <v>27</v>
      </c>
      <c r="B669" s="6"/>
      <c r="C669" s="6"/>
      <c r="D669" s="6"/>
      <c r="E669" s="6"/>
      <c r="F669" s="6"/>
      <c r="G669" s="7"/>
      <c r="H669" s="7"/>
    </row>
    <row r="670" spans="1:8" ht="15.75">
      <c r="A670" s="6" t="s">
        <v>135</v>
      </c>
      <c r="B670" s="6"/>
      <c r="C670" s="6"/>
      <c r="D670" s="6"/>
      <c r="E670" s="6"/>
      <c r="F670" s="6"/>
      <c r="G670" s="7"/>
      <c r="H670" s="7"/>
    </row>
    <row r="671" spans="1:8" ht="15.75">
      <c r="A671" s="6" t="s">
        <v>27</v>
      </c>
      <c r="B671" s="6"/>
      <c r="C671" s="6"/>
      <c r="D671" s="6"/>
      <c r="E671" s="6"/>
      <c r="F671" s="6"/>
      <c r="G671" s="7"/>
      <c r="H671" s="7"/>
    </row>
    <row r="672" spans="1:8" ht="15.75">
      <c r="A672" s="6" t="s">
        <v>113</v>
      </c>
      <c r="B672" s="6"/>
      <c r="C672" s="6"/>
      <c r="D672" s="6"/>
      <c r="E672" s="6"/>
      <c r="F672" s="6"/>
      <c r="G672" s="7"/>
      <c r="H672" s="7"/>
    </row>
    <row r="673" spans="1:8" ht="15.75">
      <c r="A673" s="6" t="s">
        <v>113</v>
      </c>
      <c r="B673" s="6"/>
      <c r="C673" s="6"/>
      <c r="D673" s="6"/>
      <c r="E673" s="6"/>
      <c r="F673" s="6"/>
      <c r="G673" s="7"/>
      <c r="H673" s="7"/>
    </row>
    <row r="674" spans="1:8" ht="15.75">
      <c r="A674" s="6" t="s">
        <v>135</v>
      </c>
      <c r="B674" s="6"/>
      <c r="C674" s="6"/>
      <c r="D674" s="6"/>
      <c r="E674" s="6"/>
      <c r="F674" s="6"/>
      <c r="G674" s="7"/>
      <c r="H674" s="7"/>
    </row>
    <row r="675" spans="1:8" ht="15.75">
      <c r="A675" s="6" t="s">
        <v>41</v>
      </c>
      <c r="B675" s="6"/>
      <c r="C675" s="6"/>
      <c r="D675" s="6"/>
      <c r="E675" s="6"/>
      <c r="F675" s="6"/>
      <c r="G675" s="7"/>
      <c r="H675" s="7"/>
    </row>
    <row r="676" spans="1:8" ht="15.75">
      <c r="A676" s="6" t="s">
        <v>113</v>
      </c>
      <c r="B676" s="6"/>
      <c r="C676" s="6"/>
      <c r="D676" s="6"/>
      <c r="E676" s="6"/>
      <c r="F676" s="6"/>
      <c r="G676" s="6"/>
      <c r="H676" s="6"/>
    </row>
    <row r="677" spans="1:8" ht="15.75">
      <c r="A677" s="6" t="s">
        <v>113</v>
      </c>
      <c r="B677" s="6"/>
      <c r="C677" s="6"/>
      <c r="D677" s="6"/>
      <c r="E677" s="6"/>
      <c r="F677" s="6"/>
      <c r="G677" s="7"/>
      <c r="H677" s="7"/>
    </row>
    <row r="678" spans="1:8" ht="15.75">
      <c r="A678" s="6" t="s">
        <v>264</v>
      </c>
      <c r="B678" s="6"/>
      <c r="C678" s="6"/>
      <c r="D678" s="6"/>
      <c r="E678" s="6"/>
      <c r="F678" s="6"/>
      <c r="G678" s="7"/>
      <c r="H678" s="7"/>
    </row>
    <row r="679" spans="1:8" ht="15.75">
      <c r="A679" s="6">
        <v>6</v>
      </c>
      <c r="B679" s="6"/>
      <c r="C679" s="6"/>
      <c r="D679" s="6"/>
      <c r="E679" s="6"/>
      <c r="F679" s="6"/>
      <c r="G679" s="7"/>
      <c r="H679" s="7"/>
    </row>
    <row r="680" spans="1:8" ht="15.75">
      <c r="A680" s="6" t="s">
        <v>27</v>
      </c>
      <c r="B680" s="6"/>
      <c r="C680" s="6"/>
      <c r="D680" s="6"/>
      <c r="E680" s="6"/>
      <c r="F680" s="6"/>
      <c r="G680" s="7"/>
      <c r="H680" s="7"/>
    </row>
    <row r="681" spans="1:8" ht="15.75">
      <c r="A681" s="6" t="s">
        <v>113</v>
      </c>
      <c r="B681" s="6"/>
      <c r="C681" s="6"/>
      <c r="D681" s="6"/>
      <c r="E681" s="6"/>
      <c r="F681" s="6"/>
      <c r="G681" s="7"/>
      <c r="H681" s="7"/>
    </row>
    <row r="682" spans="1:8" ht="15.75">
      <c r="A682" s="6">
        <v>6</v>
      </c>
      <c r="B682" s="6"/>
      <c r="C682" s="6"/>
      <c r="D682" s="6"/>
      <c r="E682" s="6"/>
      <c r="F682" s="6"/>
      <c r="G682" s="7"/>
      <c r="H682" s="7"/>
    </row>
    <row r="683" spans="1:8" ht="15.75">
      <c r="A683" s="6" t="s">
        <v>27</v>
      </c>
      <c r="B683" s="6"/>
      <c r="C683" s="6"/>
      <c r="D683" s="6"/>
      <c r="E683" s="6"/>
      <c r="F683" s="6"/>
      <c r="G683" s="7"/>
      <c r="H683" s="7"/>
    </row>
    <row r="684" spans="1:8" ht="15.75">
      <c r="A684" s="6">
        <v>2</v>
      </c>
      <c r="B684" s="6"/>
      <c r="C684" s="6"/>
      <c r="D684" s="6"/>
      <c r="E684" s="6"/>
      <c r="F684" s="6"/>
      <c r="G684" s="7"/>
      <c r="H684" s="7"/>
    </row>
    <row r="685" spans="1:8" ht="15.75">
      <c r="A685" s="6" t="s">
        <v>209</v>
      </c>
      <c r="B685" s="6"/>
      <c r="C685" s="6"/>
      <c r="D685" s="6"/>
      <c r="E685" s="6"/>
      <c r="F685" s="6"/>
      <c r="G685" s="7"/>
      <c r="H685" s="7"/>
    </row>
    <row r="686" spans="1:8" ht="15.75">
      <c r="A686" s="6" t="s">
        <v>27</v>
      </c>
      <c r="B686" s="6"/>
      <c r="C686" s="6"/>
      <c r="D686" s="6"/>
      <c r="E686" s="6"/>
      <c r="F686" s="6"/>
      <c r="G686" s="7"/>
      <c r="H686" s="7"/>
    </row>
    <row r="687" spans="1:8" ht="15.75">
      <c r="A687" s="6" t="s">
        <v>498</v>
      </c>
      <c r="B687" s="6"/>
      <c r="C687" s="6"/>
      <c r="D687" s="6"/>
      <c r="E687" s="6"/>
      <c r="F687" s="6"/>
      <c r="G687" s="7"/>
      <c r="H687" s="7"/>
    </row>
    <row r="688" spans="1:8" ht="15.75">
      <c r="A688" s="6" t="s">
        <v>305</v>
      </c>
      <c r="B688" s="6"/>
      <c r="C688" s="6"/>
      <c r="D688" s="6"/>
      <c r="E688" s="6"/>
      <c r="F688" s="6"/>
      <c r="G688" s="7"/>
      <c r="H688" s="7"/>
    </row>
    <row r="689" spans="1:8" ht="15.75">
      <c r="A689" s="6" t="s">
        <v>27</v>
      </c>
      <c r="B689" s="6"/>
      <c r="C689" s="6"/>
      <c r="D689" s="6"/>
      <c r="E689" s="6"/>
      <c r="F689" s="6"/>
      <c r="G689" s="7"/>
      <c r="H689" s="7"/>
    </row>
    <row r="690" spans="1:8" ht="15.75">
      <c r="A690" s="6" t="s">
        <v>491</v>
      </c>
      <c r="B690" s="6"/>
      <c r="C690" s="6"/>
      <c r="D690" s="6"/>
      <c r="E690" s="6"/>
      <c r="F690" s="6"/>
      <c r="G690" s="7"/>
      <c r="H690" s="7"/>
    </row>
    <row r="691" spans="1:8" ht="15.75">
      <c r="A691" s="6" t="s">
        <v>90</v>
      </c>
      <c r="B691" s="6"/>
      <c r="C691" s="6"/>
      <c r="D691" s="6"/>
      <c r="E691" s="6"/>
      <c r="F691" s="6"/>
      <c r="G691" s="7"/>
      <c r="H691" s="7"/>
    </row>
    <row r="692" spans="1:8" ht="15.75">
      <c r="A692" s="6" t="s">
        <v>78</v>
      </c>
      <c r="B692" s="6"/>
      <c r="C692" s="6"/>
      <c r="D692" s="6"/>
      <c r="E692" s="6"/>
      <c r="F692" s="6"/>
      <c r="G692" s="7"/>
      <c r="H692" s="7"/>
    </row>
    <row r="693" spans="1:8" ht="15.75">
      <c r="A693" s="6" t="s">
        <v>78</v>
      </c>
      <c r="B693" s="6"/>
      <c r="C693" s="6"/>
      <c r="D693" s="6"/>
      <c r="E693" s="6"/>
      <c r="F693" s="6"/>
      <c r="G693" s="7"/>
      <c r="H693" s="7"/>
    </row>
    <row r="694" spans="1:8" ht="15.75">
      <c r="A694" s="6" t="s">
        <v>113</v>
      </c>
      <c r="B694" s="6"/>
      <c r="C694" s="6"/>
      <c r="D694" s="6"/>
      <c r="E694" s="6"/>
      <c r="F694" s="6"/>
      <c r="G694" s="7"/>
      <c r="H694" s="7"/>
    </row>
    <row r="695" spans="1:8" ht="15.75">
      <c r="A695" s="6" t="s">
        <v>113</v>
      </c>
      <c r="B695" s="6"/>
      <c r="C695" s="6"/>
      <c r="D695" s="6"/>
      <c r="E695" s="6"/>
      <c r="F695" s="6"/>
      <c r="G695" s="7"/>
      <c r="H695" s="7"/>
    </row>
    <row r="696" spans="1:8" ht="15.75">
      <c r="A696" s="6" t="s">
        <v>113</v>
      </c>
      <c r="B696" s="6"/>
      <c r="C696" s="6"/>
      <c r="D696" s="6"/>
      <c r="E696" s="6"/>
      <c r="F696" s="6"/>
      <c r="G696" s="7"/>
      <c r="H696" s="7"/>
    </row>
    <row r="697" spans="1:8" ht="15.75">
      <c r="A697" s="6" t="s">
        <v>197</v>
      </c>
      <c r="B697" s="6"/>
      <c r="C697" s="6"/>
      <c r="D697" s="6"/>
      <c r="E697" s="6"/>
      <c r="F697" s="6"/>
      <c r="G697" s="7"/>
      <c r="H697" s="7"/>
    </row>
    <row r="698" spans="1:8" ht="15.75">
      <c r="A698" s="6" t="s">
        <v>27</v>
      </c>
      <c r="B698" s="6"/>
      <c r="C698" s="6"/>
      <c r="D698" s="6"/>
      <c r="E698" s="6"/>
      <c r="F698" s="6"/>
      <c r="G698" s="7"/>
      <c r="H698" s="7"/>
    </row>
    <row r="699" spans="1:8" ht="15.75">
      <c r="A699" s="6" t="s">
        <v>2392</v>
      </c>
      <c r="B699" s="6"/>
      <c r="C699" s="6"/>
      <c r="D699" s="6"/>
      <c r="E699" s="6"/>
      <c r="F699" s="6"/>
      <c r="G699" s="7"/>
      <c r="H699" s="7"/>
    </row>
    <row r="700" spans="1:8" ht="15.75">
      <c r="A700" s="6" t="s">
        <v>2392</v>
      </c>
      <c r="B700" s="6"/>
      <c r="C700" s="6"/>
      <c r="D700" s="6"/>
      <c r="E700" s="6"/>
      <c r="F700" s="6"/>
      <c r="G700" s="7"/>
      <c r="H700" s="7"/>
    </row>
    <row r="701" spans="1:8" ht="15.75">
      <c r="A701" s="6" t="s">
        <v>197</v>
      </c>
      <c r="B701" s="6"/>
      <c r="C701" s="6"/>
      <c r="D701" s="6"/>
      <c r="E701" s="6"/>
      <c r="F701" s="6"/>
      <c r="G701" s="7"/>
      <c r="H701" s="7"/>
    </row>
    <row r="702" spans="1:8" ht="15.75">
      <c r="A702" s="6" t="s">
        <v>197</v>
      </c>
      <c r="B702" s="6"/>
      <c r="C702" s="6"/>
      <c r="D702" s="6"/>
      <c r="E702" s="6"/>
      <c r="F702" s="6"/>
      <c r="G702" s="7"/>
      <c r="H702" s="7"/>
    </row>
    <row r="703" spans="1:8" ht="15.75">
      <c r="A703" s="6" t="s">
        <v>135</v>
      </c>
      <c r="B703" s="6"/>
      <c r="C703" s="6"/>
      <c r="D703" s="6"/>
      <c r="E703" s="6"/>
      <c r="F703" s="6"/>
      <c r="G703" s="6"/>
      <c r="H703" s="6"/>
    </row>
    <row r="704" spans="1:8" ht="15.75">
      <c r="A704" s="6" t="s">
        <v>264</v>
      </c>
      <c r="B704" s="6"/>
      <c r="C704" s="6"/>
      <c r="D704" s="6"/>
      <c r="E704" s="6"/>
      <c r="F704" s="6"/>
      <c r="G704" s="6"/>
      <c r="H704" s="6"/>
    </row>
    <row r="705" spans="1:8" ht="15.75">
      <c r="A705" s="6" t="s">
        <v>169</v>
      </c>
      <c r="B705" s="6"/>
      <c r="C705" s="6"/>
      <c r="D705" s="6"/>
      <c r="E705" s="6"/>
      <c r="F705" s="6"/>
      <c r="G705" s="7"/>
      <c r="H705" s="7"/>
    </row>
    <row r="706" spans="1:8" ht="15.75">
      <c r="A706" s="6" t="s">
        <v>365</v>
      </c>
      <c r="B706" s="6"/>
      <c r="C706" s="6"/>
      <c r="D706" s="6"/>
      <c r="E706" s="6"/>
      <c r="F706" s="6"/>
      <c r="G706" s="7"/>
      <c r="H706" s="7"/>
    </row>
    <row r="707" spans="1:8" ht="15.75">
      <c r="A707" s="6" t="s">
        <v>2392</v>
      </c>
      <c r="B707" s="6"/>
      <c r="C707" s="6"/>
      <c r="D707" s="6"/>
      <c r="E707" s="6"/>
      <c r="F707" s="6"/>
      <c r="G707" s="7"/>
      <c r="H707" s="7"/>
    </row>
    <row r="708" spans="1:8" ht="15.75">
      <c r="A708" s="6">
        <v>6</v>
      </c>
      <c r="B708" s="6"/>
      <c r="C708" s="6"/>
      <c r="D708" s="6"/>
      <c r="E708" s="6"/>
      <c r="F708" s="6"/>
      <c r="G708" s="7"/>
      <c r="H708" s="7"/>
    </row>
    <row r="709" spans="1:8" ht="15.75">
      <c r="A709" s="6" t="s">
        <v>113</v>
      </c>
      <c r="B709" s="6"/>
      <c r="C709" s="6"/>
      <c r="D709" s="6"/>
      <c r="E709" s="6"/>
      <c r="F709" s="6"/>
      <c r="G709" s="7"/>
      <c r="H709" s="7"/>
    </row>
    <row r="710" spans="1:8" ht="15.75">
      <c r="A710" s="6" t="s">
        <v>107</v>
      </c>
      <c r="B710" s="6"/>
      <c r="C710" s="6"/>
      <c r="D710" s="6"/>
      <c r="E710" s="6"/>
      <c r="F710" s="6"/>
      <c r="G710" s="7"/>
      <c r="H710" s="7"/>
    </row>
    <row r="711" spans="1:8" ht="15.75">
      <c r="A711" s="6" t="s">
        <v>113</v>
      </c>
      <c r="B711" s="6"/>
      <c r="C711" s="6"/>
      <c r="D711" s="6"/>
      <c r="E711" s="6"/>
      <c r="F711" s="6"/>
      <c r="G711" s="7"/>
      <c r="H711" s="7"/>
    </row>
    <row r="712" spans="1:8" ht="15.75">
      <c r="A712" s="6" t="s">
        <v>84</v>
      </c>
      <c r="B712" s="6"/>
      <c r="C712" s="6"/>
      <c r="D712" s="6"/>
      <c r="E712" s="6"/>
      <c r="F712" s="6"/>
      <c r="G712" s="7"/>
      <c r="H712" s="7"/>
    </row>
    <row r="713" spans="1:8" ht="15.75">
      <c r="A713" s="6" t="s">
        <v>209</v>
      </c>
      <c r="B713" s="6"/>
      <c r="C713" s="6"/>
      <c r="D713" s="6"/>
      <c r="E713" s="6"/>
      <c r="F713" s="6"/>
      <c r="G713" s="6"/>
      <c r="H713" s="6"/>
    </row>
    <row r="714" spans="1:8" ht="15.75">
      <c r="A714" s="6" t="s">
        <v>27</v>
      </c>
      <c r="B714" s="6"/>
      <c r="C714" s="6"/>
      <c r="D714" s="6"/>
      <c r="E714" s="6"/>
      <c r="F714" s="6"/>
      <c r="G714" s="6"/>
      <c r="H714" s="6"/>
    </row>
    <row r="715" spans="1:8" ht="15.75">
      <c r="A715" s="6" t="s">
        <v>53</v>
      </c>
      <c r="B715" s="6"/>
      <c r="C715" s="6"/>
      <c r="D715" s="6"/>
      <c r="E715" s="6"/>
      <c r="F715" s="6"/>
      <c r="G715" s="6"/>
      <c r="H715" s="6"/>
    </row>
    <row r="716" spans="1:8" ht="15.75">
      <c r="A716" s="6" t="s">
        <v>288</v>
      </c>
      <c r="B716" s="6"/>
      <c r="C716" s="6"/>
      <c r="D716" s="6"/>
      <c r="E716" s="6"/>
      <c r="F716" s="6"/>
      <c r="G716" s="6"/>
      <c r="H716" s="6"/>
    </row>
    <row r="717" spans="1:8" ht="15.75">
      <c r="A717" s="6" t="s">
        <v>113</v>
      </c>
      <c r="B717" s="6"/>
      <c r="C717" s="6"/>
      <c r="D717" s="6"/>
      <c r="E717" s="6"/>
      <c r="F717" s="6"/>
      <c r="G717" s="6"/>
      <c r="H717" s="6"/>
    </row>
    <row r="718" spans="1:8" ht="15.75">
      <c r="A718" s="6">
        <v>6</v>
      </c>
      <c r="B718" s="6"/>
      <c r="C718" s="6"/>
      <c r="D718" s="6"/>
      <c r="E718" s="6"/>
      <c r="F718" s="6"/>
      <c r="G718" s="6"/>
      <c r="H718" s="6"/>
    </row>
    <row r="719" spans="1:8" ht="15.75">
      <c r="A719" s="6" t="s">
        <v>41</v>
      </c>
      <c r="B719" s="6"/>
      <c r="C719" s="6"/>
      <c r="D719" s="6"/>
      <c r="E719" s="6"/>
      <c r="F719" s="6"/>
      <c r="G719" s="6"/>
      <c r="H719" s="6"/>
    </row>
    <row r="720" spans="1:8" ht="15.75">
      <c r="A720" s="6" t="s">
        <v>365</v>
      </c>
      <c r="B720" s="6"/>
      <c r="C720" s="6"/>
      <c r="D720" s="6"/>
      <c r="E720" s="6"/>
      <c r="F720" s="6"/>
      <c r="G720" s="6"/>
      <c r="H720" s="6"/>
    </row>
    <row r="721" spans="1:8" ht="15.75">
      <c r="A721" s="6" t="s">
        <v>107</v>
      </c>
      <c r="B721" s="6"/>
      <c r="C721" s="6"/>
      <c r="D721" s="6"/>
      <c r="E721" s="6"/>
      <c r="F721" s="6"/>
      <c r="G721" s="6"/>
      <c r="H721" s="6"/>
    </row>
    <row r="722" spans="1:8" ht="15.75">
      <c r="A722" s="6" t="s">
        <v>491</v>
      </c>
      <c r="B722" s="6"/>
      <c r="C722" s="6"/>
      <c r="D722" s="6"/>
      <c r="E722" s="6"/>
      <c r="F722" s="6"/>
      <c r="G722" s="6"/>
      <c r="H722" s="6"/>
    </row>
    <row r="723" spans="1:8" ht="15.75">
      <c r="A723" s="6" t="s">
        <v>491</v>
      </c>
      <c r="B723" s="6"/>
      <c r="C723" s="6"/>
      <c r="D723" s="6"/>
      <c r="E723" s="6"/>
      <c r="F723" s="6"/>
      <c r="G723" s="6"/>
      <c r="H723" s="6"/>
    </row>
    <row r="724" spans="1:8" ht="15.75">
      <c r="A724" s="6" t="s">
        <v>113</v>
      </c>
      <c r="B724" s="6"/>
      <c r="C724" s="6"/>
      <c r="D724" s="6"/>
      <c r="E724" s="6"/>
      <c r="F724" s="6"/>
      <c r="G724" s="6"/>
      <c r="H724" s="6"/>
    </row>
    <row r="725" spans="1:8" ht="15.75">
      <c r="A725" s="6" t="s">
        <v>41</v>
      </c>
      <c r="B725" s="6"/>
      <c r="C725" s="6"/>
      <c r="D725" s="6"/>
      <c r="E725" s="6"/>
      <c r="F725" s="6"/>
      <c r="G725" s="6"/>
      <c r="H725" s="6"/>
    </row>
    <row r="726" spans="1:8" ht="15.75">
      <c r="A726" s="6" t="s">
        <v>348</v>
      </c>
      <c r="B726" s="6"/>
      <c r="C726" s="6"/>
      <c r="D726" s="6"/>
      <c r="E726" s="6"/>
      <c r="F726" s="6"/>
      <c r="G726" s="6"/>
      <c r="H726" s="6"/>
    </row>
    <row r="727" spans="1:8" ht="15.75">
      <c r="A727" s="6" t="s">
        <v>27</v>
      </c>
      <c r="B727" s="6"/>
      <c r="C727" s="6"/>
      <c r="D727" s="6"/>
      <c r="E727" s="6"/>
      <c r="F727" s="6"/>
      <c r="G727" s="6"/>
      <c r="H727" s="6"/>
    </row>
    <row r="728" spans="1:8" ht="15.75">
      <c r="A728" s="6" t="s">
        <v>348</v>
      </c>
      <c r="B728" s="6"/>
      <c r="C728" s="6"/>
      <c r="D728" s="6"/>
      <c r="E728" s="6"/>
      <c r="F728" s="6"/>
      <c r="G728" s="7"/>
      <c r="H728" s="7"/>
    </row>
    <row r="729" spans="1:8" ht="15.75">
      <c r="A729" s="6">
        <v>4</v>
      </c>
      <c r="B729" s="6"/>
      <c r="C729" s="6"/>
      <c r="D729" s="6"/>
      <c r="E729" s="6"/>
      <c r="F729" s="6"/>
      <c r="G729" s="7"/>
      <c r="H729" s="7"/>
    </row>
    <row r="730" spans="1:8" ht="15.75">
      <c r="A730" s="6" t="s">
        <v>27</v>
      </c>
      <c r="B730" s="6"/>
      <c r="C730" s="6"/>
      <c r="D730" s="6"/>
      <c r="E730" s="6"/>
      <c r="F730" s="6"/>
      <c r="G730" s="7"/>
      <c r="H730" s="7"/>
    </row>
    <row r="731" spans="1:8" ht="15.75">
      <c r="A731" s="6" t="s">
        <v>288</v>
      </c>
      <c r="B731" s="6"/>
      <c r="C731" s="6"/>
      <c r="D731" s="6"/>
      <c r="E731" s="6"/>
      <c r="F731" s="6"/>
      <c r="G731" s="7"/>
      <c r="H731" s="7"/>
    </row>
    <row r="732" spans="1:8" ht="15.75">
      <c r="A732" s="6" t="s">
        <v>1069</v>
      </c>
      <c r="B732" s="6"/>
      <c r="C732" s="6"/>
      <c r="D732" s="6"/>
      <c r="E732" s="6"/>
      <c r="F732" s="6"/>
      <c r="G732" s="7"/>
      <c r="H732" s="7"/>
    </row>
    <row r="733" spans="1:8" ht="15.75">
      <c r="A733" s="6" t="s">
        <v>1042</v>
      </c>
      <c r="B733" s="6"/>
      <c r="C733" s="6"/>
      <c r="D733" s="6"/>
      <c r="E733" s="6"/>
      <c r="F733" s="6"/>
      <c r="G733" s="7"/>
      <c r="H733" s="7"/>
    </row>
    <row r="734" spans="1:8" ht="15.75">
      <c r="A734" s="6" t="s">
        <v>27</v>
      </c>
      <c r="B734" s="6"/>
      <c r="C734" s="6"/>
      <c r="D734" s="6"/>
      <c r="E734" s="6"/>
      <c r="F734" s="6"/>
      <c r="G734" s="7"/>
      <c r="H734" s="7"/>
    </row>
    <row r="735" spans="1:8" ht="15.75">
      <c r="A735" s="6" t="s">
        <v>498</v>
      </c>
      <c r="B735" s="6"/>
      <c r="C735" s="6"/>
      <c r="D735" s="6"/>
      <c r="E735" s="6"/>
      <c r="F735" s="6"/>
      <c r="G735" s="7"/>
      <c r="H735" s="7"/>
    </row>
    <row r="736" spans="1:8" ht="15.75">
      <c r="A736" s="6" t="s">
        <v>621</v>
      </c>
      <c r="B736" s="6"/>
      <c r="C736" s="6"/>
      <c r="D736" s="6"/>
      <c r="E736" s="6"/>
      <c r="F736" s="6"/>
      <c r="G736" s="7"/>
      <c r="H736" s="7"/>
    </row>
    <row r="737" spans="1:8" ht="15.75">
      <c r="A737" s="6" t="s">
        <v>209</v>
      </c>
      <c r="B737" s="6"/>
      <c r="C737" s="6"/>
      <c r="D737" s="6"/>
      <c r="E737" s="6"/>
      <c r="F737" s="6"/>
      <c r="G737" s="7"/>
      <c r="H737" s="7"/>
    </row>
    <row r="738" spans="1:8" ht="15.75">
      <c r="A738" s="6" t="s">
        <v>47</v>
      </c>
      <c r="B738" s="6"/>
      <c r="C738" s="6"/>
      <c r="D738" s="6"/>
      <c r="E738" s="6"/>
      <c r="F738" s="6"/>
      <c r="G738" s="7"/>
      <c r="H738" s="7"/>
    </row>
    <row r="739" spans="1:8" ht="15.75">
      <c r="A739" s="6" t="s">
        <v>688</v>
      </c>
      <c r="B739" s="6"/>
      <c r="C739" s="6"/>
      <c r="D739" s="6"/>
      <c r="E739" s="6"/>
      <c r="F739" s="6"/>
      <c r="G739" s="7"/>
      <c r="H739" s="7"/>
    </row>
    <row r="740" spans="1:8" ht="15.75">
      <c r="A740" s="6" t="s">
        <v>47</v>
      </c>
      <c r="B740" s="6"/>
      <c r="C740" s="6"/>
      <c r="D740" s="6"/>
      <c r="E740" s="6"/>
      <c r="F740" s="6"/>
      <c r="G740" s="7"/>
      <c r="H740" s="7"/>
    </row>
    <row r="741" spans="1:8" ht="15.75">
      <c r="A741" s="6" t="s">
        <v>1312</v>
      </c>
      <c r="B741" s="6"/>
      <c r="C741" s="6"/>
      <c r="D741" s="6"/>
      <c r="E741" s="6"/>
      <c r="F741" s="6"/>
      <c r="G741" s="7"/>
      <c r="H741" s="7"/>
    </row>
    <row r="742" spans="1:8" ht="15.75">
      <c r="A742" s="6" t="s">
        <v>107</v>
      </c>
      <c r="B742" s="6"/>
      <c r="C742" s="6"/>
      <c r="D742" s="6"/>
      <c r="E742" s="6"/>
      <c r="F742" s="6"/>
      <c r="G742" s="7"/>
      <c r="H742" s="7"/>
    </row>
    <row r="743" spans="1:8" ht="15.75">
      <c r="A743" s="8" t="s">
        <v>113</v>
      </c>
      <c r="B743" s="6"/>
      <c r="C743" s="6"/>
      <c r="D743" s="6"/>
      <c r="E743" s="6"/>
      <c r="F743" s="6"/>
      <c r="G743" s="7"/>
      <c r="H743" s="7"/>
    </row>
    <row r="744" spans="1:8" ht="15.75">
      <c r="A744" s="6" t="s">
        <v>168</v>
      </c>
      <c r="B744" s="6"/>
      <c r="C744" s="6"/>
      <c r="D744" s="6"/>
      <c r="E744" s="6"/>
      <c r="F744" s="6"/>
      <c r="G744" s="7"/>
      <c r="H744" s="7"/>
    </row>
    <row r="745" spans="1:8" ht="15.75">
      <c r="A745" s="6" t="s">
        <v>78</v>
      </c>
      <c r="B745" s="6"/>
      <c r="C745" s="6"/>
      <c r="D745" s="6"/>
      <c r="E745" s="6"/>
      <c r="F745" s="6"/>
      <c r="G745" s="7"/>
      <c r="H745" s="7"/>
    </row>
    <row r="746" spans="1:8" ht="15.75">
      <c r="A746" s="6" t="s">
        <v>1042</v>
      </c>
      <c r="B746" s="6"/>
      <c r="C746" s="6"/>
      <c r="D746" s="6"/>
      <c r="E746" s="6"/>
      <c r="F746" s="6"/>
      <c r="G746" s="7"/>
      <c r="H746" s="7"/>
    </row>
    <row r="747" spans="1:8" ht="15.75">
      <c r="A747" s="6">
        <v>2</v>
      </c>
      <c r="B747" s="6"/>
      <c r="C747" s="6"/>
      <c r="D747" s="6"/>
      <c r="E747" s="6"/>
      <c r="F747" s="6"/>
      <c r="G747" s="6"/>
      <c r="H747" s="6"/>
    </row>
    <row r="748" spans="1:8" ht="15.75">
      <c r="A748" s="6" t="s">
        <v>1042</v>
      </c>
      <c r="B748" s="6"/>
      <c r="C748" s="6"/>
      <c r="D748" s="6"/>
      <c r="E748" s="6"/>
      <c r="F748" s="6"/>
      <c r="G748" s="7"/>
      <c r="H748" s="7"/>
    </row>
    <row r="749" spans="1:8" ht="15.75">
      <c r="A749" s="6">
        <v>3</v>
      </c>
      <c r="B749" s="6"/>
      <c r="C749" s="6"/>
      <c r="D749" s="6"/>
      <c r="E749" s="6"/>
      <c r="F749" s="6"/>
      <c r="G749" s="7"/>
      <c r="H749" s="7"/>
    </row>
    <row r="750" spans="1:8" ht="15.75">
      <c r="A750" s="6" t="s">
        <v>348</v>
      </c>
      <c r="B750" s="6"/>
      <c r="C750" s="6"/>
      <c r="D750" s="6"/>
      <c r="E750" s="6"/>
      <c r="F750" s="6"/>
      <c r="G750" s="7"/>
      <c r="H750" s="7"/>
    </row>
    <row r="751" spans="1:8" ht="15.75">
      <c r="A751" s="6" t="s">
        <v>113</v>
      </c>
      <c r="B751" s="6"/>
      <c r="C751" s="6"/>
      <c r="D751" s="6"/>
      <c r="E751" s="6"/>
      <c r="F751" s="6"/>
      <c r="G751" s="7"/>
      <c r="H751" s="7"/>
    </row>
    <row r="752" spans="1:8" ht="15.75">
      <c r="A752" s="6" t="s">
        <v>107</v>
      </c>
      <c r="B752" s="6"/>
      <c r="C752" s="6"/>
      <c r="D752" s="6"/>
      <c r="E752" s="6"/>
      <c r="F752" s="6"/>
      <c r="G752" s="7"/>
      <c r="H752" s="7"/>
    </row>
    <row r="753" spans="1:8" ht="15.75">
      <c r="A753" s="6" t="s">
        <v>59</v>
      </c>
      <c r="B753" s="6"/>
      <c r="C753" s="6"/>
      <c r="D753" s="6"/>
      <c r="E753" s="6"/>
      <c r="F753" s="6"/>
      <c r="G753" s="6"/>
      <c r="H753" s="6"/>
    </row>
    <row r="754" spans="1:8" ht="15.75">
      <c r="A754" s="6" t="s">
        <v>621</v>
      </c>
      <c r="B754" s="6"/>
      <c r="C754" s="6"/>
      <c r="D754" s="6"/>
      <c r="E754" s="6"/>
      <c r="F754" s="6"/>
      <c r="G754" s="7"/>
      <c r="H754" s="7"/>
    </row>
    <row r="755" spans="1:8" ht="15.75">
      <c r="A755" s="6" t="s">
        <v>197</v>
      </c>
      <c r="B755" s="6"/>
      <c r="C755" s="6"/>
      <c r="D755" s="6"/>
      <c r="E755" s="6"/>
      <c r="F755" s="6"/>
      <c r="G755" s="7"/>
      <c r="H755" s="7"/>
    </row>
    <row r="756" spans="1:8" ht="15.75">
      <c r="A756" s="6" t="s">
        <v>27</v>
      </c>
      <c r="B756" s="6"/>
      <c r="C756" s="6"/>
      <c r="D756" s="6"/>
      <c r="E756" s="6"/>
      <c r="F756" s="6"/>
      <c r="G756" s="7"/>
      <c r="H756" s="7"/>
    </row>
    <row r="757" spans="1:8" ht="15.75">
      <c r="A757" s="6" t="s">
        <v>128</v>
      </c>
      <c r="B757" s="6"/>
      <c r="C757" s="6"/>
      <c r="D757" s="6"/>
      <c r="E757" s="6"/>
      <c r="F757" s="6"/>
      <c r="G757" s="7"/>
      <c r="H757" s="7"/>
    </row>
    <row r="758" spans="1:8" ht="15.75">
      <c r="A758" s="6" t="s">
        <v>84</v>
      </c>
      <c r="B758" s="6"/>
      <c r="C758" s="6"/>
      <c r="D758" s="6"/>
      <c r="E758" s="6"/>
      <c r="F758" s="6"/>
      <c r="G758" s="7"/>
      <c r="H758" s="7"/>
    </row>
    <row r="759" spans="1:8" ht="15.75">
      <c r="A759" s="6" t="s">
        <v>34</v>
      </c>
      <c r="B759" s="6"/>
      <c r="C759" s="6"/>
      <c r="D759" s="6"/>
      <c r="E759" s="6"/>
      <c r="F759" s="6"/>
      <c r="G759" s="7"/>
      <c r="H759" s="7"/>
    </row>
    <row r="760" spans="1:8" ht="15.75">
      <c r="A760" s="6" t="s">
        <v>66</v>
      </c>
      <c r="B760" s="6"/>
      <c r="C760" s="6"/>
      <c r="D760" s="6"/>
      <c r="E760" s="6"/>
      <c r="F760" s="6"/>
      <c r="G760" s="7"/>
      <c r="H760" s="7"/>
    </row>
    <row r="761" spans="1:8" ht="15.75">
      <c r="A761" s="6" t="s">
        <v>107</v>
      </c>
      <c r="B761" s="6"/>
      <c r="C761" s="6"/>
      <c r="D761" s="6"/>
      <c r="E761" s="6"/>
      <c r="F761" s="6"/>
      <c r="G761" s="7"/>
      <c r="H761" s="7"/>
    </row>
    <row r="762" spans="1:8" ht="15.75">
      <c r="A762" s="6" t="s">
        <v>348</v>
      </c>
      <c r="B762" s="6"/>
      <c r="C762" s="6"/>
      <c r="D762" s="6"/>
      <c r="E762" s="6"/>
      <c r="F762" s="6"/>
      <c r="G762" s="7"/>
      <c r="H762" s="7"/>
    </row>
    <row r="763" spans="1:8" ht="15.75">
      <c r="A763" s="6" t="s">
        <v>168</v>
      </c>
      <c r="B763" s="6"/>
      <c r="C763" s="6"/>
      <c r="D763" s="6"/>
      <c r="E763" s="6"/>
      <c r="F763" s="6"/>
      <c r="G763" s="7"/>
      <c r="H763" s="7"/>
    </row>
    <row r="764" spans="1:8" ht="15.75">
      <c r="A764" s="6" t="s">
        <v>1042</v>
      </c>
      <c r="B764" s="6"/>
      <c r="C764" s="6"/>
      <c r="D764" s="6"/>
      <c r="E764" s="6"/>
      <c r="F764" s="6"/>
      <c r="G764" s="7"/>
      <c r="H764" s="7"/>
    </row>
    <row r="765" spans="1:8" ht="15.75">
      <c r="A765" s="6" t="s">
        <v>169</v>
      </c>
      <c r="B765" s="6"/>
      <c r="C765" s="6"/>
      <c r="D765" s="6"/>
      <c r="E765" s="6"/>
      <c r="F765" s="6"/>
      <c r="G765" s="7"/>
      <c r="H765" s="7"/>
    </row>
    <row r="766" spans="1:8" ht="15.75">
      <c r="A766" s="6" t="s">
        <v>34</v>
      </c>
      <c r="B766" s="6"/>
      <c r="C766" s="6"/>
      <c r="D766" s="6"/>
      <c r="E766" s="6"/>
      <c r="F766" s="6"/>
      <c r="G766" s="7"/>
      <c r="H766" s="7"/>
    </row>
    <row r="767" spans="1:8" ht="15.75">
      <c r="A767" s="6">
        <v>6</v>
      </c>
      <c r="B767" s="6"/>
      <c r="C767" s="6"/>
      <c r="D767" s="6"/>
      <c r="E767" s="6"/>
      <c r="F767" s="6"/>
      <c r="G767" s="7"/>
      <c r="H767" s="7"/>
    </row>
    <row r="768" spans="1:8" ht="15.75">
      <c r="A768" s="6" t="s">
        <v>348</v>
      </c>
      <c r="B768" s="6"/>
      <c r="C768" s="6"/>
      <c r="D768" s="6"/>
      <c r="E768" s="6"/>
      <c r="F768" s="6"/>
      <c r="G768" s="7"/>
      <c r="H768" s="7"/>
    </row>
    <row r="769" spans="1:8" ht="15.75">
      <c r="A769" s="6" t="s">
        <v>348</v>
      </c>
      <c r="B769" s="6"/>
      <c r="C769" s="6"/>
      <c r="D769" s="6"/>
      <c r="E769" s="6"/>
      <c r="F769" s="6"/>
      <c r="G769" s="7"/>
      <c r="H769" s="7"/>
    </row>
    <row r="770" spans="1:8" ht="15.75">
      <c r="A770" s="6" t="s">
        <v>197</v>
      </c>
      <c r="B770" s="6"/>
      <c r="C770" s="6"/>
      <c r="D770" s="6"/>
      <c r="E770" s="6"/>
      <c r="F770" s="6"/>
      <c r="G770" s="7"/>
      <c r="H770" s="7"/>
    </row>
    <row r="771" spans="1:8" ht="15.75">
      <c r="A771" s="6" t="s">
        <v>128</v>
      </c>
      <c r="B771" s="6"/>
      <c r="C771" s="6"/>
      <c r="D771" s="6"/>
      <c r="E771" s="6"/>
      <c r="F771" s="6"/>
      <c r="G771" s="7"/>
      <c r="H771" s="7"/>
    </row>
    <row r="772" spans="1:8" ht="15.75">
      <c r="A772" s="6" t="s">
        <v>288</v>
      </c>
      <c r="B772" s="6"/>
      <c r="C772" s="6"/>
      <c r="D772" s="6"/>
      <c r="E772" s="6"/>
      <c r="F772" s="6"/>
      <c r="G772" s="7"/>
      <c r="H772" s="7"/>
    </row>
    <row r="773" spans="1:8" ht="15.75">
      <c r="A773" s="6" t="s">
        <v>101</v>
      </c>
      <c r="B773" s="6"/>
      <c r="C773" s="6"/>
      <c r="D773" s="6"/>
      <c r="E773" s="6"/>
      <c r="F773" s="6"/>
      <c r="G773" s="7"/>
      <c r="H773" s="7"/>
    </row>
    <row r="774" spans="1:8" ht="15.75">
      <c r="A774" s="6" t="s">
        <v>27</v>
      </c>
      <c r="B774" s="6"/>
      <c r="C774" s="6"/>
      <c r="D774" s="6"/>
      <c r="E774" s="6"/>
      <c r="F774" s="6"/>
      <c r="G774" s="7"/>
      <c r="H774" s="7"/>
    </row>
    <row r="775" spans="1:8" ht="15.75">
      <c r="A775" s="6" t="s">
        <v>348</v>
      </c>
      <c r="B775" s="6"/>
      <c r="C775" s="6"/>
      <c r="D775" s="6"/>
      <c r="E775" s="6"/>
      <c r="F775" s="6"/>
      <c r="G775" s="7"/>
      <c r="H775" s="7"/>
    </row>
    <row r="776" spans="1:8" ht="15.75">
      <c r="A776" s="6" t="s">
        <v>491</v>
      </c>
      <c r="B776" s="6"/>
      <c r="C776" s="6"/>
      <c r="D776" s="6"/>
      <c r="E776" s="6"/>
      <c r="F776" s="6"/>
      <c r="G776" s="7"/>
      <c r="H776" s="7"/>
    </row>
    <row r="777" spans="1:8" ht="15.75">
      <c r="A777" s="6" t="s">
        <v>27</v>
      </c>
      <c r="B777" s="6"/>
      <c r="C777" s="6"/>
      <c r="D777" s="6"/>
      <c r="E777" s="6"/>
      <c r="F777" s="6"/>
      <c r="G777" s="7"/>
      <c r="H777" s="7"/>
    </row>
    <row r="778" spans="1:8" ht="15.75">
      <c r="A778" s="6" t="s">
        <v>41</v>
      </c>
      <c r="B778" s="6"/>
      <c r="C778" s="6"/>
      <c r="D778" s="6"/>
      <c r="E778" s="6"/>
      <c r="F778" s="6"/>
      <c r="G778" s="7"/>
      <c r="H778" s="7"/>
    </row>
    <row r="779" spans="1:8" ht="15.75">
      <c r="A779" s="6" t="s">
        <v>264</v>
      </c>
      <c r="B779" s="6"/>
      <c r="C779" s="6"/>
      <c r="D779" s="6"/>
      <c r="E779" s="6"/>
      <c r="F779" s="6"/>
      <c r="G779" s="7"/>
      <c r="H779" s="7"/>
    </row>
    <row r="780" spans="1:8" ht="15.75">
      <c r="A780" s="6" t="s">
        <v>27</v>
      </c>
      <c r="B780" s="6"/>
      <c r="C780" s="6"/>
      <c r="D780" s="6"/>
      <c r="E780" s="6"/>
      <c r="F780" s="6"/>
      <c r="G780" s="7"/>
      <c r="H780" s="7"/>
    </row>
    <row r="781" spans="1:8" ht="15.75">
      <c r="A781" s="6" t="s">
        <v>365</v>
      </c>
      <c r="B781" s="6"/>
      <c r="C781" s="6"/>
      <c r="D781" s="6"/>
      <c r="E781" s="6"/>
      <c r="F781" s="6"/>
      <c r="G781" s="7"/>
      <c r="H781" s="7"/>
    </row>
    <row r="782" spans="1:8" ht="15.75">
      <c r="A782" s="6" t="s">
        <v>34</v>
      </c>
      <c r="B782" s="6"/>
      <c r="C782" s="6"/>
      <c r="D782" s="6"/>
      <c r="E782" s="6"/>
      <c r="F782" s="6"/>
      <c r="G782" s="7"/>
      <c r="H782" s="7"/>
    </row>
    <row r="783" spans="1:8" ht="15.75">
      <c r="A783" s="6" t="s">
        <v>305</v>
      </c>
      <c r="B783" s="6"/>
      <c r="C783" s="6"/>
      <c r="D783" s="6"/>
      <c r="E783" s="6"/>
      <c r="F783" s="6"/>
      <c r="G783" s="6"/>
      <c r="H783" s="6"/>
    </row>
    <row r="784" spans="1:8" ht="15.75">
      <c r="A784" s="6">
        <v>6</v>
      </c>
      <c r="B784" s="6"/>
      <c r="C784" s="6"/>
      <c r="D784" s="6"/>
      <c r="E784" s="6"/>
      <c r="F784" s="6"/>
      <c r="G784" s="7"/>
      <c r="H784" s="7"/>
    </row>
    <row r="785" spans="1:8" ht="15.75">
      <c r="A785" s="6" t="s">
        <v>53</v>
      </c>
      <c r="B785" s="6"/>
      <c r="C785" s="6"/>
      <c r="D785" s="6"/>
      <c r="E785" s="6"/>
      <c r="F785" s="6"/>
      <c r="G785" s="7"/>
      <c r="H785" s="7"/>
    </row>
    <row r="786" spans="1:8" ht="15.75">
      <c r="A786" s="6" t="s">
        <v>27</v>
      </c>
      <c r="B786" s="6"/>
      <c r="C786" s="6"/>
      <c r="D786" s="6"/>
      <c r="E786" s="6"/>
      <c r="F786" s="6"/>
      <c r="G786" s="7"/>
      <c r="H786" s="7"/>
    </row>
    <row r="787" spans="1:8" ht="15.75">
      <c r="A787" s="6" t="s">
        <v>78</v>
      </c>
      <c r="B787" s="6"/>
      <c r="C787" s="6"/>
      <c r="D787" s="6"/>
      <c r="E787" s="6"/>
      <c r="F787" s="6"/>
      <c r="G787" s="7"/>
      <c r="H787" s="7"/>
    </row>
    <row r="788" spans="1:8" ht="15.75">
      <c r="A788" s="6">
        <v>4</v>
      </c>
      <c r="B788" s="6"/>
      <c r="C788" s="6"/>
      <c r="D788" s="6"/>
      <c r="E788" s="6"/>
      <c r="F788" s="6"/>
      <c r="G788" s="7"/>
      <c r="H788" s="7"/>
    </row>
    <row r="789" spans="1:8" ht="15.75">
      <c r="A789" s="6" t="s">
        <v>27</v>
      </c>
      <c r="B789" s="6"/>
      <c r="C789" s="6"/>
      <c r="D789" s="6"/>
      <c r="E789" s="6"/>
      <c r="F789" s="6"/>
      <c r="G789" s="7"/>
      <c r="H789" s="7"/>
    </row>
    <row r="790" spans="1:8" ht="15.75">
      <c r="A790" s="6" t="s">
        <v>305</v>
      </c>
      <c r="B790" s="6"/>
      <c r="C790" s="6"/>
      <c r="D790" s="6"/>
      <c r="E790" s="6"/>
      <c r="F790" s="6"/>
      <c r="G790" s="7"/>
      <c r="H790" s="7"/>
    </row>
    <row r="791" spans="1:8" ht="15.75">
      <c r="A791" s="6">
        <v>2</v>
      </c>
      <c r="B791" s="6"/>
      <c r="C791" s="6"/>
      <c r="D791" s="6"/>
      <c r="E791" s="6"/>
      <c r="F791" s="6"/>
      <c r="G791" s="7"/>
      <c r="H791" s="7"/>
    </row>
    <row r="792" spans="1:8" ht="15.75">
      <c r="A792" s="6" t="s">
        <v>348</v>
      </c>
      <c r="B792" s="6"/>
      <c r="C792" s="6"/>
      <c r="D792" s="6"/>
      <c r="E792" s="6"/>
      <c r="F792" s="6"/>
      <c r="G792" s="7"/>
      <c r="H792" s="7"/>
    </row>
    <row r="793" spans="1:8" ht="15.75">
      <c r="A793" s="6" t="s">
        <v>169</v>
      </c>
      <c r="B793" s="6"/>
      <c r="C793" s="6"/>
      <c r="D793" s="6"/>
      <c r="E793" s="6"/>
      <c r="F793" s="6"/>
      <c r="G793" s="7"/>
      <c r="H793" s="7"/>
    </row>
    <row r="794" spans="1:8" ht="15.75">
      <c r="A794" s="6" t="s">
        <v>135</v>
      </c>
      <c r="B794" s="6"/>
      <c r="C794" s="6"/>
      <c r="D794" s="6"/>
      <c r="E794" s="6"/>
      <c r="F794" s="6"/>
      <c r="G794" s="7"/>
      <c r="H794" s="7"/>
    </row>
    <row r="795" spans="1:8" ht="15.75">
      <c r="A795" s="6" t="s">
        <v>53</v>
      </c>
      <c r="B795" s="6"/>
      <c r="C795" s="6"/>
      <c r="D795" s="6"/>
      <c r="E795" s="6"/>
      <c r="F795" s="6"/>
      <c r="G795" s="7"/>
      <c r="H795" s="7"/>
    </row>
    <row r="796" spans="1:8" ht="15.75">
      <c r="A796" s="6" t="s">
        <v>113</v>
      </c>
      <c r="B796" s="6"/>
      <c r="C796" s="6"/>
      <c r="D796" s="6"/>
      <c r="E796" s="6"/>
      <c r="F796" s="6"/>
      <c r="G796" s="7"/>
      <c r="H796" s="7"/>
    </row>
    <row r="797" spans="1:8" ht="15.75">
      <c r="A797" s="6" t="s">
        <v>113</v>
      </c>
      <c r="B797" s="6"/>
      <c r="C797" s="6"/>
      <c r="D797" s="6"/>
      <c r="E797" s="6"/>
      <c r="F797" s="6"/>
      <c r="G797" s="7"/>
      <c r="H797" s="7"/>
    </row>
    <row r="798" spans="1:8" ht="15.75">
      <c r="A798" s="6" t="s">
        <v>288</v>
      </c>
      <c r="B798" s="6"/>
      <c r="C798" s="6"/>
      <c r="D798" s="6"/>
      <c r="E798" s="6"/>
      <c r="F798" s="6"/>
      <c r="G798" s="7"/>
      <c r="H798" s="7"/>
    </row>
    <row r="799" spans="1:8" ht="15.75">
      <c r="A799" s="6" t="s">
        <v>264</v>
      </c>
      <c r="B799" s="6"/>
      <c r="C799" s="6"/>
      <c r="D799" s="6"/>
      <c r="E799" s="6"/>
      <c r="F799" s="6"/>
      <c r="G799" s="7"/>
      <c r="H799" s="7"/>
    </row>
    <row r="800" spans="1:8" ht="15.75">
      <c r="A800" s="6">
        <v>6</v>
      </c>
      <c r="B800" s="6"/>
      <c r="C800" s="6"/>
      <c r="D800" s="6"/>
      <c r="E800" s="6"/>
      <c r="F800" s="6"/>
      <c r="G800" s="7"/>
      <c r="H800" s="7"/>
    </row>
    <row r="801" spans="1:8" ht="15.75">
      <c r="A801" s="6" t="s">
        <v>305</v>
      </c>
      <c r="B801" s="6"/>
      <c r="C801" s="6"/>
      <c r="D801" s="6"/>
      <c r="E801" s="6"/>
      <c r="F801" s="6"/>
      <c r="G801" s="7"/>
      <c r="H801" s="7"/>
    </row>
    <row r="802" spans="1:8" ht="15.75">
      <c r="A802" s="6" t="s">
        <v>84</v>
      </c>
      <c r="B802" s="6"/>
      <c r="C802" s="6"/>
      <c r="D802" s="6"/>
      <c r="E802" s="6"/>
      <c r="F802" s="6"/>
      <c r="G802" s="7"/>
      <c r="H802" s="7"/>
    </row>
    <row r="803" spans="1:8" ht="15.75">
      <c r="A803" s="6" t="s">
        <v>471</v>
      </c>
      <c r="B803" s="6"/>
      <c r="C803" s="6"/>
      <c r="D803" s="6"/>
      <c r="E803" s="6"/>
      <c r="F803" s="6"/>
      <c r="G803" s="6"/>
      <c r="H803" s="6"/>
    </row>
    <row r="804" spans="1:8" ht="15.75">
      <c r="A804" s="6" t="s">
        <v>168</v>
      </c>
      <c r="B804" s="6"/>
      <c r="C804" s="6"/>
      <c r="D804" s="6"/>
      <c r="E804" s="6"/>
      <c r="F804" s="6"/>
      <c r="G804" s="7"/>
      <c r="H804" s="7"/>
    </row>
    <row r="805" spans="1:8" ht="15.75">
      <c r="A805" s="6" t="s">
        <v>27</v>
      </c>
      <c r="B805" s="6"/>
      <c r="C805" s="6"/>
      <c r="D805" s="6"/>
      <c r="E805" s="6"/>
      <c r="F805" s="6"/>
      <c r="G805" s="7"/>
      <c r="H805" s="7"/>
    </row>
    <row r="806" spans="1:8" ht="15.75">
      <c r="A806" s="6" t="s">
        <v>288</v>
      </c>
      <c r="B806" s="6"/>
      <c r="C806" s="6"/>
      <c r="D806" s="6"/>
      <c r="E806" s="6"/>
      <c r="F806" s="6"/>
      <c r="G806" s="7"/>
      <c r="H806" s="7"/>
    </row>
    <row r="807" spans="1:8" ht="15.75">
      <c r="A807" s="6">
        <v>6</v>
      </c>
      <c r="B807" s="6"/>
      <c r="C807" s="6"/>
      <c r="D807" s="6"/>
      <c r="E807" s="6"/>
      <c r="F807" s="6"/>
      <c r="G807" s="7"/>
      <c r="H807" s="7"/>
    </row>
    <row r="808" spans="1:8" ht="15.75">
      <c r="A808" s="6" t="s">
        <v>41</v>
      </c>
      <c r="B808" s="6"/>
      <c r="C808" s="6"/>
      <c r="D808" s="6"/>
      <c r="E808" s="6"/>
      <c r="F808" s="6"/>
      <c r="G808" s="7"/>
      <c r="H808" s="7"/>
    </row>
    <row r="809" spans="1:8">
      <c r="A809" s="8" t="s">
        <v>27</v>
      </c>
      <c r="G809" s="8"/>
      <c r="H809" s="8"/>
    </row>
    <row r="810" spans="1:8">
      <c r="A810" s="8" t="s">
        <v>27</v>
      </c>
      <c r="G810" s="8"/>
      <c r="H810" s="8"/>
    </row>
    <row r="811" spans="1:8">
      <c r="A811" s="8" t="s">
        <v>27</v>
      </c>
      <c r="G811" s="8"/>
      <c r="H811" s="8"/>
    </row>
    <row r="812" spans="1:8">
      <c r="A812" s="8">
        <v>5</v>
      </c>
      <c r="G812" s="8"/>
      <c r="H812" s="8"/>
    </row>
    <row r="813" spans="1:8">
      <c r="A813" s="8" t="s">
        <v>34</v>
      </c>
      <c r="G813" s="8"/>
      <c r="H813" s="8"/>
    </row>
    <row r="814" spans="1:8">
      <c r="A814" s="8" t="s">
        <v>27</v>
      </c>
      <c r="G814" s="8"/>
      <c r="H814" s="8"/>
    </row>
    <row r="815" spans="1:8">
      <c r="A815" s="8" t="s">
        <v>27</v>
      </c>
      <c r="G815" s="8"/>
      <c r="H815" s="8"/>
    </row>
    <row r="816" spans="1:8">
      <c r="A816" s="8" t="s">
        <v>288</v>
      </c>
      <c r="G816" s="8"/>
      <c r="H816" s="8"/>
    </row>
    <row r="817" spans="1:8">
      <c r="A817" s="8" t="s">
        <v>27</v>
      </c>
      <c r="G817" s="8"/>
      <c r="H817" s="8"/>
    </row>
    <row r="818" spans="1:8">
      <c r="A818" s="8" t="s">
        <v>34</v>
      </c>
      <c r="G818" s="8"/>
      <c r="H818" s="8"/>
    </row>
    <row r="819" spans="1:8">
      <c r="A819" s="8" t="s">
        <v>41</v>
      </c>
      <c r="G819" s="8"/>
      <c r="H819" s="8"/>
    </row>
    <row r="820" spans="1:8">
      <c r="A820" s="8" t="s">
        <v>84</v>
      </c>
      <c r="G820" s="8"/>
      <c r="H820" s="8"/>
    </row>
    <row r="821" spans="1:8">
      <c r="A821" s="8">
        <v>2</v>
      </c>
      <c r="G821" s="8"/>
      <c r="H821" s="8"/>
    </row>
    <row r="822" spans="1:8">
      <c r="A822" s="8" t="s">
        <v>27</v>
      </c>
      <c r="G822" s="8"/>
      <c r="H822" s="8"/>
    </row>
    <row r="823" spans="1:8">
      <c r="A823" s="8" t="s">
        <v>78</v>
      </c>
      <c r="G823" s="8"/>
      <c r="H823" s="8"/>
    </row>
    <row r="824" spans="1:8">
      <c r="A824" s="8" t="s">
        <v>209</v>
      </c>
      <c r="G824" s="8"/>
      <c r="H824" s="8"/>
    </row>
    <row r="825" spans="1:8">
      <c r="A825" s="8" t="s">
        <v>128</v>
      </c>
      <c r="G825" s="8"/>
      <c r="H825" s="8"/>
    </row>
    <row r="826" spans="1:8">
      <c r="A826" s="8">
        <v>3</v>
      </c>
      <c r="G826" s="8"/>
      <c r="H826" s="8"/>
    </row>
    <row r="827" spans="1:8">
      <c r="A827" s="8" t="s">
        <v>305</v>
      </c>
      <c r="G827" s="8"/>
      <c r="H827" s="8"/>
    </row>
    <row r="828" spans="1:8">
      <c r="A828" s="8" t="s">
        <v>305</v>
      </c>
      <c r="G828" s="8"/>
      <c r="H828" s="8"/>
    </row>
    <row r="829" spans="1:8">
      <c r="A829" s="8" t="s">
        <v>66</v>
      </c>
      <c r="G829" s="8"/>
      <c r="H829" s="8"/>
    </row>
    <row r="830" spans="1:8">
      <c r="A830" s="8" t="s">
        <v>27</v>
      </c>
    </row>
    <row r="831" spans="1:8">
      <c r="A831" s="8">
        <v>6</v>
      </c>
      <c r="G831" s="8"/>
      <c r="H831" s="8"/>
    </row>
    <row r="832" spans="1:8">
      <c r="A832" s="8" t="s">
        <v>47</v>
      </c>
      <c r="G832" s="8"/>
      <c r="H832" s="8"/>
    </row>
    <row r="833" spans="1:8">
      <c r="A833" s="8" t="s">
        <v>365</v>
      </c>
      <c r="G833" s="8"/>
      <c r="H833" s="8"/>
    </row>
    <row r="834" spans="1:8">
      <c r="A834" s="8" t="s">
        <v>365</v>
      </c>
      <c r="G834" s="8"/>
      <c r="H834" s="8"/>
    </row>
    <row r="835" spans="1:8">
      <c r="A835" s="8" t="s">
        <v>621</v>
      </c>
      <c r="G835" s="8"/>
      <c r="H835" s="8"/>
    </row>
    <row r="836" spans="1:8">
      <c r="A836" s="8">
        <v>6</v>
      </c>
      <c r="G836" s="8"/>
      <c r="H836" s="8"/>
    </row>
    <row r="837" spans="1:8">
      <c r="A837" s="8">
        <v>6</v>
      </c>
      <c r="G837" s="8"/>
      <c r="H837" s="8"/>
    </row>
    <row r="838" spans="1:8">
      <c r="A838" s="8" t="s">
        <v>27</v>
      </c>
      <c r="G838" s="8"/>
      <c r="H838" s="8"/>
    </row>
    <row r="839" spans="1:8">
      <c r="A839" s="8" t="s">
        <v>128</v>
      </c>
      <c r="G839" s="8"/>
      <c r="H839" s="8"/>
    </row>
    <row r="840" spans="1:8">
      <c r="A840" s="8" t="s">
        <v>197</v>
      </c>
      <c r="G840" s="8"/>
      <c r="H840" s="8"/>
    </row>
    <row r="841" spans="1:8">
      <c r="A841" s="8" t="s">
        <v>27</v>
      </c>
      <c r="G841" s="8"/>
      <c r="H841" s="8"/>
    </row>
    <row r="842" spans="1:8">
      <c r="A842" s="8" t="s">
        <v>135</v>
      </c>
      <c r="G842" s="8"/>
      <c r="H842" s="8"/>
    </row>
    <row r="843" spans="1:8">
      <c r="A843" s="8" t="s">
        <v>305</v>
      </c>
      <c r="G843" s="8"/>
      <c r="H843" s="8"/>
    </row>
    <row r="844" spans="1:8">
      <c r="A844" s="8" t="s">
        <v>34</v>
      </c>
      <c r="G844" s="8"/>
      <c r="H844" s="8"/>
    </row>
    <row r="845" spans="1:8">
      <c r="A845" s="8" t="s">
        <v>305</v>
      </c>
      <c r="G845" s="8"/>
      <c r="H845" s="8"/>
    </row>
    <row r="846" spans="1:8">
      <c r="A846" s="8">
        <v>2</v>
      </c>
      <c r="G846" s="8"/>
      <c r="H846" s="8"/>
    </row>
    <row r="847" spans="1:8">
      <c r="A847" s="8" t="s">
        <v>316</v>
      </c>
      <c r="G847" s="8"/>
      <c r="H847" s="8"/>
    </row>
    <row r="848" spans="1:8">
      <c r="A848" s="8" t="s">
        <v>4511</v>
      </c>
      <c r="G848" s="8"/>
      <c r="H848" s="8"/>
    </row>
    <row r="849" spans="1:8">
      <c r="A849" s="8" t="s">
        <v>107</v>
      </c>
      <c r="G849" s="8"/>
      <c r="H849" s="8"/>
    </row>
    <row r="850" spans="1:8">
      <c r="A850" s="8" t="s">
        <v>135</v>
      </c>
      <c r="G850" s="8"/>
      <c r="H850" s="8"/>
    </row>
    <row r="851" spans="1:8">
      <c r="A851" s="8" t="s">
        <v>27</v>
      </c>
      <c r="G851" s="8"/>
      <c r="H851" s="8"/>
    </row>
    <row r="852" spans="1:8">
      <c r="A852" s="8">
        <v>2</v>
      </c>
      <c r="G852" s="8"/>
      <c r="H852" s="8"/>
    </row>
    <row r="853" spans="1:8">
      <c r="A853" s="8" t="s">
        <v>1042</v>
      </c>
      <c r="G853" s="8"/>
      <c r="H853" s="8"/>
    </row>
    <row r="854" spans="1:8">
      <c r="A854" s="8" t="s">
        <v>169</v>
      </c>
      <c r="G854" s="8"/>
      <c r="H854" s="8"/>
    </row>
    <row r="855" spans="1:8">
      <c r="A855" s="8">
        <v>6</v>
      </c>
      <c r="G855" s="8"/>
      <c r="H855" s="8"/>
    </row>
    <row r="856" spans="1:8">
      <c r="A856" s="8">
        <v>6</v>
      </c>
      <c r="G856" s="8"/>
      <c r="H856" s="8"/>
    </row>
    <row r="857" spans="1:8">
      <c r="A857" s="8" t="s">
        <v>27</v>
      </c>
      <c r="G857" s="8"/>
      <c r="H857" s="8"/>
    </row>
    <row r="858" spans="1:8">
      <c r="A858" s="8" t="s">
        <v>27</v>
      </c>
      <c r="G858" s="8"/>
      <c r="H858" s="8"/>
    </row>
    <row r="859" spans="1:8">
      <c r="A859" s="8">
        <v>6</v>
      </c>
      <c r="G859" s="8"/>
      <c r="H859" s="8"/>
    </row>
    <row r="860" spans="1:8">
      <c r="A860" s="8" t="s">
        <v>113</v>
      </c>
      <c r="G860" s="8"/>
      <c r="H860" s="8"/>
    </row>
    <row r="861" spans="1:8">
      <c r="A861" s="8" t="s">
        <v>27</v>
      </c>
      <c r="G861" s="8"/>
      <c r="H861" s="8"/>
    </row>
    <row r="862" spans="1:8">
      <c r="A862" s="8" t="s">
        <v>113</v>
      </c>
      <c r="G862" s="8"/>
      <c r="H862" s="8"/>
    </row>
    <row r="863" spans="1:8">
      <c r="A863" s="8" t="s">
        <v>128</v>
      </c>
      <c r="G863" s="8"/>
      <c r="H863" s="8"/>
    </row>
    <row r="864" spans="1:8">
      <c r="A864" s="8">
        <v>6</v>
      </c>
      <c r="G864" s="8"/>
      <c r="H864" s="8"/>
    </row>
    <row r="865" spans="1:8">
      <c r="A865" s="8" t="s">
        <v>113</v>
      </c>
      <c r="G865" s="8"/>
      <c r="H865" s="8"/>
    </row>
    <row r="866" spans="1:8">
      <c r="A866" s="8" t="s">
        <v>113</v>
      </c>
      <c r="G866" s="8"/>
      <c r="H866" s="8"/>
    </row>
    <row r="867" spans="1:8">
      <c r="A867" s="8" t="s">
        <v>53</v>
      </c>
      <c r="G867" s="8"/>
      <c r="H867" s="8"/>
    </row>
    <row r="868" spans="1:8">
      <c r="A868" s="8">
        <v>6</v>
      </c>
      <c r="G868" s="8"/>
      <c r="H868" s="8"/>
    </row>
    <row r="869" spans="1:8">
      <c r="A869" s="8" t="s">
        <v>41</v>
      </c>
      <c r="G869" s="8"/>
      <c r="H869" s="8"/>
    </row>
    <row r="870" spans="1:8">
      <c r="A870" s="8" t="s">
        <v>168</v>
      </c>
      <c r="G870" s="8"/>
      <c r="H870" s="8"/>
    </row>
    <row r="871" spans="1:8">
      <c r="A871" s="8" t="s">
        <v>27</v>
      </c>
      <c r="G871" s="8"/>
      <c r="H871" s="8"/>
    </row>
    <row r="872" spans="1:8">
      <c r="A872" s="8" t="s">
        <v>305</v>
      </c>
      <c r="G872" s="8"/>
      <c r="H872" s="8"/>
    </row>
    <row r="873" spans="1:8">
      <c r="A873" s="8">
        <v>6</v>
      </c>
      <c r="G873" s="8"/>
      <c r="H873" s="8"/>
    </row>
    <row r="874" spans="1:8">
      <c r="A874" s="8" t="s">
        <v>27</v>
      </c>
      <c r="G874" s="8"/>
      <c r="H874" s="8"/>
    </row>
    <row r="875" spans="1:8">
      <c r="A875" s="8" t="s">
        <v>621</v>
      </c>
      <c r="G875" s="8"/>
      <c r="H875" s="8"/>
    </row>
    <row r="876" spans="1:8">
      <c r="A876" s="8" t="s">
        <v>90</v>
      </c>
      <c r="G876" s="8"/>
      <c r="H876" s="8"/>
    </row>
    <row r="877" spans="1:8">
      <c r="A877" s="8" t="s">
        <v>113</v>
      </c>
      <c r="G877" s="8"/>
      <c r="H877" s="8"/>
    </row>
    <row r="878" spans="1:8">
      <c r="A878" s="8" t="s">
        <v>47</v>
      </c>
      <c r="G878" s="8"/>
      <c r="H878" s="8"/>
    </row>
    <row r="879" spans="1:8">
      <c r="A879" s="8" t="s">
        <v>27</v>
      </c>
      <c r="G879" s="8"/>
      <c r="H879" s="8"/>
    </row>
    <row r="880" spans="1:8">
      <c r="A880" s="8" t="s">
        <v>66</v>
      </c>
      <c r="G880" s="8"/>
      <c r="H880" s="8"/>
    </row>
    <row r="881" spans="1:8">
      <c r="A881" s="8">
        <v>6</v>
      </c>
      <c r="G881" s="8"/>
      <c r="H881" s="8"/>
    </row>
    <row r="882" spans="1:8">
      <c r="A882" s="8" t="s">
        <v>27</v>
      </c>
      <c r="G882" s="8"/>
      <c r="H882" s="8"/>
    </row>
    <row r="883" spans="1:8">
      <c r="A883" s="8" t="s">
        <v>41</v>
      </c>
      <c r="G883" s="8"/>
      <c r="H883" s="8"/>
    </row>
    <row r="884" spans="1:8">
      <c r="A884" s="8" t="s">
        <v>41</v>
      </c>
      <c r="G884" s="8"/>
      <c r="H884" s="8"/>
    </row>
    <row r="885" spans="1:8">
      <c r="A885" s="8" t="s">
        <v>27</v>
      </c>
      <c r="G885" s="8"/>
      <c r="H885" s="8"/>
    </row>
    <row r="886" spans="1:8">
      <c r="A886" s="8" t="s">
        <v>27</v>
      </c>
      <c r="G886" s="8"/>
      <c r="H886" s="8"/>
    </row>
    <row r="887" spans="1:8">
      <c r="A887" s="8" t="s">
        <v>27</v>
      </c>
      <c r="G887" s="8"/>
      <c r="H887" s="8"/>
    </row>
    <row r="888" spans="1:8">
      <c r="A888" s="8">
        <v>2</v>
      </c>
      <c r="G888" s="8"/>
      <c r="H888" s="8"/>
    </row>
    <row r="889" spans="1:8">
      <c r="A889" s="8" t="s">
        <v>34</v>
      </c>
      <c r="G889" s="8"/>
      <c r="H889" s="8"/>
    </row>
    <row r="890" spans="1:8">
      <c r="A890" s="8" t="s">
        <v>27</v>
      </c>
      <c r="G890" s="8"/>
      <c r="H890" s="8"/>
    </row>
    <row r="891" spans="1:8">
      <c r="A891" s="8" t="s">
        <v>41</v>
      </c>
      <c r="G891" s="8"/>
      <c r="H891" s="8"/>
    </row>
    <row r="892" spans="1:8">
      <c r="A892" s="8" t="s">
        <v>41</v>
      </c>
      <c r="G892" s="8"/>
      <c r="H892" s="8"/>
    </row>
    <row r="893" spans="1:8">
      <c r="A893" s="8" t="s">
        <v>471</v>
      </c>
      <c r="G893" s="8"/>
      <c r="H893" s="8"/>
    </row>
    <row r="894" spans="1:8">
      <c r="A894" s="8" t="s">
        <v>41</v>
      </c>
      <c r="G894" s="8"/>
      <c r="H894" s="8"/>
    </row>
    <row r="895" spans="1:8">
      <c r="A895" s="8" t="s">
        <v>113</v>
      </c>
      <c r="G895" s="8"/>
      <c r="H895" s="8"/>
    </row>
    <row r="896" spans="1:8">
      <c r="A896" s="8" t="s">
        <v>27</v>
      </c>
      <c r="G896" s="8"/>
      <c r="H896" s="8"/>
    </row>
    <row r="897" spans="1:8">
      <c r="A897" s="8" t="s">
        <v>78</v>
      </c>
      <c r="G897" s="8"/>
      <c r="H897" s="8"/>
    </row>
    <row r="898" spans="1:8">
      <c r="A898" s="8" t="s">
        <v>84</v>
      </c>
      <c r="G898" s="8"/>
      <c r="H898" s="8"/>
    </row>
    <row r="899" spans="1:8">
      <c r="A899" s="8">
        <v>6</v>
      </c>
      <c r="G899" s="8"/>
      <c r="H899" s="8"/>
    </row>
    <row r="900" spans="1:8">
      <c r="A900" s="8" t="s">
        <v>498</v>
      </c>
      <c r="G900" s="8"/>
      <c r="H900" s="8"/>
    </row>
    <row r="901" spans="1:8">
      <c r="A901" s="8" t="s">
        <v>4511</v>
      </c>
      <c r="G901" s="8"/>
      <c r="H901" s="8"/>
    </row>
    <row r="902" spans="1:8">
      <c r="A902" s="8">
        <v>4</v>
      </c>
      <c r="G902" s="8"/>
      <c r="H902" s="8"/>
    </row>
    <row r="903" spans="1:8">
      <c r="A903" s="8" t="s">
        <v>288</v>
      </c>
      <c r="G903" s="8"/>
      <c r="H903" s="8"/>
    </row>
    <row r="904" spans="1:8">
      <c r="A904" s="8" t="s">
        <v>84</v>
      </c>
      <c r="G904" s="8"/>
      <c r="H904" s="8"/>
    </row>
    <row r="905" spans="1:8">
      <c r="A905" s="8" t="s">
        <v>288</v>
      </c>
      <c r="G905" s="8"/>
      <c r="H905" s="8"/>
    </row>
    <row r="906" spans="1:8">
      <c r="A906" s="8" t="s">
        <v>1042</v>
      </c>
      <c r="G906" s="8"/>
      <c r="H906" s="8"/>
    </row>
    <row r="907" spans="1:8">
      <c r="A907" s="8" t="s">
        <v>27</v>
      </c>
      <c r="G907" s="8"/>
      <c r="H907" s="8"/>
    </row>
    <row r="908" spans="1:8">
      <c r="A908" s="8" t="s">
        <v>66</v>
      </c>
      <c r="G908" s="8"/>
      <c r="H908" s="8"/>
    </row>
    <row r="909" spans="1:8">
      <c r="A909" s="8">
        <v>3</v>
      </c>
      <c r="G909" s="8"/>
      <c r="H909" s="8"/>
    </row>
    <row r="910" spans="1:8">
      <c r="A910" s="8" t="s">
        <v>113</v>
      </c>
      <c r="G910" s="8"/>
      <c r="H910" s="8"/>
    </row>
    <row r="911" spans="1:8">
      <c r="A911" s="8" t="s">
        <v>113</v>
      </c>
      <c r="G911" s="8"/>
      <c r="H911" s="8"/>
    </row>
    <row r="912" spans="1:8">
      <c r="A912" s="8" t="s">
        <v>113</v>
      </c>
      <c r="G912" s="8"/>
      <c r="H912" s="8"/>
    </row>
    <row r="913" spans="1:8">
      <c r="A913" s="8" t="s">
        <v>41</v>
      </c>
      <c r="G913" s="8"/>
      <c r="H913" s="8"/>
    </row>
    <row r="914" spans="1:8">
      <c r="A914" s="8" t="s">
        <v>1132</v>
      </c>
      <c r="G914" s="8"/>
      <c r="H914" s="8"/>
    </row>
    <row r="915" spans="1:8">
      <c r="A915" s="8" t="s">
        <v>41</v>
      </c>
      <c r="G915" s="8"/>
      <c r="H915" s="8"/>
    </row>
    <row r="916" spans="1:8">
      <c r="A916" s="8" t="s">
        <v>27</v>
      </c>
      <c r="G916" s="8"/>
      <c r="H916" s="8"/>
    </row>
    <row r="917" spans="1:8">
      <c r="A917" s="8" t="s">
        <v>288</v>
      </c>
      <c r="G917" s="8"/>
      <c r="H917" s="8"/>
    </row>
    <row r="918" spans="1:8">
      <c r="A918" s="8" t="s">
        <v>621</v>
      </c>
      <c r="G918" s="8"/>
      <c r="H918" s="8"/>
    </row>
    <row r="919" spans="1:8">
      <c r="A919" s="8" t="s">
        <v>90</v>
      </c>
      <c r="G919" s="8"/>
      <c r="H919" s="8"/>
    </row>
    <row r="920" spans="1:8">
      <c r="A920" s="8" t="s">
        <v>305</v>
      </c>
      <c r="G920" s="8"/>
      <c r="H920" s="8"/>
    </row>
    <row r="921" spans="1:8">
      <c r="A921" s="8" t="s">
        <v>107</v>
      </c>
      <c r="G921" s="8"/>
      <c r="H921" s="8"/>
    </row>
    <row r="922" spans="1:8">
      <c r="A922" s="8">
        <v>6</v>
      </c>
      <c r="G922" s="8"/>
      <c r="H922" s="8"/>
    </row>
    <row r="923" spans="1:8">
      <c r="A923" s="8" t="s">
        <v>34</v>
      </c>
      <c r="G923" s="8"/>
      <c r="H923" s="8"/>
    </row>
    <row r="924" spans="1:8">
      <c r="A924" s="8">
        <v>1</v>
      </c>
      <c r="G924" s="8"/>
      <c r="H924" s="8"/>
    </row>
    <row r="925" spans="1:8">
      <c r="A925" s="8" t="s">
        <v>214</v>
      </c>
      <c r="G925" s="8"/>
      <c r="H925" s="8"/>
    </row>
    <row r="926" spans="1:8">
      <c r="A926" s="8" t="s">
        <v>113</v>
      </c>
      <c r="G926" s="8"/>
      <c r="H926" s="8"/>
    </row>
    <row r="927" spans="1:8">
      <c r="A927" s="8" t="s">
        <v>305</v>
      </c>
      <c r="G927" s="8"/>
      <c r="H927" s="8"/>
    </row>
    <row r="928" spans="1:8">
      <c r="A928" s="8" t="s">
        <v>27</v>
      </c>
      <c r="G928" s="8"/>
      <c r="H928" s="8"/>
    </row>
    <row r="929" spans="1:8">
      <c r="A929" s="8">
        <v>6</v>
      </c>
      <c r="G929" s="8"/>
      <c r="H929" s="8"/>
    </row>
    <row r="930" spans="1:8">
      <c r="A930" s="8" t="s">
        <v>671</v>
      </c>
      <c r="G930" s="8"/>
      <c r="H930" s="8"/>
    </row>
    <row r="931" spans="1:8">
      <c r="A931" s="8" t="s">
        <v>365</v>
      </c>
      <c r="G931" s="8"/>
      <c r="H931" s="8"/>
    </row>
    <row r="932" spans="1:8">
      <c r="A932" s="8" t="s">
        <v>365</v>
      </c>
      <c r="G932" s="8"/>
      <c r="H932" s="8"/>
    </row>
    <row r="933" spans="1:8">
      <c r="A933" s="8" t="s">
        <v>4450</v>
      </c>
      <c r="G933" s="8"/>
      <c r="H933" s="8"/>
    </row>
    <row r="934" spans="1:8">
      <c r="A934" s="8" t="s">
        <v>113</v>
      </c>
      <c r="G934" s="8"/>
      <c r="H934" s="8"/>
    </row>
    <row r="935" spans="1:8">
      <c r="A935" s="8" t="s">
        <v>53</v>
      </c>
      <c r="G935" s="8"/>
      <c r="H935" s="8"/>
    </row>
    <row r="936" spans="1:8">
      <c r="A936" s="8" t="s">
        <v>66</v>
      </c>
      <c r="G936" s="8"/>
      <c r="H936" s="8"/>
    </row>
    <row r="937" spans="1:8">
      <c r="A937" s="8" t="s">
        <v>169</v>
      </c>
      <c r="G937" s="8"/>
      <c r="H937" s="8"/>
    </row>
    <row r="938" spans="1:8">
      <c r="A938" s="8" t="s">
        <v>34</v>
      </c>
      <c r="G938" s="8"/>
      <c r="H938" s="8"/>
    </row>
    <row r="939" spans="1:8">
      <c r="A939" s="8">
        <v>4</v>
      </c>
      <c r="G939" s="8"/>
      <c r="H939" s="8"/>
    </row>
    <row r="940" spans="1:8">
      <c r="A940" s="8" t="s">
        <v>1042</v>
      </c>
      <c r="G940" s="8"/>
      <c r="H940" s="8"/>
    </row>
    <row r="941" spans="1:8">
      <c r="A941" s="8" t="s">
        <v>2307</v>
      </c>
      <c r="G941" s="8"/>
      <c r="H941" s="8"/>
    </row>
    <row r="942" spans="1:8">
      <c r="A942" s="8" t="s">
        <v>113</v>
      </c>
      <c r="G942" s="8"/>
      <c r="H942" s="8"/>
    </row>
    <row r="943" spans="1:8">
      <c r="A943" s="8">
        <v>5</v>
      </c>
      <c r="G943" s="8"/>
      <c r="H943" s="8"/>
    </row>
    <row r="944" spans="1:8">
      <c r="A944" s="8" t="s">
        <v>113</v>
      </c>
      <c r="G944" s="8"/>
      <c r="H944" s="8"/>
    </row>
    <row r="945" spans="1:8">
      <c r="A945" s="8" t="s">
        <v>113</v>
      </c>
      <c r="G945" s="8"/>
      <c r="H945" s="8"/>
    </row>
    <row r="946" spans="1:8">
      <c r="A946" s="8" t="s">
        <v>84</v>
      </c>
      <c r="G946" s="8"/>
      <c r="H946" s="8"/>
    </row>
    <row r="947" spans="1:8">
      <c r="A947" s="8" t="s">
        <v>27</v>
      </c>
      <c r="G947" s="8"/>
      <c r="H947" s="8"/>
    </row>
    <row r="948" spans="1:8">
      <c r="A948" s="8" t="s">
        <v>41</v>
      </c>
      <c r="G948" s="8"/>
      <c r="H948" s="8"/>
    </row>
    <row r="949" spans="1:8">
      <c r="A949" s="8" t="s">
        <v>41</v>
      </c>
      <c r="G949" s="8"/>
      <c r="H949" s="8"/>
    </row>
    <row r="950" spans="1:8">
      <c r="A950" s="8" t="s">
        <v>113</v>
      </c>
      <c r="G950" s="8"/>
      <c r="H950" s="8"/>
    </row>
    <row r="951" spans="1:8">
      <c r="A951" s="8" t="s">
        <v>78</v>
      </c>
      <c r="G951" s="8"/>
      <c r="H951" s="8"/>
    </row>
    <row r="952" spans="1:8">
      <c r="A952" s="8" t="s">
        <v>78</v>
      </c>
      <c r="G952" s="8"/>
      <c r="H952" s="8"/>
    </row>
    <row r="953" spans="1:8">
      <c r="A953" s="8" t="s">
        <v>323</v>
      </c>
      <c r="G953" s="8"/>
      <c r="H953" s="8"/>
    </row>
    <row r="954" spans="1:8">
      <c r="A954" s="8">
        <v>5</v>
      </c>
      <c r="G954" s="8"/>
      <c r="H954" s="8"/>
    </row>
    <row r="955" spans="1:8">
      <c r="A955" s="8" t="s">
        <v>34</v>
      </c>
      <c r="G955" s="8"/>
      <c r="H955" s="8"/>
    </row>
    <row r="956" spans="1:8">
      <c r="A956" s="8" t="s">
        <v>602</v>
      </c>
      <c r="G956" s="8"/>
      <c r="H956" s="8"/>
    </row>
    <row r="957" spans="1:8">
      <c r="A957" s="8" t="s">
        <v>78</v>
      </c>
      <c r="G957" s="8"/>
      <c r="H957" s="8"/>
    </row>
    <row r="958" spans="1:8">
      <c r="A958" s="8" t="s">
        <v>365</v>
      </c>
      <c r="G958" s="8"/>
      <c r="H958" s="8"/>
    </row>
    <row r="959" spans="1:8">
      <c r="A959" s="8" t="s">
        <v>113</v>
      </c>
      <c r="G959" s="8"/>
      <c r="H959" s="8"/>
    </row>
    <row r="960" spans="1:8">
      <c r="A960" s="8" t="s">
        <v>113</v>
      </c>
      <c r="G960" s="8"/>
      <c r="H960" s="8"/>
    </row>
    <row r="961" spans="1:8">
      <c r="A961" s="8" t="s">
        <v>47</v>
      </c>
      <c r="G961" s="8"/>
      <c r="H961" s="8"/>
    </row>
    <row r="962" spans="1:8">
      <c r="A962" s="8" t="s">
        <v>197</v>
      </c>
      <c r="G962" s="8"/>
      <c r="H962" s="8"/>
    </row>
    <row r="963" spans="1:8">
      <c r="A963" s="8" t="s">
        <v>305</v>
      </c>
      <c r="G963" s="8"/>
      <c r="H963" s="8"/>
    </row>
    <row r="964" spans="1:8">
      <c r="A964" s="8" t="s">
        <v>348</v>
      </c>
      <c r="G964" s="8"/>
      <c r="H964" s="8"/>
    </row>
    <row r="965" spans="1:8">
      <c r="A965" s="8" t="s">
        <v>27</v>
      </c>
      <c r="G965" s="8"/>
      <c r="H965" s="8"/>
    </row>
    <row r="966" spans="1:8">
      <c r="A966" s="8" t="s">
        <v>135</v>
      </c>
      <c r="G966" s="8"/>
      <c r="H966" s="8"/>
    </row>
    <row r="967" spans="1:8">
      <c r="A967" s="8" t="s">
        <v>348</v>
      </c>
      <c r="G967" s="8"/>
      <c r="H967" s="8"/>
    </row>
    <row r="968" spans="1:8">
      <c r="A968" s="8" t="s">
        <v>169</v>
      </c>
      <c r="G968" s="8"/>
      <c r="H968" s="8"/>
    </row>
    <row r="969" spans="1:8">
      <c r="A969" s="8" t="s">
        <v>305</v>
      </c>
      <c r="G969" s="8"/>
      <c r="H969" s="8"/>
    </row>
    <row r="970" spans="1:8">
      <c r="A970" s="8" t="s">
        <v>53</v>
      </c>
      <c r="G970" s="8"/>
      <c r="H970" s="8"/>
    </row>
    <row r="971" spans="1:8">
      <c r="A971" s="8" t="s">
        <v>27</v>
      </c>
      <c r="G971" s="8"/>
      <c r="H971" s="8"/>
    </row>
    <row r="972" spans="1:8">
      <c r="A972" s="8" t="s">
        <v>135</v>
      </c>
      <c r="G972" s="8"/>
      <c r="H972" s="8"/>
    </row>
    <row r="973" spans="1:8">
      <c r="A973" s="8" t="s">
        <v>197</v>
      </c>
      <c r="G973" s="8"/>
      <c r="H973" s="8"/>
    </row>
    <row r="974" spans="1:8">
      <c r="A974" s="8" t="s">
        <v>27</v>
      </c>
      <c r="G974" s="8"/>
      <c r="H974" s="8"/>
    </row>
    <row r="975" spans="1:8">
      <c r="A975" s="8" t="s">
        <v>41</v>
      </c>
      <c r="G975" s="8"/>
      <c r="H975" s="8"/>
    </row>
    <row r="976" spans="1:8">
      <c r="A976" s="8">
        <v>1</v>
      </c>
      <c r="G976" s="8"/>
      <c r="H976" s="8"/>
    </row>
    <row r="977" spans="1:8">
      <c r="A977" s="8" t="s">
        <v>90</v>
      </c>
      <c r="G977" s="8"/>
      <c r="H977" s="8"/>
    </row>
    <row r="978" spans="1:8">
      <c r="A978" s="8" t="s">
        <v>101</v>
      </c>
      <c r="G978" s="8"/>
      <c r="H978" s="8"/>
    </row>
    <row r="979" spans="1:8" ht="15.75">
      <c r="A979" s="8" t="s">
        <v>107</v>
      </c>
      <c r="C979" s="4"/>
      <c r="D979" s="4"/>
      <c r="E979" s="4"/>
      <c r="F979" s="4"/>
      <c r="G979" s="8"/>
      <c r="H979" s="8"/>
    </row>
    <row r="980" spans="1:8">
      <c r="A980" s="8" t="s">
        <v>113</v>
      </c>
      <c r="C980" s="1"/>
      <c r="D980" s="1"/>
      <c r="E980" s="1"/>
      <c r="F980" s="1"/>
      <c r="G980" s="8"/>
      <c r="H980" s="8"/>
    </row>
    <row r="981" spans="1:8">
      <c r="A981" s="8" t="s">
        <v>66</v>
      </c>
      <c r="C981" s="1"/>
      <c r="D981" s="1"/>
      <c r="E981" s="1"/>
      <c r="F981" s="1"/>
      <c r="G981" s="8"/>
      <c r="H981" s="8"/>
    </row>
    <row r="982" spans="1:8">
      <c r="A982" s="8" t="s">
        <v>128</v>
      </c>
    </row>
    <row r="983" spans="1:8">
      <c r="A983" s="8">
        <v>2</v>
      </c>
    </row>
    <row r="984" spans="1:8">
      <c r="A984" s="8" t="s">
        <v>27</v>
      </c>
    </row>
    <row r="985" spans="1:8">
      <c r="A985" s="8" t="s">
        <v>47</v>
      </c>
    </row>
    <row r="986" spans="1:8">
      <c r="A986" s="8" t="s">
        <v>113</v>
      </c>
    </row>
    <row r="987" spans="1:8">
      <c r="A987" s="8" t="s">
        <v>169</v>
      </c>
    </row>
    <row r="988" spans="1:8">
      <c r="A988" s="8" t="s">
        <v>53</v>
      </c>
    </row>
    <row r="989" spans="1:8">
      <c r="A989" s="8" t="s">
        <v>101</v>
      </c>
    </row>
    <row r="990" spans="1:8">
      <c r="A990" s="8" t="s">
        <v>66</v>
      </c>
    </row>
    <row r="991" spans="1:8">
      <c r="A991" s="8" t="s">
        <v>27</v>
      </c>
    </row>
    <row r="992" spans="1:8">
      <c r="A992" s="8" t="s">
        <v>41</v>
      </c>
    </row>
    <row r="993" spans="1:1">
      <c r="A993" s="8" t="s">
        <v>27</v>
      </c>
    </row>
    <row r="994" spans="1:1">
      <c r="A994" s="8" t="s">
        <v>27</v>
      </c>
    </row>
    <row r="995" spans="1:1">
      <c r="A995" s="8" t="s">
        <v>27</v>
      </c>
    </row>
    <row r="996" spans="1:1">
      <c r="A996" s="8">
        <v>1</v>
      </c>
    </row>
    <row r="997" spans="1:1">
      <c r="A997" s="8" t="s">
        <v>66</v>
      </c>
    </row>
    <row r="998" spans="1:1">
      <c r="A998" s="8">
        <v>6</v>
      </c>
    </row>
    <row r="999" spans="1:1">
      <c r="A999" s="8" t="s">
        <v>316</v>
      </c>
    </row>
    <row r="1000" spans="1:1">
      <c r="A1000" s="8" t="s">
        <v>113</v>
      </c>
    </row>
    <row r="1001" spans="1:1">
      <c r="A1001" s="8" t="s">
        <v>34</v>
      </c>
    </row>
    <row r="1002" spans="1:1">
      <c r="A1002" s="8">
        <v>6</v>
      </c>
    </row>
    <row r="1003" spans="1:1">
      <c r="A1003" s="8" t="s">
        <v>34</v>
      </c>
    </row>
    <row r="1004" spans="1:1">
      <c r="A1004" s="8" t="s">
        <v>27</v>
      </c>
    </row>
    <row r="1005" spans="1:1">
      <c r="A1005" s="8">
        <v>3</v>
      </c>
    </row>
    <row r="1006" spans="1:1">
      <c r="A1006" s="8" t="s">
        <v>27</v>
      </c>
    </row>
    <row r="1007" spans="1:1">
      <c r="A1007" s="8" t="s">
        <v>305</v>
      </c>
    </row>
    <row r="1008" spans="1:1">
      <c r="A1008" s="8" t="s">
        <v>27</v>
      </c>
    </row>
    <row r="1009" spans="1:1">
      <c r="A1009" s="8">
        <v>2</v>
      </c>
    </row>
    <row r="1010" spans="1:1">
      <c r="A1010" s="8" t="s">
        <v>348</v>
      </c>
    </row>
    <row r="1011" spans="1:1">
      <c r="A1011" s="8">
        <v>2</v>
      </c>
    </row>
    <row r="1012" spans="1:1">
      <c r="A1012" s="8" t="s">
        <v>27</v>
      </c>
    </row>
    <row r="1013" spans="1:1">
      <c r="A1013" s="8" t="s">
        <v>27</v>
      </c>
    </row>
    <row r="1014" spans="1:1">
      <c r="A1014" s="8" t="s">
        <v>27</v>
      </c>
    </row>
    <row r="1015" spans="1:1">
      <c r="A1015" s="8" t="s">
        <v>27</v>
      </c>
    </row>
    <row r="1016" spans="1:1">
      <c r="A1016" s="8" t="s">
        <v>113</v>
      </c>
    </row>
    <row r="1017" spans="1:1">
      <c r="A1017" s="8" t="s">
        <v>135</v>
      </c>
    </row>
    <row r="1018" spans="1:1">
      <c r="A1018" s="8" t="s">
        <v>27</v>
      </c>
    </row>
    <row r="1019" spans="1:1">
      <c r="A1019" s="8" t="s">
        <v>27</v>
      </c>
    </row>
    <row r="1020" spans="1:1">
      <c r="A1020" s="8" t="s">
        <v>197</v>
      </c>
    </row>
    <row r="1021" spans="1:1">
      <c r="A1021" s="8" t="s">
        <v>27</v>
      </c>
    </row>
    <row r="1022" spans="1:1">
      <c r="A1022" s="8" t="s">
        <v>27</v>
      </c>
    </row>
    <row r="1023" spans="1:1">
      <c r="A1023" s="8" t="s">
        <v>197</v>
      </c>
    </row>
    <row r="1024" spans="1:1">
      <c r="A1024" s="8" t="s">
        <v>305</v>
      </c>
    </row>
    <row r="1025" spans="1:1">
      <c r="A1025" s="8" t="s">
        <v>621</v>
      </c>
    </row>
    <row r="1026" spans="1:1">
      <c r="A1026" s="8" t="s">
        <v>305</v>
      </c>
    </row>
    <row r="1027" spans="1:1">
      <c r="A1027" s="8" t="s">
        <v>135</v>
      </c>
    </row>
    <row r="1028" spans="1:1">
      <c r="A1028" s="8" t="s">
        <v>27</v>
      </c>
    </row>
    <row r="1029" spans="1:1">
      <c r="A1029" s="8" t="s">
        <v>27</v>
      </c>
    </row>
    <row r="1030" spans="1:1">
      <c r="A1030" s="8">
        <v>6</v>
      </c>
    </row>
    <row r="1031" spans="1:1">
      <c r="A1031" s="8" t="s">
        <v>27</v>
      </c>
    </row>
    <row r="1032" spans="1:1">
      <c r="A1032" s="8" t="s">
        <v>692</v>
      </c>
    </row>
    <row r="1033" spans="1:1">
      <c r="A1033" s="8">
        <v>6</v>
      </c>
    </row>
    <row r="1034" spans="1:1">
      <c r="A1034" s="8" t="s">
        <v>27</v>
      </c>
    </row>
    <row r="1035" spans="1:1">
      <c r="A1035" s="8" t="s">
        <v>27</v>
      </c>
    </row>
    <row r="1036" spans="1:1">
      <c r="A1036" s="8" t="s">
        <v>113</v>
      </c>
    </row>
    <row r="1037" spans="1:1">
      <c r="A1037" s="8" t="s">
        <v>90</v>
      </c>
    </row>
    <row r="1038" spans="1:1">
      <c r="A1038" s="8" t="s">
        <v>90</v>
      </c>
    </row>
    <row r="1039" spans="1:1">
      <c r="A1039" s="8" t="s">
        <v>27</v>
      </c>
    </row>
    <row r="1040" spans="1:1">
      <c r="A1040" s="8" t="s">
        <v>169</v>
      </c>
    </row>
    <row r="1041" spans="1:1">
      <c r="A1041" s="8" t="s">
        <v>365</v>
      </c>
    </row>
    <row r="1042" spans="1:1">
      <c r="A1042" s="8" t="s">
        <v>491</v>
      </c>
    </row>
    <row r="1043" spans="1:1">
      <c r="A1043" s="8">
        <v>6</v>
      </c>
    </row>
    <row r="1044" spans="1:1">
      <c r="A1044" s="8" t="s">
        <v>27</v>
      </c>
    </row>
    <row r="1045" spans="1:1">
      <c r="A1045" s="8">
        <v>6</v>
      </c>
    </row>
    <row r="1046" spans="1:1">
      <c r="A1046" s="8">
        <v>2</v>
      </c>
    </row>
    <row r="1047" spans="1:1">
      <c r="A1047" s="8" t="s">
        <v>27</v>
      </c>
    </row>
    <row r="1048" spans="1:1">
      <c r="A1048" s="8" t="s">
        <v>288</v>
      </c>
    </row>
    <row r="1049" spans="1:1">
      <c r="A1049" s="8" t="s">
        <v>305</v>
      </c>
    </row>
    <row r="1050" spans="1:1">
      <c r="A1050" s="8" t="s">
        <v>621</v>
      </c>
    </row>
    <row r="1051" spans="1:1">
      <c r="A1051" s="8" t="s">
        <v>348</v>
      </c>
    </row>
    <row r="1052" spans="1:1">
      <c r="A1052" s="8" t="s">
        <v>84</v>
      </c>
    </row>
    <row r="1053" spans="1:1">
      <c r="A1053" s="8" t="s">
        <v>101</v>
      </c>
    </row>
    <row r="1054" spans="1:1">
      <c r="A1054" s="8" t="s">
        <v>41</v>
      </c>
    </row>
    <row r="1055" spans="1:1">
      <c r="A1055" s="8" t="s">
        <v>498</v>
      </c>
    </row>
    <row r="1056" spans="1:1">
      <c r="A1056" s="8">
        <v>6</v>
      </c>
    </row>
    <row r="1057" spans="1:1">
      <c r="A1057" s="8" t="s">
        <v>27</v>
      </c>
    </row>
    <row r="1058" spans="1:1">
      <c r="A1058" s="8" t="s">
        <v>27</v>
      </c>
    </row>
    <row r="1059" spans="1:1">
      <c r="A1059" s="8" t="s">
        <v>365</v>
      </c>
    </row>
    <row r="1060" spans="1:1">
      <c r="A1060" s="8" t="s">
        <v>66</v>
      </c>
    </row>
    <row r="1061" spans="1:1">
      <c r="A1061" s="8" t="s">
        <v>27</v>
      </c>
    </row>
    <row r="1062" spans="1:1">
      <c r="A1062" s="8" t="s">
        <v>27</v>
      </c>
    </row>
    <row r="1063" spans="1:1">
      <c r="A1063" s="8">
        <v>6</v>
      </c>
    </row>
    <row r="1064" spans="1:1">
      <c r="A1064" s="8" t="s">
        <v>305</v>
      </c>
    </row>
    <row r="1065" spans="1:1">
      <c r="A1065" s="8" t="s">
        <v>113</v>
      </c>
    </row>
    <row r="1066" spans="1:1">
      <c r="A1066" s="8" t="s">
        <v>671</v>
      </c>
    </row>
    <row r="1067" spans="1:1">
      <c r="A1067" s="8" t="s">
        <v>135</v>
      </c>
    </row>
    <row r="1068" spans="1:1">
      <c r="A1068" s="8">
        <v>1</v>
      </c>
    </row>
    <row r="1069" spans="1:1">
      <c r="A1069" s="8">
        <v>2</v>
      </c>
    </row>
    <row r="1070" spans="1:1">
      <c r="A1070" s="8" t="s">
        <v>41</v>
      </c>
    </row>
    <row r="1071" spans="1:1">
      <c r="A1071" s="8" t="s">
        <v>47</v>
      </c>
    </row>
    <row r="1072" spans="1:1">
      <c r="A1072" s="8" t="s">
        <v>66</v>
      </c>
    </row>
    <row r="1073" spans="1:1">
      <c r="A1073" s="8" t="s">
        <v>27</v>
      </c>
    </row>
    <row r="1074" spans="1:1">
      <c r="A1074" s="8" t="s">
        <v>27</v>
      </c>
    </row>
    <row r="1075" spans="1:1">
      <c r="A1075" s="8" t="s">
        <v>688</v>
      </c>
    </row>
    <row r="1076" spans="1:1">
      <c r="A1076" s="8" t="s">
        <v>41</v>
      </c>
    </row>
    <row r="1077" spans="1:1">
      <c r="A1077" s="8" t="s">
        <v>113</v>
      </c>
    </row>
    <row r="1078" spans="1:1">
      <c r="A1078" s="8" t="s">
        <v>41</v>
      </c>
    </row>
    <row r="1079" spans="1:1">
      <c r="A1079" s="8">
        <v>1</v>
      </c>
    </row>
    <row r="1080" spans="1:1">
      <c r="A1080" s="8" t="s">
        <v>27</v>
      </c>
    </row>
    <row r="1081" spans="1:1">
      <c r="A1081" s="8" t="s">
        <v>27</v>
      </c>
    </row>
    <row r="1082" spans="1:1">
      <c r="A1082" s="8" t="s">
        <v>107</v>
      </c>
    </row>
    <row r="1083" spans="1:1">
      <c r="A1083" s="8">
        <v>6</v>
      </c>
    </row>
    <row r="1084" spans="1:1">
      <c r="A1084" s="8" t="s">
        <v>27</v>
      </c>
    </row>
    <row r="1085" spans="1:1">
      <c r="A1085" s="8" t="s">
        <v>498</v>
      </c>
    </row>
    <row r="1086" spans="1:1">
      <c r="A1086" s="8" t="s">
        <v>27</v>
      </c>
    </row>
    <row r="1087" spans="1:1">
      <c r="A1087" s="8" t="s">
        <v>1042</v>
      </c>
    </row>
    <row r="1088" spans="1:1">
      <c r="A1088" s="8" t="s">
        <v>41</v>
      </c>
    </row>
    <row r="1089" spans="1:1">
      <c r="A1089" s="8" t="s">
        <v>498</v>
      </c>
    </row>
    <row r="1090" spans="1:1">
      <c r="A1090" s="8" t="s">
        <v>498</v>
      </c>
    </row>
    <row r="1091" spans="1:1">
      <c r="A1091" s="8" t="s">
        <v>34</v>
      </c>
    </row>
    <row r="1092" spans="1:1">
      <c r="A1092" s="8" t="s">
        <v>47</v>
      </c>
    </row>
    <row r="1093" spans="1:1">
      <c r="A1093" s="8" t="s">
        <v>498</v>
      </c>
    </row>
    <row r="1094" spans="1:1">
      <c r="A1094" s="8" t="s">
        <v>47</v>
      </c>
    </row>
    <row r="1095" spans="1:1">
      <c r="A1095" s="8" t="s">
        <v>305</v>
      </c>
    </row>
    <row r="1096" spans="1:1">
      <c r="A1096" s="8">
        <v>6</v>
      </c>
    </row>
    <row r="1097" spans="1:1">
      <c r="A1097" s="8" t="s">
        <v>169</v>
      </c>
    </row>
    <row r="1098" spans="1:1">
      <c r="A1098" s="8" t="s">
        <v>34</v>
      </c>
    </row>
    <row r="1099" spans="1:1">
      <c r="A1099" s="8" t="s">
        <v>41</v>
      </c>
    </row>
    <row r="1100" spans="1:1">
      <c r="A1100" s="8">
        <v>6</v>
      </c>
    </row>
    <row r="1101" spans="1:1">
      <c r="A1101" s="8">
        <v>6</v>
      </c>
    </row>
    <row r="1102" spans="1:1">
      <c r="A1102" s="8" t="s">
        <v>27</v>
      </c>
    </row>
    <row r="1103" spans="1:1">
      <c r="A1103" s="8" t="s">
        <v>471</v>
      </c>
    </row>
    <row r="1104" spans="1:1">
      <c r="A1104" s="8" t="s">
        <v>101</v>
      </c>
    </row>
    <row r="1105" spans="1:1">
      <c r="A1105" s="8" t="s">
        <v>27</v>
      </c>
    </row>
    <row r="1106" spans="1:1">
      <c r="A1106" s="8">
        <v>6</v>
      </c>
    </row>
    <row r="1107" spans="1:1">
      <c r="A1107" s="8" t="s">
        <v>168</v>
      </c>
    </row>
    <row r="1108" spans="1:1">
      <c r="A1108" s="8" t="s">
        <v>27</v>
      </c>
    </row>
    <row r="1109" spans="1:1">
      <c r="A1109" s="8" t="s">
        <v>169</v>
      </c>
    </row>
    <row r="1110" spans="1:1">
      <c r="A1110" s="8">
        <v>6</v>
      </c>
    </row>
    <row r="1111" spans="1:1">
      <c r="A1111" s="8">
        <v>6</v>
      </c>
    </row>
    <row r="1112" spans="1:1">
      <c r="A1112" s="8">
        <v>6</v>
      </c>
    </row>
    <row r="1113" spans="1:1">
      <c r="A1113" s="8">
        <v>6</v>
      </c>
    </row>
    <row r="1114" spans="1:1">
      <c r="A1114" s="8" t="s">
        <v>27</v>
      </c>
    </row>
    <row r="1115" spans="1:1">
      <c r="A1115" s="8" t="s">
        <v>27</v>
      </c>
    </row>
    <row r="1116" spans="1:1">
      <c r="A1116" s="8" t="s">
        <v>27</v>
      </c>
    </row>
    <row r="1117" spans="1:1">
      <c r="A1117" s="8" t="s">
        <v>27</v>
      </c>
    </row>
    <row r="1118" spans="1:1">
      <c r="A1118" s="8" t="s">
        <v>27</v>
      </c>
    </row>
    <row r="1119" spans="1:1">
      <c r="A1119" s="8">
        <v>6</v>
      </c>
    </row>
    <row r="1120" spans="1:1">
      <c r="A1120" s="8" t="s">
        <v>41</v>
      </c>
    </row>
    <row r="1121" spans="1:1">
      <c r="A1121" s="8" t="s">
        <v>27</v>
      </c>
    </row>
    <row r="1122" spans="1:1">
      <c r="A1122" s="8">
        <v>6</v>
      </c>
    </row>
    <row r="1123" spans="1:1">
      <c r="A1123" s="8" t="s">
        <v>27</v>
      </c>
    </row>
    <row r="1124" spans="1:1">
      <c r="A1124" s="8" t="s">
        <v>34</v>
      </c>
    </row>
    <row r="1125" spans="1:1">
      <c r="A1125" s="8" t="s">
        <v>128</v>
      </c>
    </row>
    <row r="1126" spans="1:1">
      <c r="A1126" s="8" t="s">
        <v>90</v>
      </c>
    </row>
    <row r="1127" spans="1:1">
      <c r="A1127" s="8" t="s">
        <v>113</v>
      </c>
    </row>
    <row r="1128" spans="1:1">
      <c r="A1128" s="8" t="s">
        <v>66</v>
      </c>
    </row>
    <row r="1129" spans="1:1">
      <c r="A1129" s="8" t="s">
        <v>135</v>
      </c>
    </row>
    <row r="1130" spans="1:1">
      <c r="A1130" s="8" t="s">
        <v>135</v>
      </c>
    </row>
    <row r="1131" spans="1:1">
      <c r="A1131" s="8" t="s">
        <v>498</v>
      </c>
    </row>
    <row r="1132" spans="1:1">
      <c r="A1132" s="8" t="s">
        <v>491</v>
      </c>
    </row>
    <row r="1133" spans="1:1">
      <c r="A1133" s="8" t="s">
        <v>1562</v>
      </c>
    </row>
    <row r="1134" spans="1:1">
      <c r="A1134" s="8" t="s">
        <v>365</v>
      </c>
    </row>
    <row r="1135" spans="1:1">
      <c r="A1135" s="8">
        <v>2</v>
      </c>
    </row>
    <row r="1136" spans="1:1">
      <c r="A1136" s="8" t="s">
        <v>27</v>
      </c>
    </row>
    <row r="1137" spans="1:1">
      <c r="A1137" s="8" t="s">
        <v>27</v>
      </c>
    </row>
    <row r="1138" spans="1:1">
      <c r="A1138" s="8" t="s">
        <v>90</v>
      </c>
    </row>
    <row r="1139" spans="1:1">
      <c r="A1139" s="8" t="s">
        <v>27</v>
      </c>
    </row>
    <row r="1140" spans="1:1">
      <c r="A1140" s="8" t="s">
        <v>27</v>
      </c>
    </row>
    <row r="1141" spans="1:1">
      <c r="A1141" s="8" t="s">
        <v>27</v>
      </c>
    </row>
    <row r="1142" spans="1:1">
      <c r="A1142" s="8" t="s">
        <v>34</v>
      </c>
    </row>
    <row r="1143" spans="1:1">
      <c r="A1143" s="8" t="s">
        <v>168</v>
      </c>
    </row>
    <row r="1144" spans="1:1">
      <c r="A1144" s="8" t="s">
        <v>84</v>
      </c>
    </row>
    <row r="1145" spans="1:1">
      <c r="A1145" s="8">
        <v>6</v>
      </c>
    </row>
    <row r="1146" spans="1:1">
      <c r="A1146" s="8" t="s">
        <v>365</v>
      </c>
    </row>
    <row r="1147" spans="1:1">
      <c r="A1147" s="8" t="s">
        <v>27</v>
      </c>
    </row>
    <row r="1148" spans="1:1">
      <c r="A1148" s="8" t="s">
        <v>27</v>
      </c>
    </row>
    <row r="1149" spans="1:1">
      <c r="A1149" s="8" t="s">
        <v>113</v>
      </c>
    </row>
    <row r="1150" spans="1:1">
      <c r="A1150" s="8" t="s">
        <v>27</v>
      </c>
    </row>
    <row r="1151" spans="1:1">
      <c r="A1151" s="8" t="s">
        <v>27</v>
      </c>
    </row>
    <row r="1152" spans="1:1">
      <c r="A1152" s="8" t="s">
        <v>90</v>
      </c>
    </row>
    <row r="1153" spans="1:1">
      <c r="A1153" s="8" t="s">
        <v>27</v>
      </c>
    </row>
    <row r="1154" spans="1:1">
      <c r="A1154" s="8" t="s">
        <v>135</v>
      </c>
    </row>
    <row r="1155" spans="1:1">
      <c r="A1155" s="8" t="s">
        <v>84</v>
      </c>
    </row>
    <row r="1156" spans="1:1">
      <c r="A1156" s="8" t="s">
        <v>621</v>
      </c>
    </row>
    <row r="1157" spans="1:1">
      <c r="A1157" s="8" t="s">
        <v>90</v>
      </c>
    </row>
    <row r="1158" spans="1:1">
      <c r="A1158" s="8" t="s">
        <v>498</v>
      </c>
    </row>
    <row r="1159" spans="1:1">
      <c r="A1159" s="8">
        <v>6</v>
      </c>
    </row>
    <row r="1160" spans="1:1">
      <c r="A1160" s="8" t="s">
        <v>27</v>
      </c>
    </row>
    <row r="1161" spans="1:1">
      <c r="A1161" s="8" t="s">
        <v>27</v>
      </c>
    </row>
    <row r="1162" spans="1:1">
      <c r="A1162" s="8" t="s">
        <v>498</v>
      </c>
    </row>
    <row r="1163" spans="1:1">
      <c r="A1163" s="8">
        <v>2</v>
      </c>
    </row>
    <row r="1164" spans="1:1">
      <c r="A1164" s="8" t="s">
        <v>27</v>
      </c>
    </row>
    <row r="1165" spans="1:1">
      <c r="A1165" s="8" t="s">
        <v>27</v>
      </c>
    </row>
    <row r="1166" spans="1:1">
      <c r="A1166" s="8" t="s">
        <v>34</v>
      </c>
    </row>
    <row r="1167" spans="1:1">
      <c r="A1167" s="8" t="s">
        <v>264</v>
      </c>
    </row>
    <row r="1168" spans="1:1">
      <c r="A1168" s="8" t="s">
        <v>264</v>
      </c>
    </row>
    <row r="1169" spans="1:1">
      <c r="A1169" s="8" t="s">
        <v>168</v>
      </c>
    </row>
    <row r="1170" spans="1:1">
      <c r="A1170" s="8" t="s">
        <v>169</v>
      </c>
    </row>
    <row r="1171" spans="1:1">
      <c r="A1171" s="8" t="s">
        <v>66</v>
      </c>
    </row>
    <row r="1172" spans="1:1">
      <c r="A1172" s="8" t="s">
        <v>47</v>
      </c>
    </row>
    <row r="1173" spans="1:1">
      <c r="A1173" s="8" t="s">
        <v>113</v>
      </c>
    </row>
    <row r="1174" spans="1:1">
      <c r="A1174" s="8">
        <v>6</v>
      </c>
    </row>
    <row r="1175" spans="1:1">
      <c r="A1175" s="8" t="s">
        <v>27</v>
      </c>
    </row>
    <row r="1176" spans="1:1">
      <c r="A1176" s="8" t="s">
        <v>1987</v>
      </c>
    </row>
    <row r="1177" spans="1:1">
      <c r="A1177" s="8" t="s">
        <v>113</v>
      </c>
    </row>
    <row r="1178" spans="1:1">
      <c r="A1178" s="8" t="s">
        <v>27</v>
      </c>
    </row>
    <row r="1179" spans="1:1">
      <c r="A1179" s="8" t="s">
        <v>27</v>
      </c>
    </row>
    <row r="1180" spans="1:1">
      <c r="A1180" s="8">
        <v>6</v>
      </c>
    </row>
    <row r="1181" spans="1:1">
      <c r="A1181" s="8">
        <v>6</v>
      </c>
    </row>
    <row r="1182" spans="1:1">
      <c r="A1182" s="8" t="s">
        <v>27</v>
      </c>
    </row>
    <row r="1183" spans="1:1">
      <c r="A1183" s="8">
        <v>6</v>
      </c>
    </row>
    <row r="1184" spans="1:1">
      <c r="A1184" s="8">
        <v>6</v>
      </c>
    </row>
    <row r="1185" spans="1:1">
      <c r="A1185" s="8" t="s">
        <v>197</v>
      </c>
    </row>
    <row r="1186" spans="1:1">
      <c r="A1186" s="8" t="s">
        <v>59</v>
      </c>
    </row>
    <row r="1187" spans="1:1">
      <c r="A1187" s="8" t="s">
        <v>365</v>
      </c>
    </row>
    <row r="1188" spans="1:1">
      <c r="A1188" s="8" t="s">
        <v>27</v>
      </c>
    </row>
    <row r="1189" spans="1:1">
      <c r="A1189" s="8">
        <v>6</v>
      </c>
    </row>
    <row r="1190" spans="1:1">
      <c r="A1190" s="8" t="s">
        <v>27</v>
      </c>
    </row>
    <row r="1191" spans="1:1">
      <c r="A1191" s="8" t="s">
        <v>27</v>
      </c>
    </row>
    <row r="1192" spans="1:1">
      <c r="A1192" s="8" t="s">
        <v>27</v>
      </c>
    </row>
    <row r="1193" spans="1:1">
      <c r="A1193" s="8" t="s">
        <v>27</v>
      </c>
    </row>
    <row r="1194" spans="1:1">
      <c r="A1194" s="8" t="s">
        <v>471</v>
      </c>
    </row>
    <row r="1195" spans="1:1">
      <c r="A1195" s="8" t="s">
        <v>27</v>
      </c>
    </row>
    <row r="1196" spans="1:1">
      <c r="A1196" s="8">
        <v>3</v>
      </c>
    </row>
    <row r="1197" spans="1:1">
      <c r="A1197" s="8" t="s">
        <v>27</v>
      </c>
    </row>
    <row r="1198" spans="1:1">
      <c r="A1198" s="8" t="s">
        <v>90</v>
      </c>
    </row>
    <row r="1199" spans="1:1">
      <c r="A1199" s="8">
        <v>6</v>
      </c>
    </row>
    <row r="1200" spans="1:1">
      <c r="A1200" s="8">
        <v>2</v>
      </c>
    </row>
    <row r="1201" spans="1:1">
      <c r="A1201" s="8">
        <v>2</v>
      </c>
    </row>
    <row r="1202" spans="1:1">
      <c r="A1202" s="8" t="s">
        <v>27</v>
      </c>
    </row>
    <row r="1203" spans="1:1">
      <c r="A1203" s="8" t="s">
        <v>27</v>
      </c>
    </row>
    <row r="1204" spans="1:1">
      <c r="A1204" s="8">
        <v>1</v>
      </c>
    </row>
    <row r="1205" spans="1:1">
      <c r="A1205" s="8" t="s">
        <v>27</v>
      </c>
    </row>
    <row r="1206" spans="1:1">
      <c r="A1206" s="8" t="s">
        <v>288</v>
      </c>
    </row>
    <row r="1207" spans="1:1">
      <c r="A1207" s="8" t="s">
        <v>27</v>
      </c>
    </row>
    <row r="1208" spans="1:1">
      <c r="A1208" s="8" t="s">
        <v>27</v>
      </c>
    </row>
    <row r="1209" spans="1:1">
      <c r="A1209" s="8" t="s">
        <v>2307</v>
      </c>
    </row>
    <row r="1210" spans="1:1">
      <c r="A1210" s="8" t="s">
        <v>47</v>
      </c>
    </row>
    <row r="1211" spans="1:1">
      <c r="A1211" s="8" t="s">
        <v>27</v>
      </c>
    </row>
    <row r="1212" spans="1:1">
      <c r="A1212" s="8">
        <v>6</v>
      </c>
    </row>
    <row r="1213" spans="1:1">
      <c r="A1213" s="8" t="s">
        <v>113</v>
      </c>
    </row>
    <row r="1214" spans="1:1">
      <c r="A1214" s="8" t="s">
        <v>27</v>
      </c>
    </row>
    <row r="1215" spans="1:1">
      <c r="A1215" s="8" t="s">
        <v>305</v>
      </c>
    </row>
    <row r="1216" spans="1:1">
      <c r="A1216" s="8" t="s">
        <v>27</v>
      </c>
    </row>
    <row r="1217" spans="1:1">
      <c r="A1217" s="8" t="s">
        <v>27</v>
      </c>
    </row>
    <row r="1218" spans="1:1">
      <c r="A1218" s="8" t="s">
        <v>27</v>
      </c>
    </row>
    <row r="1219" spans="1:1">
      <c r="A1219" s="8" t="s">
        <v>498</v>
      </c>
    </row>
    <row r="1220" spans="1:1">
      <c r="A1220" s="8">
        <v>5</v>
      </c>
    </row>
    <row r="1221" spans="1:1">
      <c r="A1221" s="8" t="s">
        <v>27</v>
      </c>
    </row>
    <row r="1222" spans="1:1">
      <c r="A1222" s="8" t="s">
        <v>135</v>
      </c>
    </row>
    <row r="1223" spans="1:1">
      <c r="A1223" s="8" t="s">
        <v>41</v>
      </c>
    </row>
    <row r="1224" spans="1:1">
      <c r="A1224" s="8" t="s">
        <v>1562</v>
      </c>
    </row>
    <row r="1225" spans="1:1">
      <c r="A1225" s="8" t="s">
        <v>305</v>
      </c>
    </row>
    <row r="1226" spans="1:1">
      <c r="A1226" s="8" t="s">
        <v>27</v>
      </c>
    </row>
    <row r="1227" spans="1:1">
      <c r="A1227" s="8" t="s">
        <v>209</v>
      </c>
    </row>
    <row r="1228" spans="1:1">
      <c r="A1228" s="8" t="s">
        <v>27</v>
      </c>
    </row>
    <row r="1229" spans="1:1">
      <c r="A1229" s="8" t="s">
        <v>27</v>
      </c>
    </row>
    <row r="1230" spans="1:1">
      <c r="A1230" s="8">
        <v>1</v>
      </c>
    </row>
    <row r="1231" spans="1:1">
      <c r="A1231" s="8" t="s">
        <v>27</v>
      </c>
    </row>
    <row r="1232" spans="1:1">
      <c r="A1232" s="8" t="s">
        <v>197</v>
      </c>
    </row>
    <row r="1233" spans="1:1">
      <c r="A1233" s="8">
        <v>2</v>
      </c>
    </row>
    <row r="1234" spans="1:1">
      <c r="A1234" s="8" t="s">
        <v>107</v>
      </c>
    </row>
    <row r="1235" spans="1:1">
      <c r="A1235" s="8">
        <v>2</v>
      </c>
    </row>
    <row r="1236" spans="1:1">
      <c r="A1236" s="8">
        <v>2</v>
      </c>
    </row>
    <row r="1237" spans="1:1">
      <c r="A1237" s="8" t="s">
        <v>66</v>
      </c>
    </row>
    <row r="1238" spans="1:1">
      <c r="A1238" s="8" t="s">
        <v>135</v>
      </c>
    </row>
    <row r="1239" spans="1:1">
      <c r="A1239" s="8">
        <v>2</v>
      </c>
    </row>
    <row r="1240" spans="1:1">
      <c r="A1240" s="8" t="s">
        <v>27</v>
      </c>
    </row>
    <row r="1241" spans="1:1">
      <c r="A1241" s="8" t="s">
        <v>113</v>
      </c>
    </row>
    <row r="1242" spans="1:1">
      <c r="A1242" s="8" t="s">
        <v>305</v>
      </c>
    </row>
    <row r="1243" spans="1:1">
      <c r="A1243" s="8" t="s">
        <v>27</v>
      </c>
    </row>
    <row r="1244" spans="1:1">
      <c r="A1244" s="8" t="s">
        <v>41</v>
      </c>
    </row>
    <row r="1245" spans="1:1">
      <c r="A1245" s="8" t="s">
        <v>47</v>
      </c>
    </row>
    <row r="1246" spans="1:1">
      <c r="A1246" s="8">
        <v>6</v>
      </c>
    </row>
    <row r="1247" spans="1:1">
      <c r="A1247" s="8" t="s">
        <v>643</v>
      </c>
    </row>
    <row r="1248" spans="1:1">
      <c r="A1248" s="8" t="s">
        <v>47</v>
      </c>
    </row>
    <row r="1249" spans="1:1">
      <c r="A1249" s="8" t="s">
        <v>498</v>
      </c>
    </row>
    <row r="1250" spans="1:1">
      <c r="A1250" s="8" t="s">
        <v>27</v>
      </c>
    </row>
    <row r="1251" spans="1:1">
      <c r="A1251" s="8" t="s">
        <v>113</v>
      </c>
    </row>
    <row r="1252" spans="1:1">
      <c r="A1252" s="8">
        <v>6</v>
      </c>
    </row>
    <row r="1253" spans="1:1">
      <c r="A1253" s="8" t="s">
        <v>305</v>
      </c>
    </row>
    <row r="1254" spans="1:1">
      <c r="A1254" s="8" t="s">
        <v>498</v>
      </c>
    </row>
    <row r="1255" spans="1:1">
      <c r="A1255" s="8" t="s">
        <v>47</v>
      </c>
    </row>
    <row r="1256" spans="1:1">
      <c r="A1256" s="8" t="s">
        <v>27</v>
      </c>
    </row>
    <row r="1257" spans="1:1">
      <c r="A1257" s="8" t="s">
        <v>27</v>
      </c>
    </row>
    <row r="1258" spans="1:1">
      <c r="A1258" s="8" t="s">
        <v>27</v>
      </c>
    </row>
    <row r="1259" spans="1:1">
      <c r="A1259" s="8">
        <v>6</v>
      </c>
    </row>
    <row r="1260" spans="1:1">
      <c r="A1260" s="8" t="s">
        <v>27</v>
      </c>
    </row>
    <row r="1261" spans="1:1">
      <c r="A1261" s="8" t="s">
        <v>305</v>
      </c>
    </row>
    <row r="1262" spans="1:1">
      <c r="A1262" s="8" t="s">
        <v>27</v>
      </c>
    </row>
    <row r="1263" spans="1:1">
      <c r="A1263" s="8" t="s">
        <v>197</v>
      </c>
    </row>
    <row r="1264" spans="1:1">
      <c r="A1264" s="8" t="s">
        <v>197</v>
      </c>
    </row>
    <row r="1265" spans="1:1">
      <c r="A1265" s="8" t="s">
        <v>498</v>
      </c>
    </row>
    <row r="1266" spans="1:1">
      <c r="A1266" s="8" t="s">
        <v>365</v>
      </c>
    </row>
    <row r="1267" spans="1:1">
      <c r="A1267" s="8" t="s">
        <v>27</v>
      </c>
    </row>
    <row r="1268" spans="1:1">
      <c r="A1268" s="8" t="s">
        <v>288</v>
      </c>
    </row>
    <row r="1269" spans="1:1">
      <c r="A1269" s="8" t="s">
        <v>135</v>
      </c>
    </row>
    <row r="1270" spans="1:1">
      <c r="A1270" s="8" t="s">
        <v>27</v>
      </c>
    </row>
    <row r="1271" spans="1:1">
      <c r="A1271" s="8" t="s">
        <v>113</v>
      </c>
    </row>
    <row r="1272" spans="1:1">
      <c r="A1272" s="8">
        <v>1</v>
      </c>
    </row>
    <row r="1273" spans="1:1">
      <c r="A1273" s="8" t="s">
        <v>84</v>
      </c>
    </row>
    <row r="1274" spans="1:1">
      <c r="A1274" s="8" t="s">
        <v>27</v>
      </c>
    </row>
    <row r="1275" spans="1:1">
      <c r="A1275" s="8">
        <v>1</v>
      </c>
    </row>
    <row r="1276" spans="1:1">
      <c r="A1276" s="8" t="s">
        <v>27</v>
      </c>
    </row>
    <row r="1277" spans="1:1">
      <c r="A1277" s="8" t="s">
        <v>1042</v>
      </c>
    </row>
    <row r="1278" spans="1:1">
      <c r="A1278" s="8" t="s">
        <v>41</v>
      </c>
    </row>
    <row r="1279" spans="1:1">
      <c r="A1279" s="8" t="s">
        <v>113</v>
      </c>
    </row>
    <row r="1280" spans="1:1">
      <c r="A1280" s="8" t="s">
        <v>621</v>
      </c>
    </row>
    <row r="1281" spans="1:1">
      <c r="A1281" s="8" t="s">
        <v>27</v>
      </c>
    </row>
    <row r="1282" spans="1:1">
      <c r="A1282" s="8" t="s">
        <v>498</v>
      </c>
    </row>
    <row r="1283" spans="1:1">
      <c r="A1283" s="8" t="s">
        <v>305</v>
      </c>
    </row>
    <row r="1284" spans="1:1">
      <c r="A1284" s="8" t="s">
        <v>264</v>
      </c>
    </row>
    <row r="1285" spans="1:1">
      <c r="A1285" s="8" t="s">
        <v>41</v>
      </c>
    </row>
    <row r="1286" spans="1:1">
      <c r="A1286" s="8" t="s">
        <v>90</v>
      </c>
    </row>
    <row r="1287" spans="1:1">
      <c r="A1287" s="8">
        <v>6</v>
      </c>
    </row>
    <row r="1288" spans="1:1">
      <c r="A1288" s="8" t="s">
        <v>305</v>
      </c>
    </row>
    <row r="1289" spans="1:1">
      <c r="A1289" s="8" t="s">
        <v>471</v>
      </c>
    </row>
    <row r="1290" spans="1:1">
      <c r="A1290" s="8" t="s">
        <v>27</v>
      </c>
    </row>
    <row r="1291" spans="1:1">
      <c r="A1291" s="8">
        <v>6</v>
      </c>
    </row>
    <row r="1292" spans="1:1">
      <c r="A1292" s="8" t="s">
        <v>264</v>
      </c>
    </row>
    <row r="1293" spans="1:1">
      <c r="A1293" s="8" t="s">
        <v>27</v>
      </c>
    </row>
    <row r="1294" spans="1:1">
      <c r="A1294" s="8" t="s">
        <v>113</v>
      </c>
    </row>
    <row r="1295" spans="1:1">
      <c r="A1295" s="8" t="s">
        <v>113</v>
      </c>
    </row>
    <row r="1296" spans="1:1">
      <c r="A1296" s="8" t="s">
        <v>113</v>
      </c>
    </row>
    <row r="1297" spans="1:1">
      <c r="A1297" s="8" t="s">
        <v>27</v>
      </c>
    </row>
    <row r="1298" spans="1:1">
      <c r="A1298" s="8" t="s">
        <v>621</v>
      </c>
    </row>
    <row r="1299" spans="1:1">
      <c r="A1299" s="8" t="s">
        <v>27</v>
      </c>
    </row>
    <row r="1300" spans="1:1">
      <c r="A1300" s="8" t="s">
        <v>197</v>
      </c>
    </row>
    <row r="1301" spans="1:1">
      <c r="A1301" s="8" t="s">
        <v>27</v>
      </c>
    </row>
    <row r="1302" spans="1:1">
      <c r="A1302" s="8" t="s">
        <v>491</v>
      </c>
    </row>
    <row r="1303" spans="1:1">
      <c r="A1303" s="8" t="s">
        <v>113</v>
      </c>
    </row>
    <row r="1304" spans="1:1">
      <c r="A1304" s="8">
        <v>3</v>
      </c>
    </row>
    <row r="1305" spans="1:1">
      <c r="A1305" s="8" t="s">
        <v>305</v>
      </c>
    </row>
    <row r="1306" spans="1:1">
      <c r="A1306" s="8" t="s">
        <v>498</v>
      </c>
    </row>
    <row r="1307" spans="1:1">
      <c r="A1307" s="8">
        <v>6</v>
      </c>
    </row>
    <row r="1308" spans="1:1">
      <c r="A1308" s="8" t="s">
        <v>78</v>
      </c>
    </row>
    <row r="1309" spans="1:1">
      <c r="A1309" s="8" t="s">
        <v>305</v>
      </c>
    </row>
    <row r="1310" spans="1:1">
      <c r="A1310" s="8" t="s">
        <v>305</v>
      </c>
    </row>
    <row r="1311" spans="1:1">
      <c r="A1311" s="8" t="s">
        <v>27</v>
      </c>
    </row>
    <row r="1312" spans="1:1">
      <c r="A1312" s="8" t="s">
        <v>27</v>
      </c>
    </row>
    <row r="1313" spans="1:1">
      <c r="A1313" s="8">
        <v>2</v>
      </c>
    </row>
    <row r="1314" spans="1:1">
      <c r="A1314" s="8" t="s">
        <v>27</v>
      </c>
    </row>
    <row r="1315" spans="1:1">
      <c r="A1315" s="8" t="s">
        <v>27</v>
      </c>
    </row>
    <row r="1316" spans="1:1">
      <c r="A1316" s="8" t="s">
        <v>27</v>
      </c>
    </row>
    <row r="1317" spans="1:1">
      <c r="A1317" s="8" t="s">
        <v>41</v>
      </c>
    </row>
    <row r="1318" spans="1:1">
      <c r="A1318" s="8" t="s">
        <v>197</v>
      </c>
    </row>
    <row r="1319" spans="1:1">
      <c r="A1319" s="8" t="s">
        <v>27</v>
      </c>
    </row>
    <row r="1320" spans="1:1">
      <c r="A1320" s="8" t="s">
        <v>84</v>
      </c>
    </row>
    <row r="1321" spans="1:1">
      <c r="A1321" s="8" t="s">
        <v>27</v>
      </c>
    </row>
    <row r="1322" spans="1:1">
      <c r="A1322" s="8" t="s">
        <v>305</v>
      </c>
    </row>
    <row r="1323" spans="1:1">
      <c r="A1323" s="8" t="s">
        <v>59</v>
      </c>
    </row>
    <row r="1324" spans="1:1">
      <c r="A1324" s="8" t="s">
        <v>305</v>
      </c>
    </row>
    <row r="1325" spans="1:1">
      <c r="A1325" s="8" t="s">
        <v>197</v>
      </c>
    </row>
    <row r="1326" spans="1:1">
      <c r="A1326" s="8">
        <v>2</v>
      </c>
    </row>
    <row r="1327" spans="1:1">
      <c r="A1327" s="8" t="s">
        <v>27</v>
      </c>
    </row>
    <row r="1328" spans="1:1">
      <c r="A1328" s="8">
        <v>1</v>
      </c>
    </row>
    <row r="1329" spans="1:1">
      <c r="A1329" s="8" t="s">
        <v>197</v>
      </c>
    </row>
    <row r="1330" spans="1:1">
      <c r="A1330" s="8" t="s">
        <v>47</v>
      </c>
    </row>
    <row r="1331" spans="1:1">
      <c r="A1331" s="8" t="s">
        <v>305</v>
      </c>
    </row>
    <row r="1332" spans="1:1">
      <c r="A1332" s="8" t="s">
        <v>27</v>
      </c>
    </row>
    <row r="1333" spans="1:1">
      <c r="A1333" s="8" t="s">
        <v>34</v>
      </c>
    </row>
    <row r="1334" spans="1:1">
      <c r="A1334" s="8" t="s">
        <v>27</v>
      </c>
    </row>
    <row r="1335" spans="1:1">
      <c r="A1335" s="8">
        <v>3</v>
      </c>
    </row>
    <row r="1336" spans="1:1">
      <c r="A1336" s="8" t="s">
        <v>90</v>
      </c>
    </row>
    <row r="1337" spans="1:1">
      <c r="A1337" s="8" t="s">
        <v>84</v>
      </c>
    </row>
    <row r="1338" spans="1:1">
      <c r="A1338" s="8" t="s">
        <v>621</v>
      </c>
    </row>
    <row r="1339" spans="1:1">
      <c r="A1339" s="8" t="s">
        <v>27</v>
      </c>
    </row>
    <row r="1340" spans="1:1">
      <c r="A1340" s="8" t="s">
        <v>27</v>
      </c>
    </row>
    <row r="1341" spans="1:1">
      <c r="A1341" s="8" t="s">
        <v>27</v>
      </c>
    </row>
    <row r="1342" spans="1:1">
      <c r="A1342" s="8">
        <v>1</v>
      </c>
    </row>
    <row r="1343" spans="1:1">
      <c r="A1343" s="8" t="s">
        <v>27</v>
      </c>
    </row>
    <row r="1344" spans="1:1">
      <c r="A1344" s="8" t="s">
        <v>84</v>
      </c>
    </row>
    <row r="1345" spans="1:1">
      <c r="A1345" s="8" t="s">
        <v>113</v>
      </c>
    </row>
    <row r="1346" spans="1:1">
      <c r="A1346" s="8" t="s">
        <v>498</v>
      </c>
    </row>
    <row r="1347" spans="1:1">
      <c r="A1347" s="8" t="s">
        <v>305</v>
      </c>
    </row>
    <row r="1348" spans="1:1">
      <c r="A1348" s="8" t="s">
        <v>305</v>
      </c>
    </row>
    <row r="1349" spans="1:1">
      <c r="A1349" s="8" t="s">
        <v>107</v>
      </c>
    </row>
    <row r="1350" spans="1:1">
      <c r="A1350" s="8" t="s">
        <v>27</v>
      </c>
    </row>
    <row r="1351" spans="1:1">
      <c r="A1351" s="8" t="s">
        <v>27</v>
      </c>
    </row>
    <row r="1352" spans="1:1">
      <c r="A1352" s="8">
        <v>2</v>
      </c>
    </row>
    <row r="1353" spans="1:1">
      <c r="A1353" s="8" t="s">
        <v>53</v>
      </c>
    </row>
    <row r="1354" spans="1:1">
      <c r="A1354" s="8" t="s">
        <v>27</v>
      </c>
    </row>
    <row r="1355" spans="1:1">
      <c r="A1355" s="8" t="s">
        <v>41</v>
      </c>
    </row>
    <row r="1356" spans="1:1">
      <c r="A1356" s="8">
        <v>6</v>
      </c>
    </row>
    <row r="1357" spans="1:1">
      <c r="A1357" s="8" t="s">
        <v>168</v>
      </c>
    </row>
    <row r="1358" spans="1:1">
      <c r="A1358" s="8">
        <v>6</v>
      </c>
    </row>
    <row r="1359" spans="1:1">
      <c r="A1359" s="8">
        <v>2</v>
      </c>
    </row>
    <row r="1360" spans="1:1">
      <c r="A1360" s="8" t="s">
        <v>27</v>
      </c>
    </row>
    <row r="1361" spans="1:1">
      <c r="A1361" s="8">
        <v>1</v>
      </c>
    </row>
    <row r="1362" spans="1:1">
      <c r="A1362" s="8" t="s">
        <v>498</v>
      </c>
    </row>
    <row r="1363" spans="1:1">
      <c r="A1363" s="8" t="s">
        <v>305</v>
      </c>
    </row>
    <row r="1364" spans="1:1">
      <c r="A1364" s="8">
        <v>2</v>
      </c>
    </row>
    <row r="1365" spans="1:1">
      <c r="A1365" s="8" t="s">
        <v>27</v>
      </c>
    </row>
    <row r="1366" spans="1:1">
      <c r="A1366" s="8" t="s">
        <v>78</v>
      </c>
    </row>
    <row r="1367" spans="1:1">
      <c r="A1367" s="8" t="s">
        <v>113</v>
      </c>
    </row>
    <row r="1368" spans="1:1">
      <c r="A1368" s="8" t="s">
        <v>59</v>
      </c>
    </row>
    <row r="1369" spans="1:1">
      <c r="A1369" s="8" t="s">
        <v>27</v>
      </c>
    </row>
    <row r="1370" spans="1:1">
      <c r="A1370" s="8" t="s">
        <v>27</v>
      </c>
    </row>
    <row r="1371" spans="1:1">
      <c r="A1371" s="8">
        <v>2</v>
      </c>
    </row>
    <row r="1372" spans="1:1">
      <c r="A1372" s="8" t="s">
        <v>135</v>
      </c>
    </row>
    <row r="1373" spans="1:1">
      <c r="A1373" s="8" t="s">
        <v>264</v>
      </c>
    </row>
    <row r="1374" spans="1:1">
      <c r="A1374" s="8" t="s">
        <v>169</v>
      </c>
    </row>
    <row r="1375" spans="1:1">
      <c r="A1375" s="8" t="s">
        <v>365</v>
      </c>
    </row>
    <row r="1376" spans="1:1">
      <c r="A1376" s="8" t="s">
        <v>2392</v>
      </c>
    </row>
    <row r="1377" spans="1:1">
      <c r="A1377" s="8">
        <v>6</v>
      </c>
    </row>
    <row r="1378" spans="1:1">
      <c r="A1378" s="8" t="s">
        <v>113</v>
      </c>
    </row>
    <row r="1379" spans="1:1">
      <c r="A1379" s="8" t="s">
        <v>107</v>
      </c>
    </row>
    <row r="1380" spans="1:1">
      <c r="A1380" s="8" t="s">
        <v>27</v>
      </c>
    </row>
    <row r="1381" spans="1:1">
      <c r="A1381" s="8">
        <v>2</v>
      </c>
    </row>
    <row r="1382" spans="1:1">
      <c r="A1382" s="8">
        <v>6</v>
      </c>
    </row>
    <row r="1383" spans="1:1">
      <c r="A1383" s="8">
        <v>6</v>
      </c>
    </row>
    <row r="1384" spans="1:1">
      <c r="A1384" s="8" t="s">
        <v>27</v>
      </c>
    </row>
    <row r="1385" spans="1:1">
      <c r="A1385" s="8" t="s">
        <v>27</v>
      </c>
    </row>
    <row r="1386" spans="1:1">
      <c r="A1386" s="8" t="s">
        <v>621</v>
      </c>
    </row>
    <row r="1387" spans="1:1">
      <c r="A1387" s="8" t="s">
        <v>47</v>
      </c>
    </row>
    <row r="1388" spans="1:1">
      <c r="A1388" s="8" t="s">
        <v>47</v>
      </c>
    </row>
    <row r="1389" spans="1:1">
      <c r="A1389" s="8" t="s">
        <v>1042</v>
      </c>
    </row>
    <row r="1390" spans="1:1">
      <c r="A1390" s="8">
        <v>2</v>
      </c>
    </row>
    <row r="1391" spans="1:1">
      <c r="A1391" s="8" t="s">
        <v>27</v>
      </c>
    </row>
    <row r="1392" spans="1:1">
      <c r="A1392" s="8" t="s">
        <v>113</v>
      </c>
    </row>
    <row r="1393" spans="1:1">
      <c r="A1393" s="8" t="s">
        <v>365</v>
      </c>
    </row>
    <row r="1394" spans="1:1">
      <c r="A1394" s="8" t="s">
        <v>107</v>
      </c>
    </row>
    <row r="1395" spans="1:1">
      <c r="A1395" s="8" t="s">
        <v>84</v>
      </c>
    </row>
    <row r="1396" spans="1:1">
      <c r="A1396" s="8" t="s">
        <v>34</v>
      </c>
    </row>
    <row r="1397" spans="1:1">
      <c r="A1397" s="8" t="s">
        <v>66</v>
      </c>
    </row>
    <row r="1398" spans="1:1">
      <c r="A1398" s="8" t="s">
        <v>169</v>
      </c>
    </row>
    <row r="1399" spans="1:1">
      <c r="A1399" s="8" t="s">
        <v>34</v>
      </c>
    </row>
    <row r="1400" spans="1:1">
      <c r="A1400" s="8">
        <v>6</v>
      </c>
    </row>
    <row r="1401" spans="1:1">
      <c r="A1401" s="8" t="s">
        <v>348</v>
      </c>
    </row>
    <row r="1402" spans="1:1">
      <c r="A1402" s="8" t="s">
        <v>348</v>
      </c>
    </row>
    <row r="1403" spans="1:1">
      <c r="A1403" s="8" t="s">
        <v>66</v>
      </c>
    </row>
    <row r="1404" spans="1:1">
      <c r="A1404" s="8" t="s">
        <v>128</v>
      </c>
    </row>
    <row r="1405" spans="1:1">
      <c r="A1405" s="8">
        <v>2</v>
      </c>
    </row>
    <row r="1406" spans="1:1">
      <c r="A1406" s="8" t="s">
        <v>348</v>
      </c>
    </row>
    <row r="1407" spans="1:1">
      <c r="A1407" s="8">
        <v>2</v>
      </c>
    </row>
    <row r="1408" spans="1:1">
      <c r="A1408" s="8" t="s">
        <v>305</v>
      </c>
    </row>
    <row r="1409" spans="1:1">
      <c r="A1409" s="8">
        <v>6</v>
      </c>
    </row>
    <row r="1410" spans="1:1">
      <c r="A1410" s="8" t="s">
        <v>27</v>
      </c>
    </row>
    <row r="1411" spans="1:1">
      <c r="A1411" s="8" t="s">
        <v>47</v>
      </c>
    </row>
    <row r="1412" spans="1:1">
      <c r="A1412" s="8">
        <v>4</v>
      </c>
    </row>
    <row r="1413" spans="1:1">
      <c r="A1413" s="8">
        <v>2</v>
      </c>
    </row>
    <row r="1414" spans="1:1">
      <c r="A1414" s="8">
        <v>2</v>
      </c>
    </row>
    <row r="1415" spans="1:1">
      <c r="A1415" s="8">
        <v>2</v>
      </c>
    </row>
    <row r="1416" spans="1:1">
      <c r="A1416" s="8" t="s">
        <v>169</v>
      </c>
    </row>
    <row r="1417" spans="1:1">
      <c r="A1417" s="8" t="s">
        <v>27</v>
      </c>
    </row>
    <row r="1418" spans="1:1">
      <c r="A1418" s="8" t="s">
        <v>27</v>
      </c>
    </row>
    <row r="1419" spans="1:1">
      <c r="A1419" s="8" t="s">
        <v>264</v>
      </c>
    </row>
    <row r="1420" spans="1:1">
      <c r="A1420" s="8">
        <v>2</v>
      </c>
    </row>
    <row r="1421" spans="1:1">
      <c r="A1421" s="8" t="s">
        <v>305</v>
      </c>
    </row>
    <row r="1422" spans="1:1">
      <c r="A1422" s="8" t="s">
        <v>41</v>
      </c>
    </row>
    <row r="1423" spans="1:1">
      <c r="A1423" s="8">
        <v>2</v>
      </c>
    </row>
    <row r="1424" spans="1:1">
      <c r="A1424" s="8" t="s">
        <v>27</v>
      </c>
    </row>
    <row r="1425" spans="1:1">
      <c r="A1425" s="8">
        <v>5</v>
      </c>
    </row>
    <row r="1426" spans="1:1">
      <c r="A1426" s="8" t="s">
        <v>305</v>
      </c>
    </row>
    <row r="1427" spans="1:1">
      <c r="A1427" s="8" t="s">
        <v>305</v>
      </c>
    </row>
    <row r="1428" spans="1:1">
      <c r="A1428" s="8" t="s">
        <v>288</v>
      </c>
    </row>
    <row r="1429" spans="1:1">
      <c r="A1429" s="8" t="s">
        <v>27</v>
      </c>
    </row>
    <row r="1430" spans="1:1">
      <c r="A1430" s="8" t="s">
        <v>27</v>
      </c>
    </row>
    <row r="1431" spans="1:1">
      <c r="A1431" s="8" t="s">
        <v>41</v>
      </c>
    </row>
    <row r="1432" spans="1:1">
      <c r="A1432" s="8" t="s">
        <v>27</v>
      </c>
    </row>
    <row r="1433" spans="1:1">
      <c r="A1433" s="8" t="s">
        <v>27</v>
      </c>
    </row>
    <row r="1434" spans="1:1">
      <c r="A1434" s="8" t="s">
        <v>78</v>
      </c>
    </row>
    <row r="1435" spans="1:1">
      <c r="A1435" s="8" t="s">
        <v>209</v>
      </c>
    </row>
    <row r="1436" spans="1:1">
      <c r="A1436" s="8" t="s">
        <v>47</v>
      </c>
    </row>
    <row r="1437" spans="1:1">
      <c r="A1437" s="8">
        <v>3</v>
      </c>
    </row>
    <row r="1438" spans="1:1">
      <c r="A1438" s="8" t="s">
        <v>27</v>
      </c>
    </row>
    <row r="1439" spans="1:1">
      <c r="A1439" s="8" t="s">
        <v>305</v>
      </c>
    </row>
    <row r="1440" spans="1:1">
      <c r="A1440" s="8" t="s">
        <v>66</v>
      </c>
    </row>
    <row r="1441" spans="1:1">
      <c r="A1441" s="8" t="s">
        <v>47</v>
      </c>
    </row>
    <row r="1442" spans="1:1">
      <c r="A1442" s="8" t="s">
        <v>621</v>
      </c>
    </row>
    <row r="1443" spans="1:1">
      <c r="A1443" s="8">
        <v>6</v>
      </c>
    </row>
    <row r="1444" spans="1:1">
      <c r="A1444" s="8" t="s">
        <v>27</v>
      </c>
    </row>
    <row r="1445" spans="1:1">
      <c r="A1445" s="8" t="s">
        <v>27</v>
      </c>
    </row>
    <row r="1446" spans="1:1">
      <c r="A1446" s="8" t="s">
        <v>305</v>
      </c>
    </row>
    <row r="1447" spans="1:1">
      <c r="A1447" s="8" t="s">
        <v>34</v>
      </c>
    </row>
    <row r="1448" spans="1:1">
      <c r="A1448" s="8" t="s">
        <v>27</v>
      </c>
    </row>
    <row r="1449" spans="1:1">
      <c r="A1449" s="8">
        <v>6</v>
      </c>
    </row>
    <row r="1450" spans="1:1">
      <c r="A1450" s="8" t="s">
        <v>316</v>
      </c>
    </row>
    <row r="1451" spans="1:1">
      <c r="A1451" s="8" t="s">
        <v>4511</v>
      </c>
    </row>
    <row r="1452" spans="1:1">
      <c r="A1452" s="8" t="s">
        <v>27</v>
      </c>
    </row>
    <row r="1453" spans="1:1">
      <c r="A1453" s="8">
        <v>2</v>
      </c>
    </row>
    <row r="1454" spans="1:1">
      <c r="A1454" s="8" t="s">
        <v>27</v>
      </c>
    </row>
    <row r="1455" spans="1:1">
      <c r="A1455" s="8" t="s">
        <v>169</v>
      </c>
    </row>
    <row r="1456" spans="1:1">
      <c r="A1456" s="8">
        <v>6</v>
      </c>
    </row>
    <row r="1457" spans="1:1">
      <c r="A1457" s="8">
        <v>6</v>
      </c>
    </row>
    <row r="1458" spans="1:1">
      <c r="A1458" s="8" t="s">
        <v>27</v>
      </c>
    </row>
    <row r="1459" spans="1:1">
      <c r="A1459" s="8" t="s">
        <v>27</v>
      </c>
    </row>
    <row r="1460" spans="1:1">
      <c r="A1460" s="8">
        <v>2</v>
      </c>
    </row>
    <row r="1461" spans="1:1">
      <c r="A1461" s="8">
        <v>6</v>
      </c>
    </row>
    <row r="1462" spans="1:1">
      <c r="A1462" s="8">
        <v>6</v>
      </c>
    </row>
    <row r="1463" spans="1:1">
      <c r="A1463" s="8">
        <v>6</v>
      </c>
    </row>
    <row r="1464" spans="1:1">
      <c r="A1464" s="8">
        <v>6</v>
      </c>
    </row>
    <row r="1465" spans="1:1">
      <c r="A1465" s="8" t="s">
        <v>305</v>
      </c>
    </row>
    <row r="1466" spans="1:1">
      <c r="A1466" s="8" t="s">
        <v>621</v>
      </c>
    </row>
    <row r="1467" spans="1:1">
      <c r="A1467" s="8" t="s">
        <v>90</v>
      </c>
    </row>
    <row r="1468" spans="1:1">
      <c r="A1468" s="8" t="s">
        <v>113</v>
      </c>
    </row>
    <row r="1469" spans="1:1">
      <c r="A1469" s="8" t="s">
        <v>47</v>
      </c>
    </row>
    <row r="1470" spans="1:1">
      <c r="A1470" s="8">
        <v>6</v>
      </c>
    </row>
    <row r="1471" spans="1:1">
      <c r="A1471" s="8" t="s">
        <v>27</v>
      </c>
    </row>
    <row r="1472" spans="1:1">
      <c r="A1472" s="8" t="s">
        <v>27</v>
      </c>
    </row>
    <row r="1473" spans="1:1">
      <c r="A1473" s="8" t="s">
        <v>27</v>
      </c>
    </row>
    <row r="1474" spans="1:1">
      <c r="A1474" s="8" t="s">
        <v>27</v>
      </c>
    </row>
    <row r="1475" spans="1:1">
      <c r="A1475" s="8" t="s">
        <v>27</v>
      </c>
    </row>
    <row r="1476" spans="1:1">
      <c r="A1476" s="8" t="s">
        <v>41</v>
      </c>
    </row>
    <row r="1477" spans="1:1">
      <c r="A1477" s="8" t="s">
        <v>41</v>
      </c>
    </row>
    <row r="1478" spans="1:1">
      <c r="A1478" s="8" t="s">
        <v>498</v>
      </c>
    </row>
    <row r="1479" spans="1:1">
      <c r="A1479" s="8" t="s">
        <v>41</v>
      </c>
    </row>
    <row r="1480" spans="1:1">
      <c r="A1480" s="8" t="s">
        <v>59</v>
      </c>
    </row>
    <row r="1481" spans="1:1">
      <c r="A1481" s="8" t="s">
        <v>27</v>
      </c>
    </row>
    <row r="1482" spans="1:1">
      <c r="A1482" s="8" t="s">
        <v>47</v>
      </c>
    </row>
    <row r="1483" spans="1:1">
      <c r="A1483" s="8">
        <v>6</v>
      </c>
    </row>
    <row r="1484" spans="1:1">
      <c r="A1484" s="8" t="s">
        <v>498</v>
      </c>
    </row>
    <row r="1485" spans="1:1">
      <c r="A1485" s="8" t="s">
        <v>4511</v>
      </c>
    </row>
    <row r="1486" spans="1:1">
      <c r="A1486" s="8" t="s">
        <v>288</v>
      </c>
    </row>
    <row r="1487" spans="1:1">
      <c r="A1487" s="8" t="s">
        <v>288</v>
      </c>
    </row>
    <row r="1488" spans="1:1">
      <c r="A1488" s="8" t="s">
        <v>66</v>
      </c>
    </row>
    <row r="1489" spans="1:1">
      <c r="A1489" s="8">
        <v>3</v>
      </c>
    </row>
    <row r="1490" spans="1:1">
      <c r="A1490" s="8">
        <v>3</v>
      </c>
    </row>
    <row r="1491" spans="1:1">
      <c r="A1491" s="8" t="s">
        <v>27</v>
      </c>
    </row>
    <row r="1492" spans="1:1">
      <c r="A1492" s="8">
        <v>6</v>
      </c>
    </row>
    <row r="1493" spans="1:1">
      <c r="A1493" s="8">
        <v>1</v>
      </c>
    </row>
    <row r="1494" spans="1:1">
      <c r="A1494" s="8" t="s">
        <v>214</v>
      </c>
    </row>
    <row r="1495" spans="1:1">
      <c r="A1495" s="8" t="s">
        <v>305</v>
      </c>
    </row>
    <row r="1496" spans="1:1">
      <c r="A1496" s="8" t="s">
        <v>107</v>
      </c>
    </row>
    <row r="1497" spans="1:1">
      <c r="A1497" s="8" t="s">
        <v>27</v>
      </c>
    </row>
    <row r="1498" spans="1:1">
      <c r="A1498" s="8">
        <v>2</v>
      </c>
    </row>
    <row r="1499" spans="1:1">
      <c r="A1499" s="8" t="s">
        <v>113</v>
      </c>
    </row>
    <row r="1500" spans="1:1">
      <c r="A1500" s="8" t="s">
        <v>66</v>
      </c>
    </row>
    <row r="1501" spans="1:1">
      <c r="A1501" s="8" t="s">
        <v>169</v>
      </c>
    </row>
    <row r="1502" spans="1:1">
      <c r="A1502" s="8" t="s">
        <v>34</v>
      </c>
    </row>
    <row r="1503" spans="1:1">
      <c r="A1503" s="8" t="s">
        <v>1042</v>
      </c>
    </row>
    <row r="1504" spans="1:1">
      <c r="A1504" s="8">
        <v>5</v>
      </c>
    </row>
    <row r="1505" spans="1:1">
      <c r="A1505" s="8" t="s">
        <v>41</v>
      </c>
    </row>
    <row r="1506" spans="1:1">
      <c r="A1506" s="8">
        <v>6</v>
      </c>
    </row>
    <row r="1507" spans="1:1">
      <c r="A1507" s="8" t="s">
        <v>34</v>
      </c>
    </row>
    <row r="1508" spans="1:1">
      <c r="A1508" s="8" t="s">
        <v>197</v>
      </c>
    </row>
    <row r="1509" spans="1:1">
      <c r="A1509" s="8" t="s">
        <v>305</v>
      </c>
    </row>
    <row r="1510" spans="1:1">
      <c r="A1510" s="8" t="s">
        <v>27</v>
      </c>
    </row>
    <row r="1511" spans="1:1">
      <c r="A1511" s="8" t="s">
        <v>135</v>
      </c>
    </row>
    <row r="1512" spans="1:1">
      <c r="A1512" s="8" t="s">
        <v>27</v>
      </c>
    </row>
    <row r="1513" spans="1:1">
      <c r="A1513" s="8" t="s">
        <v>59</v>
      </c>
    </row>
    <row r="1514" spans="1:1">
      <c r="A1514" s="8">
        <v>2</v>
      </c>
    </row>
    <row r="1515" spans="1:1">
      <c r="A1515" s="8" t="s">
        <v>41</v>
      </c>
    </row>
    <row r="1516" spans="1:1">
      <c r="A1516" s="8">
        <v>3</v>
      </c>
    </row>
    <row r="1517" spans="1:1">
      <c r="A1517" s="8" t="s">
        <v>113</v>
      </c>
    </row>
    <row r="1518" spans="1:1">
      <c r="A1518" s="8" t="s">
        <v>264</v>
      </c>
    </row>
    <row r="1519" spans="1:1">
      <c r="A1519" s="8">
        <v>3</v>
      </c>
    </row>
    <row r="1520" spans="1:1">
      <c r="A1520" s="8" t="s">
        <v>113</v>
      </c>
    </row>
    <row r="1521" spans="1:1">
      <c r="A1521" s="8">
        <v>2</v>
      </c>
    </row>
    <row r="1522" spans="1:1">
      <c r="A1522" s="8" t="s">
        <v>27</v>
      </c>
    </row>
    <row r="1523" spans="1:1">
      <c r="A1523" s="8" t="s">
        <v>27</v>
      </c>
    </row>
    <row r="1524" spans="1:1">
      <c r="A1524" s="8" t="s">
        <v>41</v>
      </c>
    </row>
    <row r="1525" spans="1:1">
      <c r="A1525" s="8" t="s">
        <v>365</v>
      </c>
    </row>
    <row r="1526" spans="1:1">
      <c r="A1526" s="8" t="s">
        <v>78</v>
      </c>
    </row>
    <row r="1527" spans="1:1">
      <c r="A1527" s="8">
        <v>2</v>
      </c>
    </row>
    <row r="1528" spans="1:1">
      <c r="A1528" s="8">
        <v>2</v>
      </c>
    </row>
    <row r="1529" spans="1:1">
      <c r="A1529" s="8" t="s">
        <v>197</v>
      </c>
    </row>
    <row r="1530" spans="1:1">
      <c r="A1530" s="8" t="s">
        <v>113</v>
      </c>
    </row>
    <row r="1531" spans="1:1">
      <c r="A1531" s="8" t="s">
        <v>491</v>
      </c>
    </row>
    <row r="1532" spans="1:1">
      <c r="A1532" s="8" t="s">
        <v>41</v>
      </c>
    </row>
    <row r="1533" spans="1:1">
      <c r="A1533" s="8" t="s">
        <v>27</v>
      </c>
    </row>
    <row r="1534" spans="1:1">
      <c r="A1534" s="8" t="s">
        <v>113</v>
      </c>
    </row>
    <row r="1535" spans="1:1">
      <c r="A1535" s="8" t="s">
        <v>41</v>
      </c>
    </row>
    <row r="1536" spans="1:1">
      <c r="A1536" s="8" t="s">
        <v>34</v>
      </c>
    </row>
    <row r="1537" spans="1:1">
      <c r="A1537" s="8" t="s">
        <v>365</v>
      </c>
    </row>
    <row r="1538" spans="1:1">
      <c r="A1538" s="8" t="s">
        <v>305</v>
      </c>
    </row>
    <row r="1539" spans="1:1">
      <c r="A1539" s="8" t="s">
        <v>27</v>
      </c>
    </row>
    <row r="1540" spans="1:1">
      <c r="A1540" s="8" t="s">
        <v>78</v>
      </c>
    </row>
    <row r="1541" spans="1:1">
      <c r="A1541" s="8">
        <v>2</v>
      </c>
    </row>
    <row r="1542" spans="1:1">
      <c r="A1542" s="8" t="s">
        <v>498</v>
      </c>
    </row>
    <row r="1543" spans="1:1">
      <c r="A1543" s="8" t="s">
        <v>197</v>
      </c>
    </row>
    <row r="1544" spans="1:1">
      <c r="A1544" s="8" t="s">
        <v>305</v>
      </c>
    </row>
    <row r="1545" spans="1:1">
      <c r="A1545" s="8" t="s">
        <v>113</v>
      </c>
    </row>
    <row r="1546" spans="1:1">
      <c r="A1546" s="8">
        <v>6</v>
      </c>
    </row>
    <row r="1547" spans="1:1">
      <c r="A1547" s="8" t="s">
        <v>1206</v>
      </c>
    </row>
    <row r="1548" spans="1:1">
      <c r="A1548" s="8" t="s">
        <v>135</v>
      </c>
    </row>
    <row r="1549" spans="1:1">
      <c r="A1549" s="8" t="s">
        <v>34</v>
      </c>
    </row>
    <row r="1550" spans="1:1">
      <c r="A1550" s="8" t="s">
        <v>197</v>
      </c>
    </row>
    <row r="1551" spans="1:1">
      <c r="A1551" s="8">
        <v>2</v>
      </c>
    </row>
    <row r="1552" spans="1:1">
      <c r="A1552" s="8" t="s">
        <v>323</v>
      </c>
    </row>
    <row r="1553" spans="1:1">
      <c r="A1553" s="8" t="s">
        <v>53</v>
      </c>
    </row>
    <row r="1554" spans="1:1">
      <c r="A1554" s="8" t="s">
        <v>323</v>
      </c>
    </row>
    <row r="1555" spans="1:1">
      <c r="A1555" s="8" t="s">
        <v>53</v>
      </c>
    </row>
    <row r="1556" spans="1:1">
      <c r="A1556" s="8" t="s">
        <v>323</v>
      </c>
    </row>
    <row r="1557" spans="1:1">
      <c r="A1557" s="8" t="s">
        <v>53</v>
      </c>
    </row>
    <row r="1558" spans="1:1">
      <c r="A1558" s="8" t="s">
        <v>323</v>
      </c>
    </row>
    <row r="1559" spans="1:1">
      <c r="A1559" s="8" t="s">
        <v>53</v>
      </c>
    </row>
    <row r="1560" spans="1:1">
      <c r="A1560" s="8" t="s">
        <v>113</v>
      </c>
    </row>
    <row r="1561" spans="1:1">
      <c r="A1561" s="8" t="s">
        <v>1424</v>
      </c>
    </row>
    <row r="1562" spans="1:1">
      <c r="A1562" s="8">
        <v>5</v>
      </c>
    </row>
    <row r="1563" spans="1:1">
      <c r="A1563" s="8" t="s">
        <v>113</v>
      </c>
    </row>
    <row r="1564" spans="1:1">
      <c r="A1564" s="8" t="s">
        <v>197</v>
      </c>
    </row>
    <row r="1565" spans="1:1">
      <c r="A1565" s="8" t="s">
        <v>53</v>
      </c>
    </row>
    <row r="1566" spans="1:1">
      <c r="A1566" s="8" t="s">
        <v>491</v>
      </c>
    </row>
    <row r="1567" spans="1:1">
      <c r="A1567" s="8" t="s">
        <v>113</v>
      </c>
    </row>
    <row r="1568" spans="1:1">
      <c r="A1568" s="8" t="s">
        <v>41</v>
      </c>
    </row>
    <row r="1569" spans="1:1">
      <c r="A1569" s="8" t="s">
        <v>348</v>
      </c>
    </row>
    <row r="1570" spans="1:1">
      <c r="A1570" s="8" t="s">
        <v>113</v>
      </c>
    </row>
    <row r="1571" spans="1:1">
      <c r="A1571" s="8" t="s">
        <v>90</v>
      </c>
    </row>
    <row r="1572" spans="1:1">
      <c r="A1572" s="8" t="s">
        <v>27</v>
      </c>
    </row>
    <row r="1573" spans="1:1">
      <c r="A1573" s="8">
        <v>1</v>
      </c>
    </row>
    <row r="1574" spans="1:1">
      <c r="A1574" s="8" t="s">
        <v>197</v>
      </c>
    </row>
    <row r="1575" spans="1:1">
      <c r="A1575" s="8" t="s">
        <v>197</v>
      </c>
    </row>
    <row r="1576" spans="1:1">
      <c r="A1576" s="8" t="s">
        <v>27</v>
      </c>
    </row>
    <row r="1577" spans="1:1">
      <c r="A1577" s="8" t="s">
        <v>305</v>
      </c>
    </row>
    <row r="1578" spans="1:1">
      <c r="A1578" s="8">
        <v>3</v>
      </c>
    </row>
    <row r="1579" spans="1:1">
      <c r="A1579" s="8">
        <v>2</v>
      </c>
    </row>
    <row r="1580" spans="1:1">
      <c r="A1580" s="8" t="s">
        <v>34</v>
      </c>
    </row>
    <row r="1581" spans="1:1">
      <c r="A1581" s="8" t="s">
        <v>27</v>
      </c>
    </row>
    <row r="1582" spans="1:1">
      <c r="A1582" s="8" t="s">
        <v>113</v>
      </c>
    </row>
    <row r="1583" spans="1:1">
      <c r="A1583" s="8" t="s">
        <v>27</v>
      </c>
    </row>
    <row r="1584" spans="1:1">
      <c r="A1584" s="8" t="s">
        <v>128</v>
      </c>
    </row>
    <row r="1585" spans="1:1">
      <c r="A1585" s="8" t="s">
        <v>348</v>
      </c>
    </row>
    <row r="1586" spans="1:1">
      <c r="A1586" s="8" t="s">
        <v>41</v>
      </c>
    </row>
    <row r="1587" spans="1:1">
      <c r="A1587" s="8" t="s">
        <v>498</v>
      </c>
    </row>
    <row r="1588" spans="1:1">
      <c r="A1588" s="8" t="s">
        <v>498</v>
      </c>
    </row>
    <row r="1589" spans="1:1">
      <c r="A1589" s="8" t="s">
        <v>197</v>
      </c>
    </row>
    <row r="1590" spans="1:1">
      <c r="A1590" s="8" t="s">
        <v>34</v>
      </c>
    </row>
    <row r="1591" spans="1:1">
      <c r="A1591" s="8">
        <v>5</v>
      </c>
    </row>
    <row r="1592" spans="1:1">
      <c r="A1592" s="8" t="s">
        <v>41</v>
      </c>
    </row>
    <row r="1593" spans="1:1">
      <c r="A1593" s="8" t="s">
        <v>365</v>
      </c>
    </row>
    <row r="1594" spans="1:1">
      <c r="A1594" s="8" t="s">
        <v>41</v>
      </c>
    </row>
    <row r="1595" spans="1:1">
      <c r="A1595" s="8">
        <v>2</v>
      </c>
    </row>
    <row r="1596" spans="1:1">
      <c r="A1596" s="8" t="s">
        <v>1206</v>
      </c>
    </row>
    <row r="1597" spans="1:1">
      <c r="A1597" s="8" t="s">
        <v>53</v>
      </c>
    </row>
    <row r="1598" spans="1:1">
      <c r="A1598" s="8" t="s">
        <v>305</v>
      </c>
    </row>
    <row r="1599" spans="1:1">
      <c r="A1599" s="8" t="s">
        <v>197</v>
      </c>
    </row>
    <row r="1600" spans="1:1">
      <c r="A1600" s="8" t="s">
        <v>113</v>
      </c>
    </row>
    <row r="1601" spans="1:1">
      <c r="A1601" s="8" t="s">
        <v>305</v>
      </c>
    </row>
    <row r="1602" spans="1:1">
      <c r="A1602" s="8" t="s">
        <v>305</v>
      </c>
    </row>
    <row r="1603" spans="1:1">
      <c r="A1603" s="8" t="s">
        <v>113</v>
      </c>
    </row>
    <row r="1604" spans="1:1">
      <c r="A1604" s="8" t="s">
        <v>113</v>
      </c>
    </row>
    <row r="1605" spans="1:1">
      <c r="A1605" s="8" t="s">
        <v>113</v>
      </c>
    </row>
    <row r="1606" spans="1:1">
      <c r="A1606" s="8" t="s">
        <v>113</v>
      </c>
    </row>
    <row r="1607" spans="1:1">
      <c r="A1607" s="8" t="s">
        <v>27</v>
      </c>
    </row>
    <row r="1608" spans="1:1">
      <c r="A1608" s="8">
        <v>2</v>
      </c>
    </row>
    <row r="1609" spans="1:1">
      <c r="A1609" s="8">
        <v>3</v>
      </c>
    </row>
    <row r="1610" spans="1:1">
      <c r="A1610" s="8">
        <v>3</v>
      </c>
    </row>
    <row r="1611" spans="1:1">
      <c r="A1611" s="8">
        <v>3</v>
      </c>
    </row>
    <row r="1612" spans="1:1">
      <c r="A1612" s="8" t="s">
        <v>365</v>
      </c>
    </row>
    <row r="1613" spans="1:1">
      <c r="A1613" s="8" t="s">
        <v>135</v>
      </c>
    </row>
    <row r="1614" spans="1:1">
      <c r="A1614" s="8" t="s">
        <v>1312</v>
      </c>
    </row>
    <row r="1615" spans="1:1">
      <c r="A1615" s="8">
        <v>6</v>
      </c>
    </row>
    <row r="1616" spans="1:1">
      <c r="A1616" s="8">
        <v>6</v>
      </c>
    </row>
    <row r="1617" spans="1:1">
      <c r="A1617" s="8" t="s">
        <v>471</v>
      </c>
    </row>
    <row r="1618" spans="1:1">
      <c r="A1618" s="8" t="s">
        <v>168</v>
      </c>
    </row>
    <row r="1619" spans="1:1">
      <c r="A1619" s="8">
        <v>6</v>
      </c>
    </row>
    <row r="1620" spans="1:1">
      <c r="A1620" s="8" t="s">
        <v>498</v>
      </c>
    </row>
    <row r="1621" spans="1:1">
      <c r="A1621" s="8">
        <v>2</v>
      </c>
    </row>
    <row r="1622" spans="1:1">
      <c r="A1622" s="8" t="s">
        <v>1562</v>
      </c>
    </row>
    <row r="1623" spans="1:1">
      <c r="A1623" s="8" t="s">
        <v>47</v>
      </c>
    </row>
    <row r="1624" spans="1:1">
      <c r="A1624" s="8" t="s">
        <v>41</v>
      </c>
    </row>
    <row r="1625" spans="1:1">
      <c r="A1625" s="8">
        <v>2</v>
      </c>
    </row>
    <row r="1626" spans="1:1">
      <c r="A1626" s="8" t="s">
        <v>53</v>
      </c>
    </row>
    <row r="1627" spans="1:1">
      <c r="A1627" s="8">
        <v>2</v>
      </c>
    </row>
    <row r="1628" spans="1:1">
      <c r="A1628" s="8" t="s">
        <v>27</v>
      </c>
    </row>
    <row r="1629" spans="1:1">
      <c r="A1629" s="8" t="s">
        <v>34</v>
      </c>
    </row>
    <row r="1630" spans="1:1">
      <c r="A1630" s="8" t="s">
        <v>27</v>
      </c>
    </row>
    <row r="1631" spans="1:1">
      <c r="A1631" s="8" t="s">
        <v>113</v>
      </c>
    </row>
    <row r="1632" spans="1:1">
      <c r="A1632" s="8" t="s">
        <v>113</v>
      </c>
    </row>
    <row r="1633" spans="1:1">
      <c r="A1633" s="8" t="s">
        <v>113</v>
      </c>
    </row>
    <row r="1634" spans="1:1">
      <c r="A1634" s="8">
        <v>3</v>
      </c>
    </row>
    <row r="1635" spans="1:1">
      <c r="A1635" s="8" t="s">
        <v>169</v>
      </c>
    </row>
    <row r="1636" spans="1:1">
      <c r="A1636" s="8" t="s">
        <v>34</v>
      </c>
    </row>
    <row r="1637" spans="1:1">
      <c r="A1637" s="8" t="s">
        <v>135</v>
      </c>
    </row>
    <row r="1638" spans="1:1">
      <c r="A1638" s="8">
        <v>2</v>
      </c>
    </row>
    <row r="1639" spans="1:1">
      <c r="A1639" s="8">
        <v>0</v>
      </c>
    </row>
    <row r="1640" spans="1:1">
      <c r="A1640" s="8" t="s">
        <v>27</v>
      </c>
    </row>
    <row r="1641" spans="1:1">
      <c r="A1641" s="8" t="s">
        <v>135</v>
      </c>
    </row>
    <row r="1642" spans="1:1">
      <c r="A1642" s="8">
        <v>2</v>
      </c>
    </row>
    <row r="1643" spans="1:1">
      <c r="A1643" s="8" t="s">
        <v>27</v>
      </c>
    </row>
    <row r="1644" spans="1:1">
      <c r="A1644" s="8" t="s">
        <v>90</v>
      </c>
    </row>
    <row r="1645" spans="1:1">
      <c r="A1645" s="8" t="s">
        <v>197</v>
      </c>
    </row>
    <row r="1646" spans="1:1">
      <c r="A1646" s="8" t="s">
        <v>113</v>
      </c>
    </row>
    <row r="1647" spans="1:1">
      <c r="A1647" s="8" t="s">
        <v>113</v>
      </c>
    </row>
    <row r="1648" spans="1:1">
      <c r="A1648" s="8" t="s">
        <v>197</v>
      </c>
    </row>
    <row r="1649" spans="1:1">
      <c r="A1649" s="8">
        <v>2</v>
      </c>
    </row>
    <row r="1650" spans="1:1">
      <c r="A1650" s="8" t="s">
        <v>113</v>
      </c>
    </row>
    <row r="1651" spans="1:1">
      <c r="A1651" s="8" t="s">
        <v>84</v>
      </c>
    </row>
    <row r="1652" spans="1:1">
      <c r="A1652" s="8" t="s">
        <v>27</v>
      </c>
    </row>
    <row r="1653" spans="1:1">
      <c r="A1653" s="8" t="s">
        <v>78</v>
      </c>
    </row>
    <row r="1654" spans="1:1">
      <c r="A1654" s="8">
        <v>2</v>
      </c>
    </row>
    <row r="1655" spans="1:1">
      <c r="A1655" s="8" t="s">
        <v>107</v>
      </c>
    </row>
    <row r="1656" spans="1:1">
      <c r="A1656" s="8" t="s">
        <v>27</v>
      </c>
    </row>
    <row r="1657" spans="1:1">
      <c r="A1657" s="8" t="s">
        <v>197</v>
      </c>
    </row>
    <row r="1658" spans="1:1">
      <c r="A1658" s="8" t="s">
        <v>84</v>
      </c>
    </row>
    <row r="1659" spans="1:1">
      <c r="A1659" s="8" t="s">
        <v>491</v>
      </c>
    </row>
    <row r="1660" spans="1:1">
      <c r="A1660" s="8" t="s">
        <v>27</v>
      </c>
    </row>
    <row r="1661" spans="1:1">
      <c r="A1661" s="8" t="s">
        <v>135</v>
      </c>
    </row>
    <row r="1662" spans="1:1">
      <c r="A1662" s="8" t="s">
        <v>41</v>
      </c>
    </row>
    <row r="1663" spans="1:1">
      <c r="A1663" s="8">
        <v>2</v>
      </c>
    </row>
    <row r="1664" spans="1:1">
      <c r="A1664" s="8" t="s">
        <v>168</v>
      </c>
    </row>
    <row r="1665" spans="1:1">
      <c r="A1665" s="8" t="s">
        <v>53</v>
      </c>
    </row>
    <row r="1666" spans="1:1">
      <c r="A1666" s="8" t="s">
        <v>27</v>
      </c>
    </row>
    <row r="1667" spans="1:1">
      <c r="A1667" s="8" t="s">
        <v>78</v>
      </c>
    </row>
    <row r="1668" spans="1:1">
      <c r="A1668" s="8" t="s">
        <v>27</v>
      </c>
    </row>
    <row r="1669" spans="1:1">
      <c r="A1669" s="8">
        <v>2</v>
      </c>
    </row>
    <row r="1670" spans="1:1">
      <c r="A1670" s="8" t="s">
        <v>135</v>
      </c>
    </row>
    <row r="1671" spans="1:1">
      <c r="A1671" s="8" t="s">
        <v>4271</v>
      </c>
    </row>
    <row r="1672" spans="1:1">
      <c r="A1672" s="8">
        <v>2</v>
      </c>
    </row>
    <row r="1673" spans="1:1">
      <c r="A1673" s="8">
        <v>2</v>
      </c>
    </row>
    <row r="1674" spans="1:1">
      <c r="A1674" s="8" t="s">
        <v>27</v>
      </c>
    </row>
    <row r="1675" spans="1:1">
      <c r="A1675" s="8" t="s">
        <v>27</v>
      </c>
    </row>
    <row r="1676" spans="1:1">
      <c r="A1676" s="8" t="s">
        <v>27</v>
      </c>
    </row>
    <row r="1677" spans="1:1">
      <c r="A1677" s="8" t="s">
        <v>688</v>
      </c>
    </row>
    <row r="1678" spans="1:1">
      <c r="A1678" s="8" t="s">
        <v>498</v>
      </c>
    </row>
    <row r="1679" spans="1:1">
      <c r="A1679" s="8" t="s">
        <v>113</v>
      </c>
    </row>
    <row r="1680" spans="1:1">
      <c r="A1680" s="8" t="s">
        <v>4450</v>
      </c>
    </row>
    <row r="1681" spans="1:1">
      <c r="A1681" s="8" t="s">
        <v>471</v>
      </c>
    </row>
    <row r="1682" spans="1:1">
      <c r="A1682" s="8" t="s">
        <v>365</v>
      </c>
    </row>
    <row r="1683" spans="1:1">
      <c r="A1683" s="8" t="s">
        <v>197</v>
      </c>
    </row>
    <row r="1684" spans="1:1">
      <c r="A1684" s="8" t="s">
        <v>365</v>
      </c>
    </row>
    <row r="1685" spans="1:1">
      <c r="A1685" s="8" t="s">
        <v>365</v>
      </c>
    </row>
    <row r="1686" spans="1:1">
      <c r="A1686" s="8">
        <v>3</v>
      </c>
    </row>
    <row r="1687" spans="1:1">
      <c r="A1687" s="8" t="s">
        <v>107</v>
      </c>
    </row>
    <row r="1688" spans="1:1">
      <c r="A1688" s="8" t="s">
        <v>135</v>
      </c>
    </row>
    <row r="1689" spans="1:1">
      <c r="A1689" s="8" t="s">
        <v>4568</v>
      </c>
    </row>
    <row r="1690" spans="1:1">
      <c r="A1690" s="8">
        <v>2</v>
      </c>
    </row>
    <row r="1691" spans="1:1">
      <c r="A1691" s="8" t="s">
        <v>78</v>
      </c>
    </row>
    <row r="1692" spans="1:1">
      <c r="A1692" s="8" t="s">
        <v>41</v>
      </c>
    </row>
    <row r="1693" spans="1:1">
      <c r="A1693" s="8" t="s">
        <v>621</v>
      </c>
    </row>
    <row r="1694" spans="1:1">
      <c r="A1694" s="8" t="s">
        <v>197</v>
      </c>
    </row>
    <row r="1695" spans="1:1">
      <c r="A1695" s="8" t="s">
        <v>197</v>
      </c>
    </row>
    <row r="1696" spans="1:1">
      <c r="A1696" s="8" t="s">
        <v>365</v>
      </c>
    </row>
    <row r="1697" spans="1:1">
      <c r="A1697" s="8" t="s">
        <v>27</v>
      </c>
    </row>
    <row r="1698" spans="1:1">
      <c r="A1698" s="8" t="s">
        <v>113</v>
      </c>
    </row>
    <row r="1699" spans="1:1">
      <c r="A1699" s="8" t="s">
        <v>27</v>
      </c>
    </row>
    <row r="1700" spans="1:1">
      <c r="A1700" s="8" t="s">
        <v>27</v>
      </c>
    </row>
    <row r="1701" spans="1:1">
      <c r="A1701" s="8">
        <v>5</v>
      </c>
    </row>
    <row r="1702" spans="1:1">
      <c r="A1702" s="8" t="s">
        <v>806</v>
      </c>
    </row>
    <row r="1703" spans="1:1">
      <c r="A1703" s="8">
        <v>3</v>
      </c>
    </row>
    <row r="1704" spans="1:1">
      <c r="A1704" s="8">
        <v>6</v>
      </c>
    </row>
    <row r="1705" spans="1:1">
      <c r="A1705" s="8" t="s">
        <v>498</v>
      </c>
    </row>
    <row r="1706" spans="1:1">
      <c r="A1706" s="8">
        <v>3</v>
      </c>
    </row>
    <row r="1707" spans="1:1">
      <c r="A1707" s="8">
        <v>6</v>
      </c>
    </row>
    <row r="1708" spans="1:1">
      <c r="A1708" s="8" t="s">
        <v>107</v>
      </c>
    </row>
    <row r="1709" spans="1:1">
      <c r="A1709" s="8" t="s">
        <v>34</v>
      </c>
    </row>
    <row r="1710" spans="1:1">
      <c r="A1710" s="8" t="s">
        <v>621</v>
      </c>
    </row>
    <row r="1711" spans="1:1">
      <c r="A1711" s="8" t="s">
        <v>365</v>
      </c>
    </row>
    <row r="1712" spans="1:1">
      <c r="A1712" s="8" t="s">
        <v>1042</v>
      </c>
    </row>
    <row r="1713" spans="1:1">
      <c r="A1713" s="8" t="s">
        <v>197</v>
      </c>
    </row>
    <row r="1714" spans="1:1">
      <c r="A1714" s="8" t="s">
        <v>288</v>
      </c>
    </row>
    <row r="1715" spans="1:1">
      <c r="A1715" s="8" t="s">
        <v>66</v>
      </c>
    </row>
    <row r="1716" spans="1:1">
      <c r="A1716" s="8" t="s">
        <v>78</v>
      </c>
    </row>
    <row r="1717" spans="1:1">
      <c r="A1717" s="8" t="s">
        <v>27</v>
      </c>
    </row>
    <row r="1718" spans="1:1">
      <c r="A1718" s="8">
        <v>3</v>
      </c>
    </row>
    <row r="1719" spans="1:1">
      <c r="A1719" s="8" t="s">
        <v>41</v>
      </c>
    </row>
    <row r="1720" spans="1:1">
      <c r="A1720" s="8">
        <v>1</v>
      </c>
    </row>
    <row r="1721" spans="1:1">
      <c r="A1721" s="8" t="s">
        <v>113</v>
      </c>
    </row>
    <row r="1722" spans="1:1">
      <c r="A1722" s="8">
        <v>2</v>
      </c>
    </row>
    <row r="1723" spans="1:1">
      <c r="A1723" s="8" t="s">
        <v>27</v>
      </c>
    </row>
    <row r="1724" spans="1:1">
      <c r="A1724" s="8" t="s">
        <v>34</v>
      </c>
    </row>
    <row r="1725" spans="1:1">
      <c r="A1725" s="8" t="s">
        <v>27</v>
      </c>
    </row>
    <row r="1726" spans="1:1">
      <c r="A1726" s="8">
        <v>2</v>
      </c>
    </row>
    <row r="1727" spans="1:1">
      <c r="A1727" s="8" t="s">
        <v>197</v>
      </c>
    </row>
    <row r="1728" spans="1:1">
      <c r="A1728" s="8" t="s">
        <v>27</v>
      </c>
    </row>
    <row r="1729" spans="1:1">
      <c r="A1729" s="8" t="s">
        <v>27</v>
      </c>
    </row>
    <row r="1730" spans="1:1">
      <c r="A1730" s="8" t="s">
        <v>41</v>
      </c>
    </row>
    <row r="1731" spans="1:1">
      <c r="A1731" s="8" t="s">
        <v>34</v>
      </c>
    </row>
    <row r="1732" spans="1:1">
      <c r="A1732" s="8" t="s">
        <v>365</v>
      </c>
    </row>
    <row r="1733" spans="1:1">
      <c r="A1733" s="8" t="s">
        <v>498</v>
      </c>
    </row>
    <row r="1734" spans="1:1">
      <c r="A1734" s="8">
        <v>2</v>
      </c>
    </row>
    <row r="1735" spans="1:1">
      <c r="A1735" s="8" t="s">
        <v>498</v>
      </c>
    </row>
    <row r="1736" spans="1:1">
      <c r="A1736" s="8" t="s">
        <v>27</v>
      </c>
    </row>
    <row r="1737" spans="1:1">
      <c r="A1737" s="8" t="s">
        <v>41</v>
      </c>
    </row>
    <row r="1738" spans="1:1">
      <c r="A1738" s="8">
        <v>6</v>
      </c>
    </row>
    <row r="1739" spans="1:1">
      <c r="A1739" s="8" t="s">
        <v>498</v>
      </c>
    </row>
    <row r="1740" spans="1:1">
      <c r="A1740" s="8" t="s">
        <v>47</v>
      </c>
    </row>
    <row r="1741" spans="1:1">
      <c r="A1741" s="8" t="s">
        <v>27</v>
      </c>
    </row>
    <row r="1742" spans="1:1">
      <c r="A1742" s="8" t="s">
        <v>197</v>
      </c>
    </row>
    <row r="1743" spans="1:1">
      <c r="A1743" s="8" t="s">
        <v>113</v>
      </c>
    </row>
    <row r="1744" spans="1:1">
      <c r="A1744" s="8" t="s">
        <v>41</v>
      </c>
    </row>
    <row r="1745" spans="1:1">
      <c r="A1745" s="8" t="s">
        <v>27</v>
      </c>
    </row>
    <row r="1746" spans="1:1">
      <c r="A1746" s="8" t="s">
        <v>27</v>
      </c>
    </row>
    <row r="1747" spans="1:1">
      <c r="A1747" s="8" t="s">
        <v>66</v>
      </c>
    </row>
    <row r="1748" spans="1:1">
      <c r="A1748" s="8" t="s">
        <v>491</v>
      </c>
    </row>
    <row r="1749" spans="1:1">
      <c r="A1749" s="8" t="s">
        <v>113</v>
      </c>
    </row>
    <row r="1750" spans="1:1">
      <c r="A1750" s="8" t="s">
        <v>27</v>
      </c>
    </row>
    <row r="1751" spans="1:1">
      <c r="A1751" s="8" t="s">
        <v>348</v>
      </c>
    </row>
    <row r="1752" spans="1:1">
      <c r="A1752" s="8">
        <v>6</v>
      </c>
    </row>
    <row r="1753" spans="1:1">
      <c r="A1753" s="8" t="s">
        <v>27</v>
      </c>
    </row>
    <row r="1754" spans="1:1">
      <c r="A1754" s="8" t="s">
        <v>135</v>
      </c>
    </row>
    <row r="1755" spans="1:1">
      <c r="A1755" s="8" t="s">
        <v>197</v>
      </c>
    </row>
    <row r="1756" spans="1:1">
      <c r="A1756" s="8" t="s">
        <v>197</v>
      </c>
    </row>
    <row r="1757" spans="1:1">
      <c r="A1757" s="8" t="s">
        <v>27</v>
      </c>
    </row>
    <row r="1758" spans="1:1">
      <c r="A1758" s="8" t="s">
        <v>305</v>
      </c>
    </row>
    <row r="1759" spans="1:1">
      <c r="A1759" s="8" t="s">
        <v>498</v>
      </c>
    </row>
    <row r="1760" spans="1:1">
      <c r="A1760" s="8">
        <v>2</v>
      </c>
    </row>
    <row r="1761" spans="1:1">
      <c r="A1761" s="8" t="s">
        <v>498</v>
      </c>
    </row>
    <row r="1762" spans="1:1">
      <c r="A1762" s="8" t="s">
        <v>27</v>
      </c>
    </row>
    <row r="1763" spans="1:1">
      <c r="A1763" s="8" t="s">
        <v>59</v>
      </c>
    </row>
    <row r="1764" spans="1:1">
      <c r="A1764" s="8" t="s">
        <v>27</v>
      </c>
    </row>
    <row r="1765" spans="1:1">
      <c r="A1765" s="8">
        <v>6</v>
      </c>
    </row>
    <row r="1766" spans="1:1">
      <c r="A1766" s="8" t="s">
        <v>27</v>
      </c>
    </row>
    <row r="1767" spans="1:1">
      <c r="A1767" s="8" t="s">
        <v>197</v>
      </c>
    </row>
    <row r="1768" spans="1:1">
      <c r="A1768" s="8" t="s">
        <v>34</v>
      </c>
    </row>
    <row r="1769" spans="1:1">
      <c r="A1769" s="8" t="s">
        <v>27</v>
      </c>
    </row>
    <row r="1770" spans="1:1">
      <c r="A1770" s="8" t="s">
        <v>41</v>
      </c>
    </row>
    <row r="1771" spans="1:1">
      <c r="A1771" s="8" t="s">
        <v>305</v>
      </c>
    </row>
    <row r="1772" spans="1:1">
      <c r="A1772" s="8" t="s">
        <v>305</v>
      </c>
    </row>
    <row r="1773" spans="1:1">
      <c r="A1773" s="8" t="s">
        <v>27</v>
      </c>
    </row>
    <row r="1774" spans="1:1">
      <c r="A1774" s="8" t="s">
        <v>113</v>
      </c>
    </row>
    <row r="1775" spans="1:1">
      <c r="A1775" s="8" t="s">
        <v>113</v>
      </c>
    </row>
    <row r="1776" spans="1:1">
      <c r="A1776" s="8" t="s">
        <v>113</v>
      </c>
    </row>
    <row r="1777" spans="1:1">
      <c r="A1777" s="8" t="s">
        <v>113</v>
      </c>
    </row>
    <row r="1778" spans="1:1">
      <c r="A1778" s="8" t="s">
        <v>107</v>
      </c>
    </row>
    <row r="1779" spans="1:1">
      <c r="A1779" s="8">
        <v>6</v>
      </c>
    </row>
    <row r="1780" spans="1:1">
      <c r="A1780" s="8" t="s">
        <v>27</v>
      </c>
    </row>
    <row r="1781" spans="1:1">
      <c r="A1781" s="8" t="s">
        <v>135</v>
      </c>
    </row>
    <row r="1782" spans="1:1">
      <c r="A1782" s="8">
        <v>6</v>
      </c>
    </row>
    <row r="1783" spans="1:1">
      <c r="A1783" s="8">
        <v>6</v>
      </c>
    </row>
    <row r="1784" spans="1:1">
      <c r="A1784" s="8" t="s">
        <v>471</v>
      </c>
    </row>
    <row r="1785" spans="1:1">
      <c r="A1785" s="8">
        <v>6</v>
      </c>
    </row>
    <row r="1786" spans="1:1">
      <c r="A1786" s="8" t="s">
        <v>1562</v>
      </c>
    </row>
    <row r="1787" spans="1:1">
      <c r="A1787" s="8" t="s">
        <v>41</v>
      </c>
    </row>
    <row r="1788" spans="1:1">
      <c r="A1788" s="8" t="s">
        <v>27</v>
      </c>
    </row>
    <row r="1789" spans="1:1">
      <c r="A1789" s="8" t="s">
        <v>27</v>
      </c>
    </row>
    <row r="1790" spans="1:1">
      <c r="A1790" s="8" t="s">
        <v>34</v>
      </c>
    </row>
    <row r="1791" spans="1:1">
      <c r="A1791" s="8" t="s">
        <v>84</v>
      </c>
    </row>
    <row r="1792" spans="1:1">
      <c r="A1792" s="8" t="s">
        <v>84</v>
      </c>
    </row>
    <row r="1793" spans="1:1">
      <c r="A1793" s="8" t="s">
        <v>27</v>
      </c>
    </row>
    <row r="1794" spans="1:1">
      <c r="A1794" s="8" t="s">
        <v>169</v>
      </c>
    </row>
    <row r="1795" spans="1:1">
      <c r="A1795" s="8" t="s">
        <v>34</v>
      </c>
    </row>
    <row r="1796" spans="1:1">
      <c r="A1796" s="8" t="s">
        <v>27</v>
      </c>
    </row>
    <row r="1797" spans="1:1">
      <c r="A1797" s="8">
        <v>0</v>
      </c>
    </row>
    <row r="1798" spans="1:1">
      <c r="A1798" s="8" t="s">
        <v>27</v>
      </c>
    </row>
    <row r="1799" spans="1:1">
      <c r="A1799" s="8" t="s">
        <v>90</v>
      </c>
    </row>
    <row r="1800" spans="1:1">
      <c r="A1800" s="8" t="s">
        <v>113</v>
      </c>
    </row>
    <row r="1801" spans="1:1">
      <c r="A1801" s="8" t="s">
        <v>197</v>
      </c>
    </row>
    <row r="1802" spans="1:1">
      <c r="A1802" s="8">
        <v>6</v>
      </c>
    </row>
    <row r="1803" spans="1:1">
      <c r="A1803" s="8">
        <v>1</v>
      </c>
    </row>
    <row r="1804" spans="1:1">
      <c r="A1804" s="8" t="s">
        <v>107</v>
      </c>
    </row>
    <row r="1805" spans="1:1">
      <c r="A1805" s="8" t="s">
        <v>27</v>
      </c>
    </row>
    <row r="1806" spans="1:1">
      <c r="A1806" s="8" t="s">
        <v>27</v>
      </c>
    </row>
    <row r="1807" spans="1:1">
      <c r="A1807" s="8" t="s">
        <v>59</v>
      </c>
    </row>
    <row r="1808" spans="1:1">
      <c r="A1808" s="8" t="s">
        <v>491</v>
      </c>
    </row>
    <row r="1809" spans="1:1">
      <c r="A1809" s="8" t="s">
        <v>27</v>
      </c>
    </row>
    <row r="1810" spans="1:1">
      <c r="A1810" s="8" t="s">
        <v>41</v>
      </c>
    </row>
    <row r="1811" spans="1:1">
      <c r="A1811" s="8" t="s">
        <v>168</v>
      </c>
    </row>
    <row r="1812" spans="1:1">
      <c r="A1812" s="8" t="s">
        <v>621</v>
      </c>
    </row>
    <row r="1813" spans="1:1">
      <c r="A1813" s="8" t="s">
        <v>498</v>
      </c>
    </row>
    <row r="1814" spans="1:1">
      <c r="A1814" s="8" t="s">
        <v>27</v>
      </c>
    </row>
    <row r="1815" spans="1:1">
      <c r="A1815" s="8" t="s">
        <v>305</v>
      </c>
    </row>
    <row r="1816" spans="1:1">
      <c r="A1816" s="8" t="s">
        <v>27</v>
      </c>
    </row>
    <row r="1817" spans="1:1">
      <c r="A1817" s="8">
        <v>2</v>
      </c>
    </row>
    <row r="1818" spans="1:1">
      <c r="A1818" s="8" t="s">
        <v>27</v>
      </c>
    </row>
    <row r="1819" spans="1:1">
      <c r="A1819" s="8" t="s">
        <v>27</v>
      </c>
    </row>
    <row r="1820" spans="1:1">
      <c r="A1820" s="8" t="s">
        <v>27</v>
      </c>
    </row>
    <row r="1821" spans="1:1">
      <c r="A1821" s="8" t="s">
        <v>688</v>
      </c>
    </row>
    <row r="1822" spans="1:1">
      <c r="A1822" s="8" t="s">
        <v>471</v>
      </c>
    </row>
    <row r="1823" spans="1:1">
      <c r="A1823" s="8" t="s">
        <v>27</v>
      </c>
    </row>
    <row r="1824" spans="1:1">
      <c r="A1824" s="8" t="s">
        <v>27</v>
      </c>
    </row>
    <row r="1825" spans="1:1">
      <c r="A1825" s="8">
        <v>3</v>
      </c>
    </row>
    <row r="1826" spans="1:1">
      <c r="A1826" s="8" t="s">
        <v>27</v>
      </c>
    </row>
    <row r="1827" spans="1:1">
      <c r="A1827" s="8" t="s">
        <v>27</v>
      </c>
    </row>
    <row r="1828" spans="1:1">
      <c r="A1828" s="8">
        <v>6</v>
      </c>
    </row>
    <row r="1829" spans="1:1">
      <c r="A1829" s="8" t="s">
        <v>197</v>
      </c>
    </row>
    <row r="1830" spans="1:1">
      <c r="A1830" s="8" t="s">
        <v>365</v>
      </c>
    </row>
    <row r="1831" spans="1:1">
      <c r="A1831" s="8" t="s">
        <v>27</v>
      </c>
    </row>
    <row r="1832" spans="1:1">
      <c r="A1832" s="8" t="s">
        <v>27</v>
      </c>
    </row>
    <row r="1833" spans="1:1">
      <c r="A1833" s="8" t="s">
        <v>27</v>
      </c>
    </row>
    <row r="1834" spans="1:1">
      <c r="A1834" s="8" t="s">
        <v>621</v>
      </c>
    </row>
    <row r="1835" spans="1:1">
      <c r="A1835" s="8">
        <v>6</v>
      </c>
    </row>
    <row r="1836" spans="1:1">
      <c r="A1836" s="8">
        <v>6</v>
      </c>
    </row>
    <row r="1837" spans="1:1">
      <c r="A1837" s="8" t="s">
        <v>27</v>
      </c>
    </row>
    <row r="1838" spans="1:1">
      <c r="A1838" s="8" t="s">
        <v>621</v>
      </c>
    </row>
    <row r="1839" spans="1:1">
      <c r="A1839" s="8" t="s">
        <v>365</v>
      </c>
    </row>
    <row r="1840" spans="1:1">
      <c r="A1840" s="8" t="s">
        <v>27</v>
      </c>
    </row>
    <row r="1841" spans="1:1">
      <c r="A1841" s="8" t="s">
        <v>806</v>
      </c>
    </row>
    <row r="1842" spans="1:1">
      <c r="A1842" s="8" t="s">
        <v>34</v>
      </c>
    </row>
    <row r="1843" spans="1:1">
      <c r="A1843" s="8" t="s">
        <v>27</v>
      </c>
    </row>
    <row r="1844" spans="1:1">
      <c r="A1844" s="8" t="s">
        <v>27</v>
      </c>
    </row>
    <row r="1845" spans="1:1">
      <c r="A1845" s="8" t="s">
        <v>59</v>
      </c>
    </row>
    <row r="1846" spans="1:1">
      <c r="A1846" s="8" t="s">
        <v>59</v>
      </c>
    </row>
    <row r="1847" spans="1:1">
      <c r="A1847" s="8" t="s">
        <v>27</v>
      </c>
    </row>
    <row r="1848" spans="1:1">
      <c r="A1848" s="8" t="s">
        <v>27</v>
      </c>
    </row>
    <row r="1849" spans="1:1">
      <c r="A1849" s="8" t="s">
        <v>59</v>
      </c>
    </row>
    <row r="1850" spans="1:1">
      <c r="A1850" s="8" t="s">
        <v>59</v>
      </c>
    </row>
    <row r="1851" spans="1:1">
      <c r="A1851" s="8" t="s">
        <v>288</v>
      </c>
    </row>
    <row r="1852" spans="1:1">
      <c r="A1852" s="8" t="s">
        <v>168</v>
      </c>
    </row>
    <row r="1853" spans="1:1">
      <c r="A1853" s="8" t="s">
        <v>113</v>
      </c>
    </row>
    <row r="1854" spans="1:1">
      <c r="A1854" s="8" t="s">
        <v>113</v>
      </c>
    </row>
    <row r="1855" spans="1:1">
      <c r="A1855" s="8" t="s">
        <v>27</v>
      </c>
    </row>
    <row r="1856" spans="1:1">
      <c r="A1856" s="8" t="s">
        <v>113</v>
      </c>
    </row>
    <row r="1857" spans="1:1">
      <c r="A1857" s="8" t="s">
        <v>27</v>
      </c>
    </row>
    <row r="1858" spans="1:1">
      <c r="A1858" s="8" t="s">
        <v>27</v>
      </c>
    </row>
    <row r="1859" spans="1:1">
      <c r="A1859" s="8">
        <v>2</v>
      </c>
    </row>
    <row r="1860" spans="1:1">
      <c r="A1860" s="8" t="s">
        <v>365</v>
      </c>
    </row>
    <row r="1861" spans="1:1">
      <c r="A1861" s="8" t="s">
        <v>498</v>
      </c>
    </row>
    <row r="1862" spans="1:1">
      <c r="A1862" s="8" t="s">
        <v>168</v>
      </c>
    </row>
    <row r="1863" spans="1:1">
      <c r="A1863" s="8" t="s">
        <v>197</v>
      </c>
    </row>
    <row r="1864" spans="1:1">
      <c r="A1864" s="8" t="s">
        <v>34</v>
      </c>
    </row>
    <row r="1865" spans="1:1">
      <c r="A1865" s="8" t="s">
        <v>27</v>
      </c>
    </row>
    <row r="1866" spans="1:1">
      <c r="A1866" s="8" t="s">
        <v>113</v>
      </c>
    </row>
    <row r="1867" spans="1:1">
      <c r="A1867" s="8" t="s">
        <v>113</v>
      </c>
    </row>
    <row r="1868" spans="1:1">
      <c r="A1868" s="8" t="s">
        <v>113</v>
      </c>
    </row>
    <row r="1869" spans="1:1">
      <c r="A1869" s="8">
        <v>6</v>
      </c>
    </row>
    <row r="1870" spans="1:1">
      <c r="A1870" s="8">
        <v>6</v>
      </c>
    </row>
    <row r="1871" spans="1:1">
      <c r="A1871" s="8" t="s">
        <v>27</v>
      </c>
    </row>
    <row r="1872" spans="1:1">
      <c r="A1872" s="8" t="s">
        <v>59</v>
      </c>
    </row>
    <row r="1873" spans="1:1">
      <c r="A1873" s="8" t="s">
        <v>498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FDA5-F06B-4786-B38B-67A83927D8D3}">
  <dimension ref="A2:B48"/>
  <sheetViews>
    <sheetView topLeftCell="A16" workbookViewId="0">
      <selection activeCell="C24" sqref="C24"/>
    </sheetView>
  </sheetViews>
  <sheetFormatPr defaultRowHeight="15"/>
  <cols>
    <col min="1" max="1" width="12.140625" bestFit="1" customWidth="1"/>
    <col min="2" max="2" width="10.7109375" bestFit="1" customWidth="1"/>
  </cols>
  <sheetData>
    <row r="2" spans="1:2">
      <c r="A2" s="51" t="s">
        <v>27</v>
      </c>
      <c r="B2" t="s">
        <v>6203</v>
      </c>
    </row>
    <row r="3" spans="1:2">
      <c r="A3" t="s">
        <v>27</v>
      </c>
      <c r="B3">
        <v>376</v>
      </c>
    </row>
    <row r="4" spans="1:2">
      <c r="A4" t="s">
        <v>113</v>
      </c>
      <c r="B4">
        <v>173</v>
      </c>
    </row>
    <row r="5" spans="1:2">
      <c r="A5">
        <v>6</v>
      </c>
      <c r="B5">
        <v>124</v>
      </c>
    </row>
    <row r="6" spans="1:2">
      <c r="A6" t="s">
        <v>84</v>
      </c>
      <c r="B6">
        <v>103</v>
      </c>
    </row>
    <row r="7" spans="1:2">
      <c r="A7">
        <v>2</v>
      </c>
      <c r="B7">
        <v>89</v>
      </c>
    </row>
    <row r="8" spans="1:2">
      <c r="A8" t="s">
        <v>41</v>
      </c>
      <c r="B8">
        <v>87</v>
      </c>
    </row>
    <row r="9" spans="1:2">
      <c r="A9" t="s">
        <v>305</v>
      </c>
      <c r="B9">
        <v>80</v>
      </c>
    </row>
    <row r="10" spans="1:2">
      <c r="A10" t="s">
        <v>34</v>
      </c>
      <c r="B10">
        <v>59</v>
      </c>
    </row>
    <row r="11" spans="1:2">
      <c r="A11" t="s">
        <v>498</v>
      </c>
      <c r="B11">
        <v>51</v>
      </c>
    </row>
    <row r="12" spans="1:2">
      <c r="A12" t="s">
        <v>365</v>
      </c>
      <c r="B12">
        <v>46</v>
      </c>
    </row>
    <row r="13" spans="1:2">
      <c r="A13" t="s">
        <v>47</v>
      </c>
      <c r="B13">
        <v>45</v>
      </c>
    </row>
    <row r="14" spans="1:2">
      <c r="A14" t="s">
        <v>90</v>
      </c>
      <c r="B14">
        <v>45</v>
      </c>
    </row>
    <row r="15" spans="1:2">
      <c r="A15" t="s">
        <v>135</v>
      </c>
      <c r="B15">
        <v>45</v>
      </c>
    </row>
    <row r="16" spans="1:2">
      <c r="A16" t="s">
        <v>101</v>
      </c>
      <c r="B16">
        <v>42</v>
      </c>
    </row>
    <row r="17" spans="1:2">
      <c r="A17" t="s">
        <v>78</v>
      </c>
      <c r="B17">
        <v>41</v>
      </c>
    </row>
    <row r="18" spans="1:2">
      <c r="A18" t="s">
        <v>107</v>
      </c>
      <c r="B18">
        <v>37</v>
      </c>
    </row>
    <row r="19" spans="1:2">
      <c r="A19">
        <v>1</v>
      </c>
      <c r="B19">
        <v>37</v>
      </c>
    </row>
    <row r="20" spans="1:2">
      <c r="A20" t="s">
        <v>53</v>
      </c>
      <c r="B20">
        <v>32</v>
      </c>
    </row>
    <row r="21" spans="1:2">
      <c r="A21">
        <v>3</v>
      </c>
      <c r="B21">
        <v>31</v>
      </c>
    </row>
    <row r="22" spans="1:2">
      <c r="A22" t="s">
        <v>66</v>
      </c>
      <c r="B22">
        <v>30</v>
      </c>
    </row>
    <row r="23" spans="1:2">
      <c r="A23" t="s">
        <v>702</v>
      </c>
      <c r="B23">
        <v>28</v>
      </c>
    </row>
    <row r="24" spans="1:2">
      <c r="A24" t="s">
        <v>128</v>
      </c>
      <c r="B24">
        <v>28</v>
      </c>
    </row>
    <row r="25" spans="1:2">
      <c r="A25" t="s">
        <v>348</v>
      </c>
      <c r="B25">
        <v>26</v>
      </c>
    </row>
    <row r="26" spans="1:2">
      <c r="A26" t="s">
        <v>214</v>
      </c>
      <c r="B26">
        <v>25</v>
      </c>
    </row>
    <row r="27" spans="1:2">
      <c r="A27" t="s">
        <v>1042</v>
      </c>
      <c r="B27">
        <v>25</v>
      </c>
    </row>
    <row r="28" spans="1:2">
      <c r="A28" t="s">
        <v>491</v>
      </c>
      <c r="B28">
        <v>23</v>
      </c>
    </row>
    <row r="29" spans="1:2">
      <c r="A29" t="s">
        <v>169</v>
      </c>
      <c r="B29">
        <v>22</v>
      </c>
    </row>
    <row r="30" spans="1:2">
      <c r="A30" t="s">
        <v>168</v>
      </c>
      <c r="B30">
        <v>21</v>
      </c>
    </row>
    <row r="31" spans="1:2">
      <c r="A31">
        <v>5</v>
      </c>
      <c r="B31">
        <v>18</v>
      </c>
    </row>
    <row r="32" spans="1:2">
      <c r="A32" t="s">
        <v>264</v>
      </c>
      <c r="B32">
        <v>17</v>
      </c>
    </row>
    <row r="33" spans="1:2">
      <c r="A33" t="s">
        <v>209</v>
      </c>
      <c r="B33">
        <v>15</v>
      </c>
    </row>
    <row r="34" spans="1:2">
      <c r="A34" t="s">
        <v>688</v>
      </c>
      <c r="B34">
        <v>9</v>
      </c>
    </row>
    <row r="35" spans="1:2">
      <c r="A35">
        <v>4</v>
      </c>
      <c r="B35">
        <v>9</v>
      </c>
    </row>
    <row r="36" spans="1:2">
      <c r="A36" t="s">
        <v>643</v>
      </c>
      <c r="B36">
        <v>5</v>
      </c>
    </row>
    <row r="37" spans="1:2">
      <c r="A37" t="s">
        <v>649</v>
      </c>
      <c r="B37">
        <v>5</v>
      </c>
    </row>
    <row r="38" spans="1:2">
      <c r="A38">
        <v>0</v>
      </c>
      <c r="B38">
        <v>5</v>
      </c>
    </row>
    <row r="39" spans="1:2">
      <c r="A39" t="s">
        <v>316</v>
      </c>
      <c r="B39">
        <v>4</v>
      </c>
    </row>
    <row r="40" spans="1:2">
      <c r="A40" t="s">
        <v>1312</v>
      </c>
      <c r="B40">
        <v>3</v>
      </c>
    </row>
    <row r="41" spans="1:2">
      <c r="A41" t="s">
        <v>602</v>
      </c>
      <c r="B41">
        <v>3</v>
      </c>
    </row>
    <row r="42" spans="1:2">
      <c r="A42" t="s">
        <v>1069</v>
      </c>
      <c r="B42">
        <v>2</v>
      </c>
    </row>
    <row r="43" spans="1:2">
      <c r="A43" t="s">
        <v>4450</v>
      </c>
      <c r="B43">
        <v>2</v>
      </c>
    </row>
    <row r="44" spans="1:2">
      <c r="A44">
        <v>8</v>
      </c>
      <c r="B44">
        <v>1</v>
      </c>
    </row>
    <row r="45" spans="1:2">
      <c r="A45" t="s">
        <v>1424</v>
      </c>
      <c r="B45">
        <v>1</v>
      </c>
    </row>
    <row r="46" spans="1:2">
      <c r="A46" t="s">
        <v>4271</v>
      </c>
      <c r="B46">
        <v>1</v>
      </c>
    </row>
    <row r="47" spans="1:2">
      <c r="A47" t="s">
        <v>4568</v>
      </c>
      <c r="B47">
        <v>1</v>
      </c>
    </row>
    <row r="48" spans="1:2">
      <c r="A48" t="s">
        <v>6204</v>
      </c>
      <c r="B48">
        <v>1872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DC4862140EC418702CA6CB11E8BC3" ma:contentTypeVersion="13" ma:contentTypeDescription="Create a new document." ma:contentTypeScope="" ma:versionID="29590d1c3e35f4a893b47d3226a1002f">
  <xsd:schema xmlns:xsd="http://www.w3.org/2001/XMLSchema" xmlns:xs="http://www.w3.org/2001/XMLSchema" xmlns:p="http://schemas.microsoft.com/office/2006/metadata/properties" xmlns:ns2="95751233-c92f-4b59-9a9a-b98caadfb2b5" xmlns:ns3="73d991d1-eece-4345-9403-f86673758e41" targetNamespace="http://schemas.microsoft.com/office/2006/metadata/properties" ma:root="true" ma:fieldsID="6050bb3e46b399a3c474f8310e8a2d55" ns2:_="" ns3:_="">
    <xsd:import namespace="95751233-c92f-4b59-9a9a-b98caadfb2b5"/>
    <xsd:import namespace="73d991d1-eece-4345-9403-f86673758e4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51233-c92f-4b59-9a9a-b98caadfb2b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085397cf-29b2-48b9-84e4-f16b3cd019c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6" nillable="true" ma:displayName="Sign-off status" ma:internalName="Sign_x002d_off_x0020_status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d991d1-eece-4345-9403-f86673758e4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35aff0b-1332-41aa-b7fd-b5c844f3669c}" ma:internalName="TaxCatchAll" ma:showField="CatchAllData" ma:web="73d991d1-eece-4345-9403-f86673758e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8AC887-0442-4FD8-9F95-E5A018B20A97}"/>
</file>

<file path=customXml/itemProps2.xml><?xml version="1.0" encoding="utf-8"?>
<ds:datastoreItem xmlns:ds="http://schemas.openxmlformats.org/officeDocument/2006/customXml" ds:itemID="{CA800531-CDCC-4AB9-B964-2129E4C8AE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revision</dc:creator>
  <cp:keywords/>
  <dc:description/>
  <cp:lastModifiedBy>So Ki Wai Grace</cp:lastModifiedBy>
  <cp:revision/>
  <dcterms:created xsi:type="dcterms:W3CDTF">2023-02-22T06:30:46Z</dcterms:created>
  <dcterms:modified xsi:type="dcterms:W3CDTF">2023-06-24T09:10:40Z</dcterms:modified>
  <cp:category/>
  <cp:contentStatus/>
</cp:coreProperties>
</file>